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5480" windowHeight="8580"/>
  </bookViews>
  <sheets>
    <sheet name="T06" sheetId="68" r:id="rId1"/>
    <sheet name="T05" sheetId="67" r:id="rId2"/>
    <sheet name="T04" sheetId="66" r:id="rId3"/>
    <sheet name="T03" sheetId="65" r:id="rId4"/>
    <sheet name="T02" sheetId="64" r:id="rId5"/>
    <sheet name="T01" sheetId="63" r:id="rId6"/>
    <sheet name="STF" sheetId="62" r:id="rId7"/>
    <sheet name="SEF" sheetId="61" r:id="rId8"/>
    <sheet name="SD1" sheetId="60" r:id="rId9"/>
    <sheet name="S99" sheetId="59" r:id="rId10"/>
    <sheet name="S98" sheetId="58" r:id="rId11"/>
    <sheet name="S97" sheetId="57" r:id="rId12"/>
    <sheet name="S96" sheetId="56" r:id="rId13"/>
    <sheet name="S95" sheetId="55" r:id="rId14"/>
    <sheet name="S94" sheetId="54" r:id="rId15"/>
    <sheet name="S93" sheetId="53" r:id="rId16"/>
    <sheet name="S91" sheetId="52" r:id="rId17"/>
    <sheet name="S85" sheetId="51" r:id="rId18"/>
    <sheet name="S73" sheetId="50" r:id="rId19"/>
    <sheet name="S63" sheetId="49" r:id="rId20"/>
    <sheet name="S58" sheetId="48" r:id="rId21"/>
    <sheet name="S55" sheetId="47" r:id="rId22"/>
    <sheet name="P3J" sheetId="46" r:id="rId23"/>
    <sheet name="P3I" sheetId="45" r:id="rId24"/>
    <sheet name="P3H" sheetId="44" r:id="rId25"/>
    <sheet name="P3G" sheetId="43" r:id="rId26"/>
    <sheet name="P3F" sheetId="42" r:id="rId27"/>
    <sheet name="P3E" sheetId="72" r:id="rId28"/>
    <sheet name="P3D" sheetId="41" r:id="rId29"/>
    <sheet name="P3C" sheetId="40" r:id="rId30"/>
    <sheet name="P3B" sheetId="39" r:id="rId31"/>
    <sheet name="NTF" sheetId="38" r:id="rId32"/>
    <sheet name="MID" sheetId="37" r:id="rId33"/>
    <sheet name="MAA" sheetId="36" r:id="rId34"/>
    <sheet name="LIQ" sheetId="35" r:id="rId35"/>
    <sheet name="KOP" sheetId="34" r:id="rId36"/>
    <sheet name="KIP" sheetId="33" r:id="rId37"/>
    <sheet name="KGS" sheetId="32" r:id="rId38"/>
    <sheet name="KGI" sheetId="31" r:id="rId39"/>
    <sheet name="K50" sheetId="30" r:id="rId40"/>
    <sheet name="I3A" sheetId="27" r:id="rId41"/>
    <sheet name="H01" sheetId="26" r:id="rId42"/>
    <sheet name="GTF" sheetId="23" r:id="rId43"/>
    <sheet name="GOF" sheetId="20" r:id="rId44"/>
    <sheet name="GEM" sheetId="19" r:id="rId45"/>
    <sheet name="FOF" sheetId="18" r:id="rId46"/>
    <sheet name="FLX" sheetId="15" r:id="rId47"/>
    <sheet name="FLT" sheetId="14" r:id="rId48"/>
    <sheet name="FLR" sheetId="13" r:id="rId49"/>
    <sheet name="EME" sheetId="12" r:id="rId50"/>
    <sheet name="ELS" sheetId="11" r:id="rId51"/>
    <sheet name="CRO" sheetId="10" r:id="rId52"/>
    <sheet name="CPL" sheetId="9" r:id="rId53"/>
    <sheet name="CLASSIC" sheetId="8" r:id="rId54"/>
    <sheet name="BTF" sheetId="7" r:id="rId55"/>
    <sheet name="BST" sheetId="6" r:id="rId56"/>
    <sheet name="BOND" sheetId="5" r:id="rId57"/>
    <sheet name="BAL" sheetId="4" r:id="rId58"/>
    <sheet name="Common Notes" sheetId="69" r:id="rId59"/>
    <sheet name="Dividend Details" sheetId="70" r:id="rId60"/>
    <sheet name="NAV Details" sheetId="71" r:id="rId61"/>
  </sheets>
  <definedNames>
    <definedName name="_xlnm._FilterDatabase" localSheetId="56" hidden="1">BOND!$A$1:$H$98</definedName>
  </definedNames>
  <calcPr calcId="125725"/>
</workbook>
</file>

<file path=xl/calcChain.xml><?xml version="1.0" encoding="utf-8"?>
<calcChain xmlns="http://schemas.openxmlformats.org/spreadsheetml/2006/main">
  <c r="G7" i="23"/>
  <c r="G4"/>
  <c r="G5"/>
  <c r="F5"/>
  <c r="F5" i="72"/>
  <c r="F9" s="1"/>
  <c r="G5"/>
  <c r="G9"/>
</calcChain>
</file>

<file path=xl/sharedStrings.xml><?xml version="1.0" encoding="utf-8"?>
<sst xmlns="http://schemas.openxmlformats.org/spreadsheetml/2006/main" count="6748" uniqueCount="1465">
  <si>
    <t>Maruti Suzuki India Ltd</t>
  </si>
  <si>
    <t>D.B. Corp Ltd</t>
  </si>
  <si>
    <t>Future Lifestyle Fashions Ltd</t>
  </si>
  <si>
    <t>Magma Fincorp Ltd</t>
  </si>
  <si>
    <t>INE511C07201</t>
  </si>
  <si>
    <t>Shriram City Union Finance Ltd.</t>
  </si>
  <si>
    <t>INE722A07315</t>
  </si>
  <si>
    <t>L &amp; T Finance Ltd</t>
  </si>
  <si>
    <t>INE523E07590</t>
  </si>
  <si>
    <t>INE115A07AF4</t>
  </si>
  <si>
    <t>INE020B07DV5</t>
  </si>
  <si>
    <t>Average Maturity of the portfolio : 0.25 Years</t>
  </si>
  <si>
    <t>Portfolio of Kotak Quarterly Interval Plan - Series I as on 31-Jul-2013</t>
  </si>
  <si>
    <t>INE090A16VW1</t>
  </si>
  <si>
    <t>INE654A16DE0</t>
  </si>
  <si>
    <t>INE141A16MB5</t>
  </si>
  <si>
    <t>INE562A16CD9</t>
  </si>
  <si>
    <t>Average Maturity of the portfolio : 0.04 Years</t>
  </si>
  <si>
    <t>Portfolio of Kotak 50 Unit Scheme as on 31-Jul-2013</t>
  </si>
  <si>
    <t>Portfolio Turnover Ratio  : 153.76%</t>
  </si>
  <si>
    <t>Portfolio of Kotak Gilt Investment Plan as on 31-Jul-2013</t>
  </si>
  <si>
    <t>IN0020089069</t>
  </si>
  <si>
    <t>Government Stock - 2014</t>
  </si>
  <si>
    <t>IN0020020049</t>
  </si>
  <si>
    <t>Government Stock - 2013</t>
  </si>
  <si>
    <t>IN0020020122</t>
  </si>
  <si>
    <t>Average Maturity of the portfolio : 13.75 Years</t>
  </si>
  <si>
    <t>Portfolio of Kotak Gilt Savings Plan as on 31-Jul-2013</t>
  </si>
  <si>
    <t>Average Maturity of the portfolio : 1.98 Years</t>
  </si>
  <si>
    <t>Portfolio of Kotak Monthly Income Plan as on 31-Jul-2013</t>
  </si>
  <si>
    <t>Kewal Kiran Clothing Ltd</t>
  </si>
  <si>
    <t>Container Corporation of India Ltd.</t>
  </si>
  <si>
    <t>INE111A01017</t>
  </si>
  <si>
    <t>Repco Home Finance Ltd</t>
  </si>
  <si>
    <t>Solar Industries India Ltd</t>
  </si>
  <si>
    <t>Sun TV Network Ltd</t>
  </si>
  <si>
    <t>Oil India Ltd</t>
  </si>
  <si>
    <t>INE274J01014</t>
  </si>
  <si>
    <t>VST Industries Ltd</t>
  </si>
  <si>
    <t>Puravankara Projects Ltd</t>
  </si>
  <si>
    <t>IL &amp; FS Transportation Networks Ltd</t>
  </si>
  <si>
    <t>Graphite India Ltd.</t>
  </si>
  <si>
    <t>Infotech Enterprises Ltd.</t>
  </si>
  <si>
    <t>INE136B01020</t>
  </si>
  <si>
    <t>Prestige Estates Projects Ltd</t>
  </si>
  <si>
    <t>INE811K01011</t>
  </si>
  <si>
    <t>Persistent Systems Ltd</t>
  </si>
  <si>
    <t>Reliance Jio Infocomm Ltd</t>
  </si>
  <si>
    <t>INE752E07116</t>
  </si>
  <si>
    <t>INE733E07231</t>
  </si>
  <si>
    <t>Average Maturity of the portfolio : 4.34 Years</t>
  </si>
  <si>
    <t>Portfolio of Kotak Opportunities as on 31-Jul-2013</t>
  </si>
  <si>
    <t>Motherson Sumi Systems Ltd.</t>
  </si>
  <si>
    <t>INE775A01035</t>
  </si>
  <si>
    <t>INE155A01022</t>
  </si>
  <si>
    <t>Portfolio of Kotak Quarterly Interval Plan - Series 5 as on 31-Jul-2013</t>
  </si>
  <si>
    <t>Tata Global Beverages Ltd</t>
  </si>
  <si>
    <t>Hathway Cable &amp; Datacom Ltd</t>
  </si>
  <si>
    <t>INE982F01028</t>
  </si>
  <si>
    <t>Petronet LNG Ltd.</t>
  </si>
  <si>
    <t>INE347G01014</t>
  </si>
  <si>
    <t>Indraprastha Gas Ltd.</t>
  </si>
  <si>
    <t>INE203G01019</t>
  </si>
  <si>
    <t>SRM Radiant Infotech Ltd.</t>
  </si>
  <si>
    <t>INE624B01017</t>
  </si>
  <si>
    <t>Virtual Dynamics Software Ltd.</t>
  </si>
  <si>
    <t>INE406B01019</t>
  </si>
  <si>
    <t>92 Days</t>
  </si>
  <si>
    <t>Portfolio Turnover Ratio  : 84.99%</t>
  </si>
  <si>
    <t>Dr Reddys  Laboratories Ltd</t>
  </si>
  <si>
    <t>For the period ended 31st July,2013 other than hedging transactions through futures which have been squared off/expired are as follows;</t>
  </si>
  <si>
    <t>Portfolio of Kotak Liquid Scheme as on 31-Jul-2013</t>
  </si>
  <si>
    <t>INE916D078Y8</t>
  </si>
  <si>
    <t>INE660A07IR7</t>
  </si>
  <si>
    <t>INE660A07IQ9</t>
  </si>
  <si>
    <t>INE916D070X7</t>
  </si>
  <si>
    <t>INE705L14388</t>
  </si>
  <si>
    <t>Mahindra &amp; Mahindra Financial Services Ltd.</t>
  </si>
  <si>
    <t>INE774D14EN4</t>
  </si>
  <si>
    <t>INE148I14AM0</t>
  </si>
  <si>
    <t>INE001A14IQ2</t>
  </si>
  <si>
    <t>INE306N14894</t>
  </si>
  <si>
    <t>INE013A14MN6</t>
  </si>
  <si>
    <t>Edelweiss Financial Services Limited</t>
  </si>
  <si>
    <t>INE532F14KY5</t>
  </si>
  <si>
    <t>Aditya Birla Finance Ltd.</t>
  </si>
  <si>
    <t>INE860H14LY4</t>
  </si>
  <si>
    <t>INE077E14494</t>
  </si>
  <si>
    <t>SBI Global Factors Ltd.</t>
  </si>
  <si>
    <t>INE912E14ED9</t>
  </si>
  <si>
    <t>Tata Power Delhi Distribution Limited</t>
  </si>
  <si>
    <t>INE493F14086</t>
  </si>
  <si>
    <t>INE008A16PE3</t>
  </si>
  <si>
    <t>INE654A16CM5</t>
  </si>
  <si>
    <t>INE660A14HT1</t>
  </si>
  <si>
    <t>Volkswagen Finance Private Limited</t>
  </si>
  <si>
    <t>INE851M14537</t>
  </si>
  <si>
    <t>FITCH A1+(ind)</t>
  </si>
  <si>
    <t>ECL Finance Limited</t>
  </si>
  <si>
    <t>INE804I14EM0</t>
  </si>
  <si>
    <t>INE095A16GW1</t>
  </si>
  <si>
    <t>The Indian Hotels Company Ltd.</t>
  </si>
  <si>
    <t>INE053A14329</t>
  </si>
  <si>
    <t>INE483A16FN0</t>
  </si>
  <si>
    <t>FDKV230813</t>
  </si>
  <si>
    <t>FDSI030913</t>
  </si>
  <si>
    <t>FDRB300813</t>
  </si>
  <si>
    <t>FDKV270813</t>
  </si>
  <si>
    <t>FDRB020913</t>
  </si>
  <si>
    <t>Portfolio of Kotak Multi Asset Allocation Fund as on 31-Jul-2013</t>
  </si>
  <si>
    <t>Bharat Forge Ltd.</t>
  </si>
  <si>
    <t>INE465A01025</t>
  </si>
  <si>
    <t>BMW India Financial Services Private Ltd</t>
  </si>
  <si>
    <t>Reliance Ports And Terminals Ltd</t>
  </si>
  <si>
    <t>Average Maturity of the portfolio : 3.43 Years</t>
  </si>
  <si>
    <t>Portfolio of Kotak Midcap as on 31-Jul-2013</t>
  </si>
  <si>
    <t>Aditya Birla Nuvo Ltd</t>
  </si>
  <si>
    <t>INE069A01017</t>
  </si>
  <si>
    <t>Services</t>
  </si>
  <si>
    <t>Cadila Healthcare Ltd.</t>
  </si>
  <si>
    <t>INE010B01019</t>
  </si>
  <si>
    <t>Godrej Consumer Products Ltd.</t>
  </si>
  <si>
    <t>INE102D01028</t>
  </si>
  <si>
    <t>Bajaj Finance Ltd</t>
  </si>
  <si>
    <t>Zuari Global Ltd</t>
  </si>
  <si>
    <t>Portfolio Turnover Ratio  : 105.42%</t>
  </si>
  <si>
    <t>Portfolio of Kotak Nifty ETF as on 31-Jul-2013</t>
  </si>
  <si>
    <t>INE237A01028</t>
  </si>
  <si>
    <t>Asian Paints(India) Ltd.</t>
  </si>
  <si>
    <t>INE021A01026</t>
  </si>
  <si>
    <t>Ultratech Cement Ltd.</t>
  </si>
  <si>
    <t>INE481G01011</t>
  </si>
  <si>
    <t>GAIL (India) Ltd.</t>
  </si>
  <si>
    <t>INE129A01019</t>
  </si>
  <si>
    <t>Ambuja Cements Ltd.</t>
  </si>
  <si>
    <t>INE079A01024</t>
  </si>
  <si>
    <t>ACC Ltd.</t>
  </si>
  <si>
    <t>INE012A01025</t>
  </si>
  <si>
    <t>DLF Ltd</t>
  </si>
  <si>
    <t>INE271C01023</t>
  </si>
  <si>
    <t>INE205A01025</t>
  </si>
  <si>
    <t>Portfolio of Kotak Quarterly Interval Plan - Series 2 as on 31-Jul-2013</t>
  </si>
  <si>
    <t>Average Maturity of the portfolio : 0.03 Years</t>
  </si>
  <si>
    <t>Portfolio of Kotak Quarterly Interval Plan - Series 3 as on 31-Jul-2013</t>
  </si>
  <si>
    <t>Portfolio of Kotak Quarterly Interval Plan - Series 4 as on 31-Jul-2013</t>
  </si>
  <si>
    <t>Average Maturity of the portfolio : 0.05 Years</t>
  </si>
  <si>
    <t>Portfolio of Kotak Quarterly Interval Plan - Series 6 as on 31-Jul-2013</t>
  </si>
  <si>
    <t>Portfolio of Kotak Quarterly Interval Plan - Series 7 as on 31-Jul-2013</t>
  </si>
  <si>
    <t>Portfolio of Kotak Quarterly Interval Plan - Series 8 as on 31-Jul-2013</t>
  </si>
  <si>
    <t>Portfolio of Kotak Quarterly Interval Plan - Series 9 as on 31-Jul-2013</t>
  </si>
  <si>
    <t>Average Maturity of the portfolio : 0.01 Years</t>
  </si>
  <si>
    <t>Portfolio of Kotak Quarterly Interval Plan - Series 10 as on 31-Jul-2013</t>
  </si>
  <si>
    <t>Portfolio of Kotak FMP Series 55 as on 31-Jul-2013</t>
  </si>
  <si>
    <t>INE774D07GE2</t>
  </si>
  <si>
    <t>INE121A07DN0</t>
  </si>
  <si>
    <t>INE296A07328</t>
  </si>
  <si>
    <t>INE916D074L4</t>
  </si>
  <si>
    <t>INE909H07206</t>
  </si>
  <si>
    <t>INE660A07IP1</t>
  </si>
  <si>
    <t>INE095A16HS7</t>
  </si>
  <si>
    <t>INE562A16DL0</t>
  </si>
  <si>
    <t>Average Maturity of the portfolio : 0.02 Years</t>
  </si>
  <si>
    <t>Portfolio of Kotak FMP Series 58 as on 31-Jul-2013</t>
  </si>
  <si>
    <t>INE976I07971</t>
  </si>
  <si>
    <t>INE660A07GG4</t>
  </si>
  <si>
    <t>INE523E07517</t>
  </si>
  <si>
    <t>INE909H07222</t>
  </si>
  <si>
    <t>INE721A07DB2</t>
  </si>
  <si>
    <t>INE121A07DV3</t>
  </si>
  <si>
    <t>INE721A07DP2</t>
  </si>
  <si>
    <t>Average Maturity of the portfolio : 0.12 Years</t>
  </si>
  <si>
    <t>Portfolio of Kotak FMP Series 63 as on 31-Jul-2013</t>
  </si>
  <si>
    <t>INE976I07AI6</t>
  </si>
  <si>
    <t>INE722A07265</t>
  </si>
  <si>
    <t>INE721A07BF7</t>
  </si>
  <si>
    <t>INE660A07GS9</t>
  </si>
  <si>
    <t>INE909H07214</t>
  </si>
  <si>
    <t>INE916D079M1</t>
  </si>
  <si>
    <t>Average Maturity of the portfolio : 0.17 Years</t>
  </si>
  <si>
    <t>Portfolio of Kotak FMP Series 73 as on 31-Jul-2013</t>
  </si>
  <si>
    <t>INE860H07086</t>
  </si>
  <si>
    <t>INE667F07550</t>
  </si>
  <si>
    <t>INE722A07349</t>
  </si>
  <si>
    <t>INE428A16KC8</t>
  </si>
  <si>
    <t>Portfolio of Kotak FMP Series 85 as on 31-Jul-2013</t>
  </si>
  <si>
    <t>INE909H07701</t>
  </si>
  <si>
    <t>INE001A07HW6</t>
  </si>
  <si>
    <t>Rural Electrification Corporation Ltd.**</t>
  </si>
  <si>
    <t>INE020B07BG0</t>
  </si>
  <si>
    <t>INE134E08CQ8</t>
  </si>
  <si>
    <t>INE752E07EL6</t>
  </si>
  <si>
    <t>INE090A16ZS0</t>
  </si>
  <si>
    <t>Average Maturity of the portfolio : 1.40 Years</t>
  </si>
  <si>
    <t>Portfolio of Kotak FMP Series 91 as on 31-Jul-2013</t>
  </si>
  <si>
    <t>INE090A16VS9</t>
  </si>
  <si>
    <t>INE141A16IF4</t>
  </si>
  <si>
    <t>INE528G16QJ4</t>
  </si>
  <si>
    <t>INE238A16QT2</t>
  </si>
  <si>
    <t>Portfolio of Kotak FMP Series 93 as on 31-Jul-2013</t>
  </si>
  <si>
    <t>FRD</t>
  </si>
  <si>
    <t>INE043D07BB9</t>
  </si>
  <si>
    <t>Indian Railway Finance Corporation Ltd.</t>
  </si>
  <si>
    <t>INE053F09FQ8</t>
  </si>
  <si>
    <t>INE483A16EC6</t>
  </si>
  <si>
    <t>INE434A16CV3</t>
  </si>
  <si>
    <t>Average Maturity of the portfolio : 0.34 Years</t>
  </si>
  <si>
    <t>Portfolio of Kotak FMP Series 94 as on 31-Jul-2013</t>
  </si>
  <si>
    <t>INE434A16DF4</t>
  </si>
  <si>
    <t>INE112A16DM2</t>
  </si>
  <si>
    <t>INE565A16707</t>
  </si>
  <si>
    <t>INE562A16CY5</t>
  </si>
  <si>
    <t>Average Maturity of the portfolio : 0.50 Years</t>
  </si>
  <si>
    <t>Portfolio of Kotak FMP Series 95 as on 31-Jul-2013</t>
  </si>
  <si>
    <t>INE528G16TF6</t>
  </si>
  <si>
    <t>INE683A16AN6</t>
  </si>
  <si>
    <t>INE090A16YH6</t>
  </si>
  <si>
    <t>Portfolio of Kotak FMP Series 96 as on 31-Jul-2013</t>
  </si>
  <si>
    <t>INE112A16DP5</t>
  </si>
  <si>
    <t>INE476A16JB1</t>
  </si>
  <si>
    <t>Average Maturity of the portfolio : 0.60 Years</t>
  </si>
  <si>
    <t>Portfolio of Kotak FMP Series 97 as on 31-Jul-2013</t>
  </si>
  <si>
    <t>INE095A16HF4</t>
  </si>
  <si>
    <t>INE171A16FA8</t>
  </si>
  <si>
    <t>INE090A16YO2</t>
  </si>
  <si>
    <t>INE036D16DI5</t>
  </si>
  <si>
    <t>Average Maturity of the portfolio : 0.62 Years</t>
  </si>
  <si>
    <t>Portfolio of Kotak FMP Series 98 as on 31-Jul-2013</t>
  </si>
  <si>
    <t>INE261F09GB7</t>
  </si>
  <si>
    <t>INE001A07GJ5</t>
  </si>
  <si>
    <t>INE134E08BJ5</t>
  </si>
  <si>
    <t>INE916DA7055</t>
  </si>
  <si>
    <t>INE667F07AO5</t>
  </si>
  <si>
    <t>INE115A07AN8</t>
  </si>
  <si>
    <t>INE053F09FW6</t>
  </si>
  <si>
    <t>INE752E07FH1</t>
  </si>
  <si>
    <t>INE483A16EW4</t>
  </si>
  <si>
    <t>Average Maturity of the portfolio : 0.64 Years</t>
  </si>
  <si>
    <t>Portfolio of Kotak FMP Series 99 as on 31-Jul-2013</t>
  </si>
  <si>
    <t>INE043D07BJ2</t>
  </si>
  <si>
    <t>INE115A07CS3</t>
  </si>
  <si>
    <t>Tata Capital Limited</t>
  </si>
  <si>
    <t>INE976I07856</t>
  </si>
  <si>
    <t>INE001A07IX2</t>
  </si>
  <si>
    <t>INE752E07HC8</t>
  </si>
  <si>
    <t>INE683A16BG8</t>
  </si>
  <si>
    <t>Average Maturity of the portfolio : 0.86 Years</t>
  </si>
  <si>
    <t>Portfolio of Kotak FMP Series 100 as on 31-Jul-2013</t>
  </si>
  <si>
    <t>Punjab &amp; Sind Bank</t>
  </si>
  <si>
    <t>INE608A16EO3</t>
  </si>
  <si>
    <t>INE008A16PK0</t>
  </si>
  <si>
    <t>INE705A16GD5</t>
  </si>
  <si>
    <t>INE160A16JF2</t>
  </si>
  <si>
    <t>UCO Bank</t>
  </si>
  <si>
    <t>INE691A16GY3</t>
  </si>
  <si>
    <t>INE434A16DN8</t>
  </si>
  <si>
    <t>Portfolio of Kotak Select Focus Fund as on 31-Jul-2013</t>
  </si>
  <si>
    <t>Havells India Ltd.</t>
  </si>
  <si>
    <t>INE176B01026</t>
  </si>
  <si>
    <t>Kec International Ltd.</t>
  </si>
  <si>
    <t>INE389H01022</t>
  </si>
  <si>
    <t>Portfolio Turnover Ratio  : 78.37%</t>
  </si>
  <si>
    <t>Portfolio of Kotak Sensex ETF as on 31-Jul-2013</t>
  </si>
  <si>
    <t>Portfolio of Kotak FMP Series 101  as on 31-Jul-2013</t>
  </si>
  <si>
    <t>Portfolio of Kotak FMP Series 102 as on 31-Jul-2013</t>
  </si>
  <si>
    <t>INE112A16DO8</t>
  </si>
  <si>
    <t>Average Maturity of the portfolio : 0.63 Years</t>
  </si>
  <si>
    <t>Portfolio of Kotak FMP Series 103 as on 31-Jul-2013</t>
  </si>
  <si>
    <t>Portfolio of Kotak FMP Series 104 as on 31-Jul-2013</t>
  </si>
  <si>
    <t>INE683A16BI4</t>
  </si>
  <si>
    <t>INE166A16JA0</t>
  </si>
  <si>
    <t>Average Maturity of the portfolio : 0.87 Years</t>
  </si>
  <si>
    <t>Portfolio of Kotak FMP Series 105 as on 31-Jul-2013</t>
  </si>
  <si>
    <t>Treasury Bills</t>
  </si>
  <si>
    <t>364 Days Treasury Bill 24/07/2014</t>
  </si>
  <si>
    <t>IN002013Z092</t>
  </si>
  <si>
    <t>Portfolio of Kotak FMP Series 106 as on 31-Jul-2013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</si>
  <si>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</si>
  <si>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</si>
  <si>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</si>
  <si>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</si>
  <si>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</si>
  <si>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</si>
  <si>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</si>
  <si>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</si>
  <si>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</si>
  <si>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</si>
  <si>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</si>
  <si>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</si>
  <si>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</si>
  <si>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</si>
  <si>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</si>
  <si>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</si>
  <si>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</si>
  <si>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</si>
  <si>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</si>
  <si>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</si>
  <si>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</si>
  <si>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</si>
  <si>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</si>
  <si>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</si>
  <si>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</si>
  <si>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</si>
  <si>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</si>
  <si>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</si>
  <si>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Monthly Dividend</t>
  </si>
  <si>
    <t>Direct-Monthly Dividend</t>
  </si>
  <si>
    <t>Kotak-Floater Short Term</t>
  </si>
  <si>
    <t>Daily Dividend</t>
  </si>
  <si>
    <t>Direct-Daily Dividend</t>
  </si>
  <si>
    <t>Weekly Dividend</t>
  </si>
  <si>
    <t>Direct-Weekly Dividend</t>
  </si>
  <si>
    <t>Kotak-Floater Long Term</t>
  </si>
  <si>
    <t>Kotak Flexi Debt Plan A</t>
  </si>
  <si>
    <t>Kotak Flexi Debt Regular Plan</t>
  </si>
  <si>
    <t>Kotak-Gilt Savings</t>
  </si>
  <si>
    <t>Kotak-Monthly Income Plan</t>
  </si>
  <si>
    <t>Kotak-Liquid Regular</t>
  </si>
  <si>
    <t>Kotak-Liquid Institutional</t>
  </si>
  <si>
    <t>Kotak-Liquid Plan A</t>
  </si>
  <si>
    <t>Average Maturity of the portfolio : 0.93 Years</t>
  </si>
  <si>
    <t>Average Maturity of the portfolio : 0.98 Years</t>
  </si>
  <si>
    <t>Multi Asset Allocation Fund</t>
  </si>
  <si>
    <t>Quarterly Interval Plan-Series 5</t>
  </si>
  <si>
    <t>DIVIDEND</t>
  </si>
  <si>
    <t>Quarterly Interval Plan Series 9</t>
  </si>
  <si>
    <t>Quarterly Interval Plan Series 10</t>
  </si>
  <si>
    <t>(Dividend distribution is subject to availability and adequacy of distributable surplus).</t>
  </si>
  <si>
    <t>Please log on to www.kotakmutual.com for Record date wise listing of dividend declared</t>
  </si>
  <si>
    <t xml:space="preserve">SCHEME </t>
  </si>
  <si>
    <t>NAV From 30/06/2013</t>
  </si>
  <si>
    <t>NAV To 31/07/2013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</si>
  <si>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</si>
  <si>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</si>
  <si>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</si>
  <si>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</si>
  <si>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</si>
  <si>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</si>
  <si>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>Kotak-Floater Short Term-Direct Weekly D</t>
  </si>
  <si>
    <t>Kotak-Liquid Institutional Daily Dividen</t>
  </si>
  <si>
    <t>Kotak-Liquid Institutional Growth</t>
  </si>
  <si>
    <t>Kotak-Liquid Institutional Weekly Divide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</si>
  <si>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</si>
  <si>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</si>
  <si>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</si>
  <si>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</si>
  <si>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</si>
  <si>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</si>
  <si>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</si>
  <si>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</si>
  <si>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</si>
  <si>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</si>
  <si>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Regular Annual Dividen</t>
  </si>
  <si>
    <t>Kotak-Bond Plan A Regular Bonus</t>
  </si>
  <si>
    <t>Kotak-Bond Plan A Regular Growth</t>
  </si>
  <si>
    <t>Kotak-Bond Plan A Regular Quarterly  Div</t>
  </si>
  <si>
    <t xml:space="preserve">Kotak-Bond Plan A-Direct Regular Annual </t>
  </si>
  <si>
    <t>NA</t>
  </si>
  <si>
    <t>Kotak-Bond Plan A-Direct Regular Growth</t>
  </si>
  <si>
    <t>Kotak-Bond Plan A-Direct Regular Quarter</t>
  </si>
  <si>
    <t>Kotak-Bond Short Term Dividend</t>
  </si>
  <si>
    <t>Kotak-Bond Short Term Growth</t>
  </si>
  <si>
    <t>Kotak-Bond Short Term-Direct Dividend</t>
  </si>
  <si>
    <t>Kotak-Bond Short Term-Direct Growth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</si>
  <si>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</si>
  <si>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</si>
  <si>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</si>
  <si>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</si>
  <si>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</si>
  <si>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Growth</t>
  </si>
  <si>
    <t xml:space="preserve"> Income Opportunities Fund-Direct Monthl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</si>
  <si>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</si>
  <si>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</si>
  <si>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</si>
  <si>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</si>
  <si>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</si>
  <si>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</si>
  <si>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</si>
  <si>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</si>
  <si>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</si>
  <si>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</si>
  <si>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</si>
  <si>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</si>
  <si>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</si>
  <si>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</si>
  <si>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</si>
  <si>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</si>
  <si>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</si>
  <si>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</si>
  <si>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</si>
  <si>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</si>
  <si>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</si>
  <si>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</si>
  <si>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</si>
  <si>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</si>
  <si>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</si>
  <si>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</si>
  <si>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</si>
  <si>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</si>
  <si>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</si>
  <si>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Kotak-Gilt Savings Annual Dividend</t>
  </si>
  <si>
    <t>Kotak-Gilt Savings Growth</t>
  </si>
  <si>
    <t>Kotak-Gilt Savings Monthly Dividend</t>
  </si>
  <si>
    <t>Kotak-Gilt Savings-Direct Annual Dividen</t>
  </si>
  <si>
    <t>Kotak-Gilt Savings-Direct Growth</t>
  </si>
  <si>
    <t>Kotak-Gilt Savings-Direct Monthly Divide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</si>
  <si>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</si>
  <si>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</si>
  <si>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</si>
  <si>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</si>
  <si>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</si>
  <si>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</si>
  <si>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</si>
  <si>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</si>
  <si>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</si>
  <si>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</si>
  <si>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</si>
  <si>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</si>
  <si>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</si>
  <si>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</si>
  <si>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Quarterly Interval Plan-Series II Divid</t>
  </si>
  <si>
    <t xml:space="preserve"> Quarterly Interval Plan-Series II Growt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</si>
  <si>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</si>
  <si>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</si>
  <si>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</si>
  <si>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</si>
  <si>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</si>
  <si>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</si>
  <si>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</si>
  <si>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</si>
  <si>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</si>
  <si>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</si>
  <si>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</si>
  <si>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</si>
  <si>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</si>
  <si>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</si>
  <si>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</si>
  <si>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</si>
  <si>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</si>
  <si>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</si>
  <si>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</si>
  <si>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</si>
  <si>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</si>
  <si>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55 Dividend</t>
  </si>
  <si>
    <t xml:space="preserve"> FMP Series 55 Growth</t>
  </si>
  <si>
    <t xml:space="preserve"> FMP Series 58 Dividend</t>
  </si>
  <si>
    <t xml:space="preserve"> FMP Series 58 Growth</t>
  </si>
  <si>
    <t xml:space="preserve"> FMP Series 63 Dividend</t>
  </si>
  <si>
    <t xml:space="preserve"> FMP Series 63 Growth</t>
  </si>
  <si>
    <t xml:space="preserve"> FMP Series 71 Dividend</t>
  </si>
  <si>
    <t xml:space="preserve"> FMP Series 71 Growth</t>
  </si>
  <si>
    <t xml:space="preserve"> FMP Series 73 Dividend</t>
  </si>
  <si>
    <t xml:space="preserve"> FMP Series 73 Growth</t>
  </si>
  <si>
    <t xml:space="preserve"> FMP Series 85 Dividend</t>
  </si>
  <si>
    <t xml:space="preserve"> FMP Series 85 Growth</t>
  </si>
  <si>
    <t xml:space="preserve"> FMP Series 90 Dividend</t>
  </si>
  <si>
    <t xml:space="preserve"> FMP Series 90 Growth</t>
  </si>
  <si>
    <t xml:space="preserve"> FMP Series 91 Dividend</t>
  </si>
  <si>
    <t xml:space="preserve"> FMP Series 91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</si>
  <si>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</si>
  <si>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</si>
  <si>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</si>
  <si>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</si>
  <si>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</si>
  <si>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</si>
  <si>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</si>
  <si>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</si>
  <si>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</si>
  <si>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</si>
  <si>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</si>
  <si>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</si>
  <si>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</si>
  <si>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</si>
  <si>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</si>
  <si>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</si>
  <si>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</si>
  <si>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</si>
  <si>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</si>
  <si>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</si>
  <si>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</si>
  <si>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</si>
  <si>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</si>
  <si>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</si>
  <si>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</si>
  <si>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</si>
  <si>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</si>
  <si>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</si>
  <si>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</si>
  <si>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</si>
  <si>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</si>
  <si>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</si>
  <si>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</si>
  <si>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</si>
  <si>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</si>
  <si>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</si>
  <si>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</si>
  <si>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</si>
  <si>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</si>
  <si>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</si>
  <si>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</si>
  <si>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</si>
  <si>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</si>
  <si>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</si>
  <si>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</si>
  <si>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</si>
  <si>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</si>
  <si>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</si>
  <si>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</si>
  <si>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</si>
  <si>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</si>
  <si>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</si>
  <si>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</si>
  <si>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</si>
  <si>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</si>
  <si>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</si>
  <si>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</si>
  <si>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</si>
  <si>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</si>
  <si>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</si>
  <si>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</si>
  <si>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</si>
  <si>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</si>
  <si>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</si>
  <si>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</si>
  <si>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</si>
  <si>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</si>
  <si>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</si>
  <si>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</si>
  <si>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</si>
  <si>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</si>
  <si>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</si>
  <si>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</si>
  <si>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</si>
  <si>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</si>
  <si>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</si>
  <si>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</si>
  <si>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</si>
  <si>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</si>
  <si>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</si>
  <si>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</si>
  <si>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</si>
  <si>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</si>
  <si>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</si>
  <si>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</si>
  <si>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</si>
  <si>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</si>
  <si>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</si>
  <si>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</si>
  <si>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</si>
  <si>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</si>
  <si>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</si>
  <si>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</si>
  <si>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</si>
  <si>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</si>
  <si>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Portfolio of Kotak Balance as on 31-Jul-2013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</si>
  <si>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</si>
  <si>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</si>
  <si>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</si>
  <si>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</si>
  <si>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</si>
  <si>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</si>
  <si>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</si>
  <si>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</si>
  <si>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</si>
  <si>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</si>
  <si>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</si>
  <si>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</si>
  <si>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ITC Ltd.</t>
  </si>
  <si>
    <t>INE154A01025</t>
  </si>
  <si>
    <t>Consumer Non Durables</t>
  </si>
  <si>
    <t>HDFC Bank Ltd.</t>
  </si>
  <si>
    <t>INE040A01026</t>
  </si>
  <si>
    <t>Banks</t>
  </si>
  <si>
    <t>Power Grid Corporation of India Ltd.</t>
  </si>
  <si>
    <t>INE752E01010</t>
  </si>
  <si>
    <t>Power</t>
  </si>
  <si>
    <t>HDFC Ltd.</t>
  </si>
  <si>
    <t>INE001A01036</t>
  </si>
  <si>
    <t>Finance</t>
  </si>
  <si>
    <t>IDR of Standard Chartered PLC</t>
  </si>
  <si>
    <t>INE028L21018</t>
  </si>
  <si>
    <t>ICICI Bank Ltd.</t>
  </si>
  <si>
    <t>INE090A01013</t>
  </si>
  <si>
    <t>Tata Consultancy Services Ltd.</t>
  </si>
  <si>
    <t>INE467B01029</t>
  </si>
  <si>
    <t>Reliance Industries Ltd.</t>
  </si>
  <si>
    <t>INE002A01018</t>
  </si>
  <si>
    <t>Petroleum Products</t>
  </si>
  <si>
    <t>Oil And Natural Gas Corporation Ltd.</t>
  </si>
  <si>
    <t>INE213A01029</t>
  </si>
  <si>
    <t>Oil</t>
  </si>
  <si>
    <t>NMDC Ltd.</t>
  </si>
  <si>
    <t>INE584A01023</t>
  </si>
  <si>
    <t>Minerals/Mining</t>
  </si>
  <si>
    <t>National Thermal Power Corporation Ltd.</t>
  </si>
  <si>
    <t>INE733E01010</t>
  </si>
  <si>
    <t>Britannia Industries Ltd.</t>
  </si>
  <si>
    <t>INE216A01022</t>
  </si>
  <si>
    <t>Cipla Ltd.</t>
  </si>
  <si>
    <t>INE059A01026</t>
  </si>
  <si>
    <t>Pharmaceuticals</t>
  </si>
  <si>
    <t>Larsen and Toubro Ltd.</t>
  </si>
  <si>
    <t>INE018A01030</t>
  </si>
  <si>
    <t>Construction Project</t>
  </si>
  <si>
    <t>Bharat Heavy Electricals Ltd.</t>
  </si>
  <si>
    <t>INE257A01026</t>
  </si>
  <si>
    <t>Industrial Capital Goods</t>
  </si>
  <si>
    <t>Bharti Airtel Ltd.</t>
  </si>
  <si>
    <t>INE397D01024</t>
  </si>
  <si>
    <t>Telecom - Services</t>
  </si>
  <si>
    <t>NHPC Ltd</t>
  </si>
  <si>
    <t>INE848E01016</t>
  </si>
  <si>
    <t>Hexaware Technologies Ltd.</t>
  </si>
  <si>
    <t>INE093A01033</t>
  </si>
  <si>
    <t>Hindustan Petroleum Corporation Ltd.</t>
  </si>
  <si>
    <t>INE094A01015</t>
  </si>
  <si>
    <t>Indian Oil Corporation Ltd.</t>
  </si>
  <si>
    <t>INE242A01010</t>
  </si>
  <si>
    <t>Bosch Ltd</t>
  </si>
  <si>
    <t>INE323A01026</t>
  </si>
  <si>
    <t>Auto Ancillaries</t>
  </si>
  <si>
    <t>Tech Mahindra Ltd.</t>
  </si>
  <si>
    <t>INE669C01028</t>
  </si>
  <si>
    <t>Oriental Bank of Commerce</t>
  </si>
  <si>
    <t>INE141A01014</t>
  </si>
  <si>
    <t>Wipro Ltd.</t>
  </si>
  <si>
    <t>INE075A01022</t>
  </si>
  <si>
    <t>Emami Ltd.</t>
  </si>
  <si>
    <t>INE548C01032</t>
  </si>
  <si>
    <t>Dabur India Ltd.</t>
  </si>
  <si>
    <t>INE016A01026</t>
  </si>
  <si>
    <t>India Cements Ltd.</t>
  </si>
  <si>
    <t>INE383A01012</t>
  </si>
  <si>
    <t>Cement</t>
  </si>
  <si>
    <t>Amara Raja Batteries Ltd.</t>
  </si>
  <si>
    <t>INE885A01032</t>
  </si>
  <si>
    <t>Hindalco Industries Ltd.</t>
  </si>
  <si>
    <t>INE038A01020</t>
  </si>
  <si>
    <t>Non - Ferrous Metals</t>
  </si>
  <si>
    <t>Dr.Reddy's  Laboratories Ltd.</t>
  </si>
  <si>
    <t>INE089A01023</t>
  </si>
  <si>
    <t>Hindustan Zinc Ltd</t>
  </si>
  <si>
    <t>INE267A01025</t>
  </si>
  <si>
    <t>Punjab National Bank</t>
  </si>
  <si>
    <t>INE160A01014</t>
  </si>
  <si>
    <t>IPCA Laboratories Ltd.</t>
  </si>
  <si>
    <t>INE571A01020</t>
  </si>
  <si>
    <t>Bank Of Baroda</t>
  </si>
  <si>
    <t>INE028A01013</t>
  </si>
  <si>
    <t>Andhra Bank</t>
  </si>
  <si>
    <t>INE434A01013</t>
  </si>
  <si>
    <t>MOIL Ltd</t>
  </si>
  <si>
    <t>INE490G01020</t>
  </si>
  <si>
    <t>Ferrous Metals</t>
  </si>
  <si>
    <t>Corporation Bank</t>
  </si>
  <si>
    <t>INE112A01015</t>
  </si>
  <si>
    <t>Canara Bank</t>
  </si>
  <si>
    <t>INE476A01014</t>
  </si>
  <si>
    <t>State Bank Of India.</t>
  </si>
  <si>
    <t>INE062A01012</t>
  </si>
  <si>
    <t>Crompton Greaves Ltd.</t>
  </si>
  <si>
    <t>INE067A01029</t>
  </si>
  <si>
    <t>Allahabad Bank</t>
  </si>
  <si>
    <t>INE428A01015</t>
  </si>
  <si>
    <t>Chennai Petroleum Corporation Ltd.</t>
  </si>
  <si>
    <t>INE178A01016</t>
  </si>
  <si>
    <t>Steel Authority of India Ltd.</t>
  </si>
  <si>
    <t>INE114A01011</t>
  </si>
  <si>
    <t>Mahindra &amp; Mahindra Ltd.</t>
  </si>
  <si>
    <t>INE101A01026</t>
  </si>
  <si>
    <t>Auto</t>
  </si>
  <si>
    <t>Credit Analysis And Research Ltd</t>
  </si>
  <si>
    <t>INE752H01013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</si>
  <si>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</si>
  <si>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</si>
  <si>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</si>
  <si>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</si>
  <si>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</si>
  <si>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</si>
  <si>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</si>
  <si>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</si>
  <si>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</si>
  <si>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</si>
  <si>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</si>
  <si>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</si>
  <si>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</si>
  <si>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</si>
  <si>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- 2030</t>
  </si>
  <si>
    <t>IN0020110055</t>
  </si>
  <si>
    <t>SOV</t>
  </si>
  <si>
    <t>Government Stock - 2041</t>
  </si>
  <si>
    <t>IN0020110063</t>
  </si>
  <si>
    <t>Government Stock - 2025</t>
  </si>
  <si>
    <t>IN0020120047</t>
  </si>
  <si>
    <t>Money Market Instruments</t>
  </si>
  <si>
    <t>Commercial Paper (CP)/Certificate of Deposits (CD)**</t>
  </si>
  <si>
    <t>CP</t>
  </si>
  <si>
    <t>INE001A14IO7</t>
  </si>
  <si>
    <t>ICRA A1+</t>
  </si>
  <si>
    <t>Term Deposits (Placed as margin)</t>
  </si>
  <si>
    <t>Bank</t>
  </si>
  <si>
    <t>Duration</t>
  </si>
  <si>
    <t>Kotak Mahindra Bank Ltd.</t>
  </si>
  <si>
    <t>367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</si>
  <si>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</si>
  <si>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</si>
  <si>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</si>
  <si>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</si>
  <si>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</si>
  <si>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</si>
  <si>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130.98%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</si>
  <si>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</si>
  <si>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</si>
  <si>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</si>
  <si>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For month ended 31 July, 2013 hedging transactions through Futures which have already been exercised/expired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</si>
  <si>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</si>
  <si>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</si>
  <si>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</si>
  <si>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</si>
  <si>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</si>
  <si>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</si>
  <si>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month ended 31st July 2013 Other than hedging transactions through Options which have already been exercised/expired are as follows;</t>
  </si>
  <si>
    <t>Total Number of contracts entered into</t>
  </si>
  <si>
    <t xml:space="preserve">Gross Notional Value of contracts </t>
  </si>
  <si>
    <t>LACS</t>
  </si>
  <si>
    <t>Net Profit/Loss value on all contracts (treat premium paid as loss)</t>
  </si>
  <si>
    <t>Portfolio of Kotak Mahindra Bond Unit Scheme 99 as on 31-Jul-2013</t>
  </si>
  <si>
    <t>Rating</t>
  </si>
  <si>
    <t>Debentures and Bonds</t>
  </si>
  <si>
    <t>LIC Housing Finance Ltd.**</t>
  </si>
  <si>
    <t>INE115A07DZ6</t>
  </si>
  <si>
    <t>Reliance Ports And Terminals Limited**</t>
  </si>
  <si>
    <t>INE941D07125</t>
  </si>
  <si>
    <t>Reliance Utilities And Power Private Limited**</t>
  </si>
  <si>
    <t>INE936D07067</t>
  </si>
  <si>
    <t>Reliance Jio Infocomm Limited**</t>
  </si>
  <si>
    <t>INE110L08011</t>
  </si>
  <si>
    <t>INE115A07EB5</t>
  </si>
  <si>
    <t>Sterlite Industries (India) Ltd**</t>
  </si>
  <si>
    <t>INE268A07111</t>
  </si>
  <si>
    <t>CRISIL AA+</t>
  </si>
  <si>
    <t>Tata Power Company Ltd.**</t>
  </si>
  <si>
    <t>INE245A07093</t>
  </si>
  <si>
    <t>CRISIL AA</t>
  </si>
  <si>
    <t>INE245A08042</t>
  </si>
  <si>
    <t>Tata Motors Finance Ltd**</t>
  </si>
  <si>
    <t>INE909H07AQ2</t>
  </si>
  <si>
    <t>CRISIL AA-</t>
  </si>
  <si>
    <t>Reliance Media Works Limited**</t>
  </si>
  <si>
    <t>INE540B07012</t>
  </si>
  <si>
    <t>CARE AAA(SO)</t>
  </si>
  <si>
    <t>Gujarat State Petroleum Corporation Ltd.**</t>
  </si>
  <si>
    <t>INE065L08041</t>
  </si>
  <si>
    <t>Hindalco Industries Ltd.**</t>
  </si>
  <si>
    <t>INE038A07274</t>
  </si>
  <si>
    <t>HPCL Mittal Pipelines Ltd.**</t>
  </si>
  <si>
    <t>INE803N07043</t>
  </si>
  <si>
    <t>ICRA AA-</t>
  </si>
  <si>
    <t>Talwandi Sabo Power Limited**</t>
  </si>
  <si>
    <t>INE694L07016</t>
  </si>
  <si>
    <t>CRISIL AA+(so)</t>
  </si>
  <si>
    <t>INE038A07258</t>
  </si>
  <si>
    <t>HDB Financial Services Ltd.**</t>
  </si>
  <si>
    <t>INE756I07266</t>
  </si>
  <si>
    <t>CARE AAA</t>
  </si>
  <si>
    <t>Aditya Birla Nuvo Limited</t>
  </si>
  <si>
    <t>INE069A08038</t>
  </si>
  <si>
    <t>ICRA AA+</t>
  </si>
  <si>
    <t>ZCB</t>
  </si>
  <si>
    <t>Lands End Properties Private Limited **</t>
  </si>
  <si>
    <t>INE776K07021</t>
  </si>
  <si>
    <t>CARE AA+(SO)</t>
  </si>
  <si>
    <t>INE268A07137</t>
  </si>
  <si>
    <t>Power Finance Corporation Ltd.**</t>
  </si>
  <si>
    <t>INE134E08FK4</t>
  </si>
  <si>
    <t>INE803N07035</t>
  </si>
  <si>
    <t>INE134E08FU3</t>
  </si>
  <si>
    <t>Indiabulls Housing Finance Limited**</t>
  </si>
  <si>
    <t>INE894F07725</t>
  </si>
  <si>
    <t>Aditya Birla Finance Ltd.**</t>
  </si>
  <si>
    <t>INE860H07268</t>
  </si>
  <si>
    <t>ICRA AA</t>
  </si>
  <si>
    <t>INE115A07BQ9</t>
  </si>
  <si>
    <t>Magma Fincorp Limited**</t>
  </si>
  <si>
    <t>INE511C07276</t>
  </si>
  <si>
    <t>Sterlite Industries (India) Ltd</t>
  </si>
  <si>
    <t>INE268A07103</t>
  </si>
  <si>
    <t>Shriram City Union Finance Ltd.**</t>
  </si>
  <si>
    <t>INE722A07224</t>
  </si>
  <si>
    <t>Fullerton India Credit Co. Ltd.**</t>
  </si>
  <si>
    <t>INE535H07183</t>
  </si>
  <si>
    <t>INE909H07AP4</t>
  </si>
  <si>
    <t>INE803N07027</t>
  </si>
  <si>
    <t>GE Capital Services India.**</t>
  </si>
  <si>
    <t>INE587B07TQ9</t>
  </si>
  <si>
    <t>INE722A07414</t>
  </si>
  <si>
    <t>INE587B07TP1</t>
  </si>
  <si>
    <t>Shriram Transport Finance Co Ltd.**</t>
  </si>
  <si>
    <t>INE721A07DL1</t>
  </si>
  <si>
    <t>Tata Sons Ltd.**</t>
  </si>
  <si>
    <t>INE895D08360</t>
  </si>
  <si>
    <t>INE245A08034</t>
  </si>
  <si>
    <t>Mandava Holdings Private Limited**</t>
  </si>
  <si>
    <t>INE689L07032</t>
  </si>
  <si>
    <t>BRICKWORK BWR AA+(SO)</t>
  </si>
  <si>
    <t>INE721A07ES4</t>
  </si>
  <si>
    <t>Hero FinCorp Ltd.**</t>
  </si>
  <si>
    <t>INE957N07013</t>
  </si>
  <si>
    <t>HDFC Ltd.**</t>
  </si>
  <si>
    <t>INE001A07LN7</t>
  </si>
  <si>
    <t>INE721A08612</t>
  </si>
  <si>
    <t>FITCH AA(ind)</t>
  </si>
  <si>
    <t>YES Bank Ltd.**</t>
  </si>
  <si>
    <t>INE528G09079</t>
  </si>
  <si>
    <t>Central Bank Of India**</t>
  </si>
  <si>
    <t>INE483A09252</t>
  </si>
  <si>
    <t>Export-Import Bank of India.**</t>
  </si>
  <si>
    <t>INE514E08CJ6</t>
  </si>
  <si>
    <t>INE038A07266</t>
  </si>
  <si>
    <t>INE001A07KO7</t>
  </si>
  <si>
    <t>INE001A07LJ5</t>
  </si>
  <si>
    <t>INE721A07978</t>
  </si>
  <si>
    <t>Kotak Gold ETF</t>
  </si>
  <si>
    <t>Infrastructure Leasing &amp; Financial Services Limited**</t>
  </si>
  <si>
    <t>INE871D07ML9</t>
  </si>
  <si>
    <t>ICRA AAA</t>
  </si>
  <si>
    <t>Indostar Capital Finance Private Limited**</t>
  </si>
  <si>
    <t>INE896L07033</t>
  </si>
  <si>
    <t>CARE AA-</t>
  </si>
  <si>
    <t>Power Finance Corporation Ltd.</t>
  </si>
  <si>
    <t>INE134E08FR9</t>
  </si>
  <si>
    <t>National Bank for Agriculture and Rural Development**</t>
  </si>
  <si>
    <t>INE261F09IF4</t>
  </si>
  <si>
    <t>Kotak Mahindra Prime Ltd.**</t>
  </si>
  <si>
    <t>INE916D079L3</t>
  </si>
  <si>
    <t>L &amp; T Infrastructure Development Project Ltd.**</t>
  </si>
  <si>
    <t>INE981F07027</t>
  </si>
  <si>
    <t>INE001A07KP4</t>
  </si>
  <si>
    <t>INE001A07IB8</t>
  </si>
  <si>
    <t>INE001A07JB6</t>
  </si>
  <si>
    <t>Tata Steel Limited**</t>
  </si>
  <si>
    <t>INE081A08181</t>
  </si>
  <si>
    <t>Tata Capital Financial Services Limited**</t>
  </si>
  <si>
    <t>INE976I07880</t>
  </si>
  <si>
    <t>INE756I07027</t>
  </si>
  <si>
    <t>INE134E08EY8</t>
  </si>
  <si>
    <t>INE115A07BY3</t>
  </si>
  <si>
    <t>Tata Motors Ltd.**</t>
  </si>
  <si>
    <t>INE155A07185</t>
  </si>
  <si>
    <t>INE115A07AO6</t>
  </si>
  <si>
    <t>INE115A07BV9</t>
  </si>
  <si>
    <t>INE134E08DZ7</t>
  </si>
  <si>
    <t>Power Grid Corporation of India Ltd.**</t>
  </si>
  <si>
    <t>INE752E07EK8</t>
  </si>
  <si>
    <t>Sundaram BNP Paribas Home Finance Ltd**</t>
  </si>
  <si>
    <t>INE667F07311</t>
  </si>
  <si>
    <t>CARE CARE AA+</t>
  </si>
  <si>
    <t>INE721A07952</t>
  </si>
  <si>
    <t>HPCL Mittal Energy Ltd.**</t>
  </si>
  <si>
    <t>INE137K08016</t>
  </si>
  <si>
    <t>Bahadur Chand Investments Private Limited**</t>
  </si>
  <si>
    <t>INE087M07045</t>
  </si>
  <si>
    <t>INE137K07034</t>
  </si>
  <si>
    <t>INE137K07026</t>
  </si>
  <si>
    <t>INE137K07018</t>
  </si>
  <si>
    <t>INE895D08501</t>
  </si>
  <si>
    <t>INE689L07024</t>
  </si>
  <si>
    <t>Government Stock - 2026</t>
  </si>
  <si>
    <t>IN0020120039</t>
  </si>
  <si>
    <t>Government Stock - 2032</t>
  </si>
  <si>
    <t>IN0020070044</t>
  </si>
  <si>
    <t>Government Stock - 2042</t>
  </si>
  <si>
    <t>IN0020120062</t>
  </si>
  <si>
    <t>Government Stock - 2019</t>
  </si>
  <si>
    <t>IN0020130038</t>
  </si>
  <si>
    <t>Government Stock - 2022</t>
  </si>
  <si>
    <t>IN3320110130</t>
  </si>
  <si>
    <t>IN0020060086</t>
  </si>
  <si>
    <t>Gruh Finance Ltd</t>
  </si>
  <si>
    <t>INE580B14AB2</t>
  </si>
  <si>
    <t>CRISIL A1+</t>
  </si>
  <si>
    <t>INE001A14IT6</t>
  </si>
  <si>
    <t>CD</t>
  </si>
  <si>
    <t>IDBI Bank Ltd.</t>
  </si>
  <si>
    <t>INE008A16ON7</t>
  </si>
  <si>
    <t>IL &amp; FS Financial Services Ltd.</t>
  </si>
  <si>
    <t>INE121H14BN5</t>
  </si>
  <si>
    <t>STCI Finance Limited</t>
  </si>
  <si>
    <t>INE020E14BG0</t>
  </si>
  <si>
    <t>L &amp; T Finance Limited</t>
  </si>
  <si>
    <t>INE523E14IY1</t>
  </si>
  <si>
    <t>CARE A1+</t>
  </si>
  <si>
    <t>Bajaj Finance Limited</t>
  </si>
  <si>
    <t>INE296A14FH3</t>
  </si>
  <si>
    <t>Vijaya Bank</t>
  </si>
  <si>
    <t>INE705A16FZ0</t>
  </si>
  <si>
    <t>Treasury Bills**</t>
  </si>
  <si>
    <t>TB</t>
  </si>
  <si>
    <t>182 Days Treasury Bill 26/09/2013</t>
  </si>
  <si>
    <t>IN002012Y022</t>
  </si>
  <si>
    <t>Average Maturity of the portfolio : 9.58 Years</t>
  </si>
  <si>
    <t>Limited  in accordance with guidelines on valuation of securities for mutual funds issued by the Securities and</t>
  </si>
  <si>
    <t>Portfolio of Kotak Mahindra Bond Short Term Plan as on 31-Jul-2013</t>
  </si>
  <si>
    <t>INE756I07241</t>
  </si>
  <si>
    <t>INE756I07225</t>
  </si>
  <si>
    <t>IDFC Limited**</t>
  </si>
  <si>
    <t>INE043D07EV1</t>
  </si>
  <si>
    <t>INE268A07145</t>
  </si>
  <si>
    <t>Raymond Ltd.**</t>
  </si>
  <si>
    <t>INE301A08340</t>
  </si>
  <si>
    <t>CARE CARE AA-</t>
  </si>
  <si>
    <t>INE001A07IW4</t>
  </si>
  <si>
    <t>Cholamandalam Investment and Finance Company Ltd**</t>
  </si>
  <si>
    <t>INE121A07GM5</t>
  </si>
  <si>
    <t>INE121A07GN3</t>
  </si>
  <si>
    <t>INE115A07BA3</t>
  </si>
  <si>
    <t>INE667F07998</t>
  </si>
  <si>
    <t>INE115A07BE5</t>
  </si>
  <si>
    <t>BMW India Financial Services Private Limited**</t>
  </si>
  <si>
    <t>INE735N08011</t>
  </si>
  <si>
    <t>INE001A07JH3</t>
  </si>
  <si>
    <t>INE001A07IL7</t>
  </si>
  <si>
    <t>INE043D07BV7</t>
  </si>
  <si>
    <t>INE301A08332</t>
  </si>
  <si>
    <t>INE909H07768</t>
  </si>
  <si>
    <t>INE001A07IP8</t>
  </si>
  <si>
    <t>INE115A07DR3</t>
  </si>
  <si>
    <t>INE134E08ER2</t>
  </si>
  <si>
    <t>INE860H07193</t>
  </si>
  <si>
    <t>INE043D07DR1</t>
  </si>
  <si>
    <t>INE001A07HD6</t>
  </si>
  <si>
    <t>INE514E08589</t>
  </si>
  <si>
    <t>LIC Housing Finance Ltd.</t>
  </si>
  <si>
    <t>INE115A07CE3</t>
  </si>
  <si>
    <t>INE721A08729</t>
  </si>
  <si>
    <t>INE134E08DY0</t>
  </si>
  <si>
    <t>Privately placed / Unlisted**</t>
  </si>
  <si>
    <t>Mandava Holdings Private Limited</t>
  </si>
  <si>
    <t>INE895D08485</t>
  </si>
  <si>
    <t>INE895D08386</t>
  </si>
  <si>
    <t>The South Indian Bank Ltd.</t>
  </si>
  <si>
    <t>INE683A16BB9</t>
  </si>
  <si>
    <t>Piramal Enterprises Limited</t>
  </si>
  <si>
    <t>INE140A14944</t>
  </si>
  <si>
    <t>INE008A16NE8</t>
  </si>
  <si>
    <t>INE008A16PJ2</t>
  </si>
  <si>
    <t>INE008A16PA1</t>
  </si>
  <si>
    <t>National Housing Bank</t>
  </si>
  <si>
    <t>INE557F14BR5</t>
  </si>
  <si>
    <t>Bank of Maharashtra</t>
  </si>
  <si>
    <t>INE457A16CQ4</t>
  </si>
  <si>
    <t>Vodafone India Limited</t>
  </si>
  <si>
    <t>INE705L14305</t>
  </si>
  <si>
    <t>INE090A16YC7</t>
  </si>
  <si>
    <t>Karur Vysya  Bank Ltd.</t>
  </si>
  <si>
    <t>INE036D16DF1</t>
  </si>
  <si>
    <t>Indian Overseas Bank</t>
  </si>
  <si>
    <t>INE565A16715</t>
  </si>
  <si>
    <t>AXIS Bank Ltd.</t>
  </si>
  <si>
    <t>INE238A16SB6</t>
  </si>
  <si>
    <t>Federal Bank Ltd.</t>
  </si>
  <si>
    <t>INE171A16EW5</t>
  </si>
  <si>
    <t>INE238A16QY2</t>
  </si>
  <si>
    <t>364 Days Treasury Bill 10/07/2014</t>
  </si>
  <si>
    <t>IN002013Z084</t>
  </si>
  <si>
    <t>Average Maturity of the portfolio : 2.53 Years</t>
  </si>
  <si>
    <t>Portfolio of Kotak PSU Bank ETF as on 31-Jul-2013</t>
  </si>
  <si>
    <t>Industry</t>
  </si>
  <si>
    <t>Bank of India</t>
  </si>
  <si>
    <t>INE084A01016</t>
  </si>
  <si>
    <t>Union Bank of India</t>
  </si>
  <si>
    <t>INE692A01016</t>
  </si>
  <si>
    <t>IDBI Bank Ltd</t>
  </si>
  <si>
    <t>INE008A01015</t>
  </si>
  <si>
    <t>Syndicate Bank</t>
  </si>
  <si>
    <t>INE667A01018</t>
  </si>
  <si>
    <t>INE565A01014</t>
  </si>
  <si>
    <t>Average Maturity of the portfolio : 0 Years</t>
  </si>
  <si>
    <t>Portfolio of Kotak Classic Equity as on 31-Jul-2013</t>
  </si>
  <si>
    <t>Voltas Ltd.</t>
  </si>
  <si>
    <t>INE226A01021</t>
  </si>
  <si>
    <t>91 Days</t>
  </si>
  <si>
    <t>Portfolio Turnover Ratio  : 147.25%</t>
  </si>
  <si>
    <t>For month ended 31 July, 2013 other than hedging transactions through Futures which have already been exercised/expired are as follows;</t>
  </si>
  <si>
    <t>Portfolio of Kotak Equity Arbitrage Fund as on 31-Jul-2013</t>
  </si>
  <si>
    <t>United Spirits Ltd</t>
  </si>
  <si>
    <t>INE854D01016</t>
  </si>
  <si>
    <t>Tata Motors Ltd.</t>
  </si>
  <si>
    <t>IN9155A01020</t>
  </si>
  <si>
    <t>INE134E01011</t>
  </si>
  <si>
    <t>Apollo Tyres Ltd.</t>
  </si>
  <si>
    <t>INE438A01022</t>
  </si>
  <si>
    <t>GMR Infrastructure Ltd.</t>
  </si>
  <si>
    <t>INE776C01039</t>
  </si>
  <si>
    <t>YES Bank Ltd.</t>
  </si>
  <si>
    <t>INE528G01019</t>
  </si>
  <si>
    <t>INE115A01026</t>
  </si>
  <si>
    <t>Tata Steel Ltd</t>
  </si>
  <si>
    <t>INE081A01012</t>
  </si>
  <si>
    <t>Tata Communications Ltd</t>
  </si>
  <si>
    <t>INE151A01013</t>
  </si>
  <si>
    <t>Jaiprakash Associates Ltd</t>
  </si>
  <si>
    <t>INE455F01025</t>
  </si>
  <si>
    <t>Cairn India Ltd</t>
  </si>
  <si>
    <t>INE910H01017</t>
  </si>
  <si>
    <t>JSW Steel Ltd.</t>
  </si>
  <si>
    <t>INE019A01020</t>
  </si>
  <si>
    <t>INE268A01049</t>
  </si>
  <si>
    <t>Chambal Fertilisers &amp; Chemicals Ltd.</t>
  </si>
  <si>
    <t>INE085A01013</t>
  </si>
  <si>
    <t>Fertilisers</t>
  </si>
  <si>
    <t>Aurobindo Pharma Ltd.</t>
  </si>
  <si>
    <t>INE406A01037</t>
  </si>
  <si>
    <t>Raymond Ltd.</t>
  </si>
  <si>
    <t>INE301A01014</t>
  </si>
  <si>
    <t>Textile Products</t>
  </si>
  <si>
    <t>United Phosphorus Ltd.</t>
  </si>
  <si>
    <t>INE628A01036</t>
  </si>
  <si>
    <t>Pesticides</t>
  </si>
  <si>
    <t>Unitech Ltd.</t>
  </si>
  <si>
    <t>INE694A01020</t>
  </si>
  <si>
    <t>Construction</t>
  </si>
  <si>
    <t>Hindustan Unilever Ltd.</t>
  </si>
  <si>
    <t>INE030A01027</t>
  </si>
  <si>
    <t>Jindal Steel &amp; Power Ltd</t>
  </si>
  <si>
    <t>INE749A01030</t>
  </si>
  <si>
    <t>Divis Laboratories Ltd.</t>
  </si>
  <si>
    <t>INE361B01024</t>
  </si>
  <si>
    <t>Shree Renuka Sugars Ltd.</t>
  </si>
  <si>
    <t>INE087H01022</t>
  </si>
  <si>
    <t>Dena Bank</t>
  </si>
  <si>
    <t>INE077A01010</t>
  </si>
  <si>
    <t>Future Retail Ltd</t>
  </si>
  <si>
    <t>INE623B01027</t>
  </si>
  <si>
    <t>Retailing</t>
  </si>
  <si>
    <t>Punj Lloyd Ltd.</t>
  </si>
  <si>
    <t>INE701B01021</t>
  </si>
  <si>
    <t>JSW Energy Ltd.</t>
  </si>
  <si>
    <t>INE121E01018</t>
  </si>
  <si>
    <t>Colgate- Palmolive (India) Ltd.</t>
  </si>
  <si>
    <t>INE259A01022</t>
  </si>
  <si>
    <t>INE721A01013</t>
  </si>
  <si>
    <t>Century Textiles &amp; Industries Ltd.</t>
  </si>
  <si>
    <t>INE055A01016</t>
  </si>
  <si>
    <t>Indiabulls Real Estate Ltd</t>
  </si>
  <si>
    <t>INE069I01010</t>
  </si>
  <si>
    <t>Jaiprakash Power Ventures Ltd.</t>
  </si>
  <si>
    <t>INE351F01018</t>
  </si>
  <si>
    <t>Exide Industries Ltd.</t>
  </si>
  <si>
    <t>INE302A01020</t>
  </si>
  <si>
    <t>Reliance Capital Ltd.</t>
  </si>
  <si>
    <t>INE013A01015</t>
  </si>
  <si>
    <t>Sintex Industries Ltd.</t>
  </si>
  <si>
    <t>INE429C01035</t>
  </si>
  <si>
    <t>Industrial Products</t>
  </si>
  <si>
    <t>Ranbaxy Laboratories Ltd.</t>
  </si>
  <si>
    <t>INE015A01028</t>
  </si>
  <si>
    <t>Arvind Mills Ltd.</t>
  </si>
  <si>
    <t>INE034A01011</t>
  </si>
  <si>
    <t>IDFC Ltd</t>
  </si>
  <si>
    <t>INE043D01016</t>
  </si>
  <si>
    <t>Gujarat State Petronet Ltd.</t>
  </si>
  <si>
    <t>INE246F01010</t>
  </si>
  <si>
    <t>Gas</t>
  </si>
  <si>
    <t>Coal India Ltd</t>
  </si>
  <si>
    <t>INE522F01014</t>
  </si>
  <si>
    <t>Tata Power Company Ltd.</t>
  </si>
  <si>
    <t>INE245A01021</t>
  </si>
  <si>
    <t>Bajaj Auto Ltd.</t>
  </si>
  <si>
    <t>INE917I01010</t>
  </si>
  <si>
    <t>IndusInd Bank Ltd.</t>
  </si>
  <si>
    <t>INE095A01012</t>
  </si>
  <si>
    <t>IRB Infrastructure Developers Ltd</t>
  </si>
  <si>
    <t>INE821I01014</t>
  </si>
  <si>
    <t>Bharat Petroleum Corporation  Ltd.</t>
  </si>
  <si>
    <t>INE029A01011</t>
  </si>
  <si>
    <t>Dish TV India Ltd.</t>
  </si>
  <si>
    <t>INE836F01026</t>
  </si>
  <si>
    <t>Media and Entertainment</t>
  </si>
  <si>
    <t>Jain Irrigation Systems Ltd.</t>
  </si>
  <si>
    <t>INE175A01038</t>
  </si>
  <si>
    <t>Ashok Leyland Ltd.</t>
  </si>
  <si>
    <t>INE208A01029</t>
  </si>
  <si>
    <t>Reliance Infrastructure Ltd</t>
  </si>
  <si>
    <t>INE036A01016</t>
  </si>
  <si>
    <t>Zee Entertainment Enterprises Ltd</t>
  </si>
  <si>
    <t>INE256A01028</t>
  </si>
  <si>
    <t>Hedging Positions through Futures</t>
  </si>
  <si>
    <t>INE134E08BF3</t>
  </si>
  <si>
    <t>INE036D16DR6</t>
  </si>
  <si>
    <t>370 Days</t>
  </si>
  <si>
    <t>369 Days</t>
  </si>
  <si>
    <t>371 Days</t>
  </si>
  <si>
    <t>372 Days</t>
  </si>
  <si>
    <t>368 Days</t>
  </si>
  <si>
    <t>366 Days</t>
  </si>
  <si>
    <t>375 Days</t>
  </si>
  <si>
    <t>380 Days</t>
  </si>
  <si>
    <t>373 Days</t>
  </si>
  <si>
    <t>Portfolio Turnover Ratio  : 347.24%</t>
  </si>
  <si>
    <t>Hedging Positions through Futures as on 31st July,2013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</si>
  <si>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</si>
  <si>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</si>
  <si>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</si>
  <si>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</si>
  <si>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</si>
  <si>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United Spirits Ltd.</t>
  </si>
  <si>
    <t>Short</t>
  </si>
  <si>
    <t>Tata Motors Ltd - DVR</t>
  </si>
  <si>
    <t>Yes Bank Ltd</t>
  </si>
  <si>
    <t>Tata Steel Limited.</t>
  </si>
  <si>
    <t>Chambal Fertilisers &amp; Chemicals Ltd</t>
  </si>
  <si>
    <t>Raymond Limited</t>
  </si>
  <si>
    <t>Cairn India Limited</t>
  </si>
  <si>
    <t>Hindustan Petroleum Corporation Ltd</t>
  </si>
  <si>
    <t>Unitech Ltd</t>
  </si>
  <si>
    <t>State Bank Of India</t>
  </si>
  <si>
    <t>United Phosphorus Ltd</t>
  </si>
  <si>
    <t>Union Bank Of India</t>
  </si>
  <si>
    <t>Jindal Steel &amp; Power Ltd.</t>
  </si>
  <si>
    <t>National Thermal Power Corporation Limited</t>
  </si>
  <si>
    <t>Divi s Laboratories Limited</t>
  </si>
  <si>
    <t>Dabur India Ltd</t>
  </si>
  <si>
    <t>Colgate Palmolive (India ) Ltd.</t>
  </si>
  <si>
    <t>Allahabad Bank.</t>
  </si>
  <si>
    <t>Industrial Development Bank of India Ltd.</t>
  </si>
  <si>
    <t>Exide Industries Ltd</t>
  </si>
  <si>
    <t>IDFC Limited</t>
  </si>
  <si>
    <t>Power Grid Corporation Of India Ltd</t>
  </si>
  <si>
    <t>Coal India Ltd.</t>
  </si>
  <si>
    <t>Tata Power Co. Ltd.</t>
  </si>
  <si>
    <t>Bharat Petroleum Corporation Ltd.</t>
  </si>
  <si>
    <t>Hindustan Zinc Ltd.</t>
  </si>
  <si>
    <t>Oil &amp; Natural Gas Corporation Ltd.</t>
  </si>
  <si>
    <t>Total %age of existing assets hedged through futures</t>
  </si>
  <si>
    <t>Portfolio of Kotak Income Opportunities Fund as on 31-Jul-2013</t>
  </si>
  <si>
    <t>INE896L07041</t>
  </si>
  <si>
    <t>Jyothy Laboratories Limited**</t>
  </si>
  <si>
    <t>INE668F07012</t>
  </si>
  <si>
    <t>INE909H08154</t>
  </si>
  <si>
    <t>CRISIL A</t>
  </si>
  <si>
    <t>INE261F09GH4</t>
  </si>
  <si>
    <t>INE981F07035</t>
  </si>
  <si>
    <t>INE121A07DS9</t>
  </si>
  <si>
    <t>Tata Communications Ltd**</t>
  </si>
  <si>
    <t>INE151A07028</t>
  </si>
  <si>
    <t>Bajaj Finance Limited**</t>
  </si>
  <si>
    <t>INE296A07393</t>
  </si>
  <si>
    <t>State Bank Of India.**</t>
  </si>
  <si>
    <t>INE062A08033</t>
  </si>
  <si>
    <t>Asian Satellite Broadcast Private Limited</t>
  </si>
  <si>
    <t>INE283O07012</t>
  </si>
  <si>
    <t>BRICKWORK BWR A-(SO)</t>
  </si>
  <si>
    <t>Government Stock - 2015</t>
  </si>
  <si>
    <t>IN0020020130</t>
  </si>
  <si>
    <t>INE705L14354</t>
  </si>
  <si>
    <t>State Bank of Patiala</t>
  </si>
  <si>
    <t>INE652A16EC6</t>
  </si>
  <si>
    <t>INE036D16DB0</t>
  </si>
  <si>
    <t>INE683A16AO4</t>
  </si>
  <si>
    <t>Average Maturity of the portfolio : 2.67 Years</t>
  </si>
  <si>
    <t>Portfolio of Kotak Tax Saver as on 31-Jul-2013</t>
  </si>
  <si>
    <t>Whirlpool of India Ltd.</t>
  </si>
  <si>
    <t>INE716A01013</t>
  </si>
  <si>
    <t>Consumer Durables</t>
  </si>
  <si>
    <t>INE171A01011</t>
  </si>
  <si>
    <t>Kewal Kiran Clothing Limited</t>
  </si>
  <si>
    <t>INE401H01017</t>
  </si>
  <si>
    <t>INE238A01026</t>
  </si>
  <si>
    <t>Maruti Suzuki India Limited</t>
  </si>
  <si>
    <t>INE585B01010</t>
  </si>
  <si>
    <t>SKF India Ltd</t>
  </si>
  <si>
    <t>INE640A01023</t>
  </si>
  <si>
    <t>Grasim Industries Ltd.</t>
  </si>
  <si>
    <t>INE047A01013</t>
  </si>
  <si>
    <t>Hindustan Media Ventures Ltd.</t>
  </si>
  <si>
    <t>INE871K01015</t>
  </si>
  <si>
    <t>Lupin Ltd.</t>
  </si>
  <si>
    <t>INE326A01037</t>
  </si>
  <si>
    <t>Sun TV Network Limited</t>
  </si>
  <si>
    <t>INE424H01027</t>
  </si>
  <si>
    <t>Navneet Publications (India) Ltd.</t>
  </si>
  <si>
    <t>INE060A01024</t>
  </si>
  <si>
    <t>Hawkins Cooker Ltd</t>
  </si>
  <si>
    <t>INE979B01015</t>
  </si>
  <si>
    <t>Household Appliances</t>
  </si>
  <si>
    <t>Hero MotoCorp Ltd.</t>
  </si>
  <si>
    <t>INE158A01026</t>
  </si>
  <si>
    <t>Nestle India Ltd.</t>
  </si>
  <si>
    <t>INE239A01016</t>
  </si>
  <si>
    <t>Sun Pharmaceutical Industries Ltd.</t>
  </si>
  <si>
    <t>INE044A01036</t>
  </si>
  <si>
    <t>CRISIL Ltd.</t>
  </si>
  <si>
    <t>INE007A01025</t>
  </si>
  <si>
    <t>Texmaco Rail &amp; Engineering Ltd.</t>
  </si>
  <si>
    <t>INE621L01012</t>
  </si>
  <si>
    <t>Torrent Pharmaceuticals Ltd.</t>
  </si>
  <si>
    <t>INE685A01028</t>
  </si>
  <si>
    <t>Oracle Financial Services Software Ltd</t>
  </si>
  <si>
    <t>INE881D01027</t>
  </si>
  <si>
    <t>VST Industries Limited</t>
  </si>
  <si>
    <t>INE710A01016</t>
  </si>
  <si>
    <t>Indian Bank</t>
  </si>
  <si>
    <t>INE562A01011</t>
  </si>
  <si>
    <t>Gujarat Mineral Development Corporation Ltd.</t>
  </si>
  <si>
    <t>INE131A01031</t>
  </si>
  <si>
    <t>Cummins India Ltd.</t>
  </si>
  <si>
    <t>INE298A01020</t>
  </si>
  <si>
    <t>Solar Industries India Limited</t>
  </si>
  <si>
    <t>INE343H01011</t>
  </si>
  <si>
    <t>Chemicals</t>
  </si>
  <si>
    <t>Zuari Agro Chemicals Ltd</t>
  </si>
  <si>
    <t>INE840M01016</t>
  </si>
  <si>
    <t>Shree Cement Ltd.</t>
  </si>
  <si>
    <t>INE070A01015</t>
  </si>
  <si>
    <t>Zuari Global Limited</t>
  </si>
  <si>
    <t>INE217A01012</t>
  </si>
  <si>
    <t>Madras Cements Ltd.</t>
  </si>
  <si>
    <t>INE331A01037</t>
  </si>
  <si>
    <t>MRF Ltd.</t>
  </si>
  <si>
    <t>INE883A01011</t>
  </si>
  <si>
    <t>ING Vysya Bank Ltd</t>
  </si>
  <si>
    <t>INE166A01011</t>
  </si>
  <si>
    <t>Radico Khaitan Ltd.</t>
  </si>
  <si>
    <t>INE944F01028</t>
  </si>
  <si>
    <t>Portfolio Turnover Ratio  : 77.45%</t>
  </si>
  <si>
    <t>Portfolio of Kotak Emerging Equity as on 31-Jul-2013</t>
  </si>
  <si>
    <t>Graphite India Limited.</t>
  </si>
  <si>
    <t>INE371A01025</t>
  </si>
  <si>
    <t>Repro India Ltd.</t>
  </si>
  <si>
    <t>INE461B01014</t>
  </si>
  <si>
    <t>SML Isuzu Ltd.</t>
  </si>
  <si>
    <t>INE294B01019</t>
  </si>
  <si>
    <t>Kajaria Ceramics Ltd.</t>
  </si>
  <si>
    <t>INE217B01028</t>
  </si>
  <si>
    <t>Persistent Systems Limited</t>
  </si>
  <si>
    <t>INE262H01013</t>
  </si>
  <si>
    <t>Bayer Crop Science Ltd</t>
  </si>
  <si>
    <t>INE462A01022</t>
  </si>
  <si>
    <t>Jk Lakshmi Cement Ltd.</t>
  </si>
  <si>
    <t>INE786A01032</t>
  </si>
  <si>
    <t>Wyeth Ltd</t>
  </si>
  <si>
    <t>INE378A01012</t>
  </si>
  <si>
    <t>Bata India Ltd.</t>
  </si>
  <si>
    <t>INE176A01010</t>
  </si>
  <si>
    <t>INE296A01016</t>
  </si>
  <si>
    <t>Birla Corporation Ltd.</t>
  </si>
  <si>
    <t>INE340A01012</t>
  </si>
  <si>
    <t>INE036D01010</t>
  </si>
  <si>
    <t>Fag Bearings India Ltd.</t>
  </si>
  <si>
    <t>INE513A01014</t>
  </si>
  <si>
    <t>Akzo Nobel India Ltd.</t>
  </si>
  <si>
    <t>INE133A01011</t>
  </si>
  <si>
    <t>Karnataka Bank Ltd</t>
  </si>
  <si>
    <t>INE614B01018</t>
  </si>
  <si>
    <t>Styrolution ABS (India) Ltd.</t>
  </si>
  <si>
    <t>INE189B01011</t>
  </si>
  <si>
    <t>Bharat Bijlee Ltd</t>
  </si>
  <si>
    <t>INE464A01028</t>
  </si>
  <si>
    <t>IL &amp; FS Transportation Networks Limited</t>
  </si>
  <si>
    <t>INE975G01012</t>
  </si>
  <si>
    <t>Transportation</t>
  </si>
  <si>
    <t>Tata Global Beverages Limited</t>
  </si>
  <si>
    <t>INE192A01025</t>
  </si>
  <si>
    <t>D.B. Corp Limited</t>
  </si>
  <si>
    <t>INE950I01011</t>
  </si>
  <si>
    <t>Repco Home Finance Limited</t>
  </si>
  <si>
    <t>INE612J01015</t>
  </si>
  <si>
    <t>Max India Ltd.</t>
  </si>
  <si>
    <t>INE180A01020</t>
  </si>
  <si>
    <t>Kennametal India Ltd.</t>
  </si>
  <si>
    <t>INE717A01029</t>
  </si>
  <si>
    <t>Spicejet Ltd.</t>
  </si>
  <si>
    <t>INE285B01017</t>
  </si>
  <si>
    <t>Dalmia Bharat Ltd</t>
  </si>
  <si>
    <t>INE439L01019</t>
  </si>
  <si>
    <t>Voltamp Transformers Ltd.</t>
  </si>
  <si>
    <t>INE540H01012</t>
  </si>
  <si>
    <t>Godfrey Phillips India Ltd.</t>
  </si>
  <si>
    <t>INE260B01010</t>
  </si>
  <si>
    <t>MindTree Ltd.</t>
  </si>
  <si>
    <t>INE018I01017</t>
  </si>
  <si>
    <t>Sadbhav Engineering Ltd.</t>
  </si>
  <si>
    <t>INE226H01026</t>
  </si>
  <si>
    <t>Sobha Developers Ltd.</t>
  </si>
  <si>
    <t>INE671H01015</t>
  </si>
  <si>
    <t>Puravankara Projects Limited</t>
  </si>
  <si>
    <t>INE323I01011</t>
  </si>
  <si>
    <t>EID Parry (India) Ltd.</t>
  </si>
  <si>
    <t>INE126A01031</t>
  </si>
  <si>
    <t>Ballarpur Industries Ltd.</t>
  </si>
  <si>
    <t>INE294A01037</t>
  </si>
  <si>
    <t>Paper</t>
  </si>
  <si>
    <t>Future Lifestyle Fashions Limited</t>
  </si>
  <si>
    <t>INE452O01016</t>
  </si>
  <si>
    <t>HT Media Limited.</t>
  </si>
  <si>
    <t>INE501G01024</t>
  </si>
  <si>
    <t>93 Days</t>
  </si>
  <si>
    <t>Portfolio Turnover Ratio  : 130.55%</t>
  </si>
  <si>
    <t>Portfolio of Kotak Floater Short Term Scheme as on 31-Jul-2013</t>
  </si>
  <si>
    <t>INE523E14JE1</t>
  </si>
  <si>
    <t>INE705L14313</t>
  </si>
  <si>
    <t>INE705A16HK8</t>
  </si>
  <si>
    <t>INE055A14811</t>
  </si>
  <si>
    <t>Bill Rediscounting</t>
  </si>
  <si>
    <t>BD</t>
  </si>
  <si>
    <t>Axis Bank Bill Rediscounting 26/08/2013</t>
  </si>
  <si>
    <t>BDAX260813</t>
  </si>
  <si>
    <t>Term Deposits</t>
  </si>
  <si>
    <t>Ratnakar Bank Ltd</t>
  </si>
  <si>
    <t>Average Maturity of the portfolio : 0.08 Years</t>
  </si>
  <si>
    <t>Portfolio of Kotak Floater Long Term Scheme as on 31-Jul-2013</t>
  </si>
  <si>
    <t>Tata Capital Financial Services Limited</t>
  </si>
  <si>
    <t>INE306N07716</t>
  </si>
  <si>
    <t>INE909H07883</t>
  </si>
  <si>
    <t>Kotak Mahindra Prime Ltd.</t>
  </si>
  <si>
    <t>INE916D071T3</t>
  </si>
  <si>
    <t>Indiabulls Housing Finance Limited</t>
  </si>
  <si>
    <t>INE148I07316</t>
  </si>
  <si>
    <t>Tata Capital Housing Finance Ltd;</t>
  </si>
  <si>
    <t>INE033L07629</t>
  </si>
  <si>
    <t>Cholamandalam Investment and Finance Company Ltd</t>
  </si>
  <si>
    <t>INE121A07FP0</t>
  </si>
  <si>
    <t>INE001A07KF5</t>
  </si>
  <si>
    <t>INE721A07CH1</t>
  </si>
  <si>
    <t>INE916D071M8</t>
  </si>
  <si>
    <t>Sundaram Finance Ltd.</t>
  </si>
  <si>
    <t>INE660A07IS5</t>
  </si>
  <si>
    <t>INE721A07BM3</t>
  </si>
  <si>
    <t>Magma Fincorp Limited</t>
  </si>
  <si>
    <t>INE511C07110</t>
  </si>
  <si>
    <t>INE721A07CC2</t>
  </si>
  <si>
    <t>INE557F08DO0</t>
  </si>
  <si>
    <t>FITCH AAA(ind)</t>
  </si>
  <si>
    <t>INE121A07FN5</t>
  </si>
  <si>
    <t>INE001A07FK5</t>
  </si>
  <si>
    <t>Rural Electrification Corporation Ltd.</t>
  </si>
  <si>
    <t>INE020B07EF6</t>
  </si>
  <si>
    <t>INE001A07EL6</t>
  </si>
  <si>
    <t>L &amp; T Seawood Pvt Ltd.</t>
  </si>
  <si>
    <t>INE968N08059</t>
  </si>
  <si>
    <t>INE968N08075</t>
  </si>
  <si>
    <t>INE968N08026</t>
  </si>
  <si>
    <t>Tata Housing Development Co. Ltd.</t>
  </si>
  <si>
    <t>INE582L07013</t>
  </si>
  <si>
    <t>CARE AA</t>
  </si>
  <si>
    <t>INE705L14362</t>
  </si>
  <si>
    <t>Sesa Goa Ltd.</t>
  </si>
  <si>
    <t>INE205A14168</t>
  </si>
  <si>
    <t>INE155A14CN6</t>
  </si>
  <si>
    <t>INE114A14923</t>
  </si>
  <si>
    <t>INE121H14BS4</t>
  </si>
  <si>
    <t>INE095A16HX7</t>
  </si>
  <si>
    <t>INE155A14CP1</t>
  </si>
  <si>
    <t>Essel Mining &amp; Industries Ltd.</t>
  </si>
  <si>
    <t>INE077E14510</t>
  </si>
  <si>
    <t>INE909H14CF7</t>
  </si>
  <si>
    <t>India  Infoline Finance Limited</t>
  </si>
  <si>
    <t>INE866I14EI7</t>
  </si>
  <si>
    <t>INE909H14DR0</t>
  </si>
  <si>
    <t>Central Bank Of India</t>
  </si>
  <si>
    <t>INE483A16FO8</t>
  </si>
  <si>
    <t>INE205A14135</t>
  </si>
  <si>
    <t>INE511C14HD6</t>
  </si>
  <si>
    <t>INE013A14LP3</t>
  </si>
  <si>
    <t>State Bank of Bikaner &amp; Jaipur</t>
  </si>
  <si>
    <t>INE648A16EW2</t>
  </si>
  <si>
    <t>INE428A16KL9</t>
  </si>
  <si>
    <t>INE013A14MW7</t>
  </si>
  <si>
    <t>INE001A14IV2</t>
  </si>
  <si>
    <t>Sundaram BNP Paribas Home Finance Ltd</t>
  </si>
  <si>
    <t>INE667F14754</t>
  </si>
  <si>
    <t>JM Financial Institutional Securities Pvt. Ltd.</t>
  </si>
  <si>
    <t>INE223I14081</t>
  </si>
  <si>
    <t>INE001A14HD2</t>
  </si>
  <si>
    <t>Network18 Media &amp; Investments Limited</t>
  </si>
  <si>
    <t>INE870H14016</t>
  </si>
  <si>
    <t>ICRA A1+(SO)</t>
  </si>
  <si>
    <t>INE721A14719</t>
  </si>
  <si>
    <t>INE870H14024</t>
  </si>
  <si>
    <t>INE870H14032</t>
  </si>
  <si>
    <t>INE667F14762</t>
  </si>
  <si>
    <t>JM Financial Products Limited</t>
  </si>
  <si>
    <t>INE523H14JP0</t>
  </si>
  <si>
    <t>INE077A16AF7</t>
  </si>
  <si>
    <t>INE160A16JD7</t>
  </si>
  <si>
    <t>Export-Import Bank of India.</t>
  </si>
  <si>
    <t>INE514E14EC5</t>
  </si>
  <si>
    <t>Aditya Birla Money Ltd</t>
  </si>
  <si>
    <t>INE865C14330</t>
  </si>
  <si>
    <t>INE476A16JM8</t>
  </si>
  <si>
    <t>INE865C14314</t>
  </si>
  <si>
    <t>INE140A14993</t>
  </si>
  <si>
    <t>State Bank of Travancore</t>
  </si>
  <si>
    <t>INE654A16DF7</t>
  </si>
  <si>
    <t>INE692A16BZ9</t>
  </si>
  <si>
    <t>United Bank Of India</t>
  </si>
  <si>
    <t>INE695A16IA0</t>
  </si>
  <si>
    <t>INE580B14AE6</t>
  </si>
  <si>
    <t>INE013A14MT3</t>
  </si>
  <si>
    <t>Average Maturity of the portfolio : 0.59 Years</t>
  </si>
  <si>
    <t>Portfolio of Kotak Flexi Debt Scheme as on 31-Jul-2013</t>
  </si>
  <si>
    <t>INE115A07981</t>
  </si>
  <si>
    <t>Vizag General Cargo Berth Private Limited</t>
  </si>
  <si>
    <t>INE905O07010</t>
  </si>
  <si>
    <t>INE916D077Q6</t>
  </si>
  <si>
    <t>National Bank for Agriculture and Rural Development</t>
  </si>
  <si>
    <t>INE261F09IG2</t>
  </si>
  <si>
    <t>INE115A07BF2</t>
  </si>
  <si>
    <t>INE667F07527</t>
  </si>
  <si>
    <t>INE002A07718</t>
  </si>
  <si>
    <t>INE968N08018</t>
  </si>
  <si>
    <t>INE283O07020</t>
  </si>
  <si>
    <t>Securitized Debt Instruments **</t>
  </si>
  <si>
    <t>SO</t>
  </si>
  <si>
    <t>IRST 2011 Series - A7 12/05/2015(Srei Equipment Finance Private Ltd)</t>
  </si>
  <si>
    <t>INE492M15073</t>
  </si>
  <si>
    <t>FITCH AAA(ind)(SO)</t>
  </si>
  <si>
    <t>IRST 2011 Series - A6 12/11/2013(Srei Equipment Finance Private Ltd)</t>
  </si>
  <si>
    <t>INE492M15065</t>
  </si>
  <si>
    <t>INE077E14577</t>
  </si>
  <si>
    <t>Shapoorji Pallonji &amp; Co.Limited</t>
  </si>
  <si>
    <t>INE404K14505</t>
  </si>
  <si>
    <t>INE660A14IZ6</t>
  </si>
  <si>
    <t>INE404K14562</t>
  </si>
  <si>
    <t>Indostar Capital Finance Private Limited</t>
  </si>
  <si>
    <t>INE896L14104</t>
  </si>
  <si>
    <t>INE523H14JI5</t>
  </si>
  <si>
    <t>Average Maturity of the portfolio : 0.57 Years</t>
  </si>
  <si>
    <t>Portfolio of Kotak Equity FOF as on 31-Jul-2013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</si>
  <si>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</si>
  <si>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</si>
  <si>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</si>
  <si>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</si>
  <si>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</si>
  <si>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</si>
  <si>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</si>
  <si>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</si>
  <si>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</si>
  <si>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</si>
  <si>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</si>
  <si>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</si>
  <si>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Global Emerging Market Fund as on 31-Jul-2013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</si>
  <si>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</si>
  <si>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</si>
  <si>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</si>
  <si>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</si>
  <si>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</si>
  <si>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</si>
  <si>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</si>
  <si>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</si>
  <si>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31-Jul-2013</t>
  </si>
  <si>
    <t>Exchange Traded Funds</t>
  </si>
  <si>
    <t>INF373I01015</t>
  </si>
  <si>
    <t>Mutual Fund</t>
  </si>
  <si>
    <t>Portfolio of Kotak Gold ETF as on 31-Jul-2013</t>
  </si>
  <si>
    <t>Gold</t>
  </si>
  <si>
    <t>Portfolio of Kotak Hybrid Fixed Term Plan-Series I as on 31-Jul-2013</t>
  </si>
  <si>
    <t>HCL Technologies Ltd.</t>
  </si>
  <si>
    <t>INE860A01027</t>
  </si>
  <si>
    <t>Idea Cellular Ltd.</t>
  </si>
  <si>
    <t>INE669E01016</t>
  </si>
  <si>
    <t>Jammu &amp; Kashmir Bank</t>
  </si>
  <si>
    <t>INE168A01017</t>
  </si>
  <si>
    <t>Jagran Prakashan Ltd</t>
  </si>
  <si>
    <t>INE199G01027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</si>
</sst>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6" formatCode="0.0000%"/>
    <numFmt numFmtId="167" formatCode="0.00_);\(0.00\)"/>
  </numFmts>
  <fonts count="3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b/>
      <sz val="10"/>
      <name val="Arial"/>
      <family val="2"/>
    </font>
    <font>
      <sz val="7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0"/>
      <name val="Arial"/>
      <family val="2"/>
    </font>
    <font>
      <b/>
      <sz val="10"/>
      <color indexed="8"/>
      <name val="Calibri"/>
      <family val="2"/>
    </font>
    <font>
      <b/>
      <u/>
      <sz val="10"/>
      <color indexed="56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25" fillId="20" borderId="8" applyNumberFormat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" fontId="3" fillId="0" borderId="11" xfId="0" applyNumberFormat="1" applyFont="1" applyBorder="1"/>
    <xf numFmtId="2" fontId="3" fillId="0" borderId="12" xfId="0" applyNumberFormat="1" applyFont="1" applyBorder="1"/>
    <xf numFmtId="0" fontId="1" fillId="0" borderId="0" xfId="0" applyFont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4" fontId="4" fillId="0" borderId="0" xfId="0" applyNumberFormat="1" applyFont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0" fontId="3" fillId="0" borderId="0" xfId="0" applyFont="1" applyBorder="1"/>
    <xf numFmtId="4" fontId="3" fillId="0" borderId="0" xfId="0" applyNumberFormat="1" applyFont="1" applyBorder="1"/>
    <xf numFmtId="2" fontId="3" fillId="0" borderId="13" xfId="0" applyNumberFormat="1" applyFont="1" applyBorder="1"/>
    <xf numFmtId="0" fontId="3" fillId="0" borderId="14" xfId="0" applyFont="1" applyBorder="1"/>
    <xf numFmtId="0" fontId="3" fillId="0" borderId="0" xfId="0" applyFont="1" applyBorder="1" applyAlignment="1">
      <alignment horizontal="right"/>
    </xf>
    <xf numFmtId="4" fontId="4" fillId="0" borderId="15" xfId="0" applyNumberFormat="1" applyFont="1" applyBorder="1"/>
    <xf numFmtId="2" fontId="4" fillId="0" borderId="16" xfId="0" applyNumberFormat="1" applyFont="1" applyBorder="1"/>
    <xf numFmtId="10" fontId="3" fillId="0" borderId="0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5" fillId="0" borderId="14" xfId="0" applyFont="1" applyBorder="1"/>
    <xf numFmtId="4" fontId="4" fillId="0" borderId="0" xfId="0" applyNumberFormat="1" applyFont="1" applyBorder="1"/>
    <xf numFmtId="2" fontId="4" fillId="0" borderId="13" xfId="0" applyNumberFormat="1" applyFont="1" applyBorder="1"/>
    <xf numFmtId="0" fontId="4" fillId="0" borderId="14" xfId="0" applyFont="1" applyBorder="1"/>
    <xf numFmtId="1" fontId="3" fillId="0" borderId="0" xfId="0" applyNumberFormat="1" applyFont="1" applyBorder="1"/>
    <xf numFmtId="2" fontId="3" fillId="0" borderId="0" xfId="0" applyNumberFormat="1" applyFont="1" applyBorder="1"/>
    <xf numFmtId="0" fontId="3" fillId="0" borderId="17" xfId="0" applyFont="1" applyBorder="1"/>
    <xf numFmtId="0" fontId="3" fillId="0" borderId="18" xfId="0" applyFont="1" applyBorder="1"/>
    <xf numFmtId="4" fontId="3" fillId="0" borderId="18" xfId="0" applyNumberFormat="1" applyFont="1" applyBorder="1"/>
    <xf numFmtId="2" fontId="3" fillId="0" borderId="19" xfId="0" applyNumberFormat="1" applyFont="1" applyBorder="1"/>
    <xf numFmtId="4" fontId="3" fillId="0" borderId="0" xfId="0" applyNumberFormat="1" applyFont="1"/>
    <xf numFmtId="2" fontId="3" fillId="0" borderId="0" xfId="0" applyNumberFormat="1" applyFont="1"/>
    <xf numFmtId="0" fontId="6" fillId="0" borderId="10" xfId="0" applyFont="1" applyBorder="1"/>
    <xf numFmtId="0" fontId="6" fillId="0" borderId="11" xfId="0" applyFont="1" applyBorder="1"/>
    <xf numFmtId="0" fontId="7" fillId="0" borderId="11" xfId="0" applyFont="1" applyBorder="1"/>
    <xf numFmtId="4" fontId="6" fillId="0" borderId="11" xfId="0" applyNumberFormat="1" applyFont="1" applyBorder="1"/>
    <xf numFmtId="2" fontId="6" fillId="0" borderId="12" xfId="0" applyNumberFormat="1" applyFont="1" applyBorder="1"/>
    <xf numFmtId="0" fontId="6" fillId="0" borderId="0" xfId="0" applyFont="1"/>
    <xf numFmtId="0" fontId="7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4" fontId="7" fillId="0" borderId="0" xfId="0" applyNumberFormat="1" applyFont="1" applyBorder="1" applyAlignment="1">
      <alignment horizontal="right" wrapText="1"/>
    </xf>
    <xf numFmtId="2" fontId="7" fillId="0" borderId="13" xfId="0" applyNumberFormat="1" applyFont="1" applyBorder="1" applyAlignment="1">
      <alignment horizontal="right" wrapText="1"/>
    </xf>
    <xf numFmtId="0" fontId="6" fillId="0" borderId="0" xfId="0" applyFont="1" applyBorder="1"/>
    <xf numFmtId="4" fontId="6" fillId="0" borderId="0" xfId="0" applyNumberFormat="1" applyFont="1" applyBorder="1"/>
    <xf numFmtId="2" fontId="6" fillId="0" borderId="13" xfId="0" applyNumberFormat="1" applyFont="1" applyBorder="1"/>
    <xf numFmtId="0" fontId="6" fillId="0" borderId="14" xfId="0" applyFont="1" applyBorder="1"/>
    <xf numFmtId="10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" fontId="7" fillId="0" borderId="15" xfId="0" applyNumberFormat="1" applyFont="1" applyBorder="1"/>
    <xf numFmtId="2" fontId="7" fillId="0" borderId="16" xfId="0" applyNumberFormat="1" applyFont="1" applyBorder="1"/>
    <xf numFmtId="14" fontId="6" fillId="0" borderId="0" xfId="0" applyNumberFormat="1" applyFont="1"/>
    <xf numFmtId="0" fontId="8" fillId="0" borderId="14" xfId="0" applyFont="1" applyBorder="1"/>
    <xf numFmtId="4" fontId="7" fillId="0" borderId="0" xfId="0" applyNumberFormat="1" applyFont="1" applyBorder="1"/>
    <xf numFmtId="2" fontId="7" fillId="0" borderId="13" xfId="0" applyNumberFormat="1" applyFont="1" applyBorder="1"/>
    <xf numFmtId="0" fontId="7" fillId="0" borderId="14" xfId="0" applyFont="1" applyBorder="1"/>
    <xf numFmtId="0" fontId="6" fillId="0" borderId="17" xfId="0" applyFont="1" applyBorder="1"/>
    <xf numFmtId="0" fontId="6" fillId="0" borderId="18" xfId="0" applyFont="1" applyBorder="1"/>
    <xf numFmtId="4" fontId="6" fillId="0" borderId="18" xfId="0" applyNumberFormat="1" applyFont="1" applyBorder="1"/>
    <xf numFmtId="2" fontId="6" fillId="0" borderId="19" xfId="0" applyNumberFormat="1" applyFont="1" applyBorder="1"/>
    <xf numFmtId="4" fontId="6" fillId="0" borderId="0" xfId="0" applyNumberFormat="1" applyFont="1"/>
    <xf numFmtId="2" fontId="6" fillId="0" borderId="0" xfId="0" applyNumberFormat="1" applyFont="1"/>
    <xf numFmtId="166" fontId="6" fillId="0" borderId="0" xfId="0" applyNumberFormat="1" applyFont="1" applyBorder="1" applyAlignment="1">
      <alignment horizontal="right"/>
    </xf>
    <xf numFmtId="43" fontId="3" fillId="0" borderId="0" xfId="28" applyFont="1" applyBorder="1"/>
    <xf numFmtId="4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7" fontId="3" fillId="0" borderId="20" xfId="0" applyNumberFormat="1" applyFont="1" applyBorder="1"/>
    <xf numFmtId="167" fontId="3" fillId="0" borderId="21" xfId="0" applyNumberFormat="1" applyFont="1" applyBorder="1"/>
    <xf numFmtId="167" fontId="4" fillId="0" borderId="20" xfId="0" applyNumberFormat="1" applyFont="1" applyBorder="1"/>
    <xf numFmtId="167" fontId="4" fillId="0" borderId="21" xfId="0" applyNumberFormat="1" applyFont="1" applyBorder="1"/>
    <xf numFmtId="0" fontId="9" fillId="0" borderId="0" xfId="0" applyFont="1"/>
    <xf numFmtId="43" fontId="9" fillId="0" borderId="0" xfId="28" applyFont="1"/>
    <xf numFmtId="4" fontId="7" fillId="0" borderId="15" xfId="0" applyNumberFormat="1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4" fontId="3" fillId="0" borderId="20" xfId="0" applyNumberFormat="1" applyFont="1" applyBorder="1" applyAlignment="1">
      <alignment horizontal="right"/>
    </xf>
    <xf numFmtId="2" fontId="3" fillId="0" borderId="21" xfId="0" applyNumberFormat="1" applyFont="1" applyBorder="1" applyAlignment="1">
      <alignment horizontal="right"/>
    </xf>
    <xf numFmtId="0" fontId="3" fillId="0" borderId="14" xfId="0" applyFont="1" applyBorder="1" applyAlignment="1">
      <alignment wrapText="1"/>
    </xf>
    <xf numFmtId="0" fontId="3" fillId="0" borderId="0" xfId="0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2" fontId="3" fillId="0" borderId="13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2" fontId="6" fillId="0" borderId="11" xfId="0" applyNumberFormat="1" applyFont="1" applyBorder="1"/>
    <xf numFmtId="0" fontId="6" fillId="0" borderId="12" xfId="0" applyFont="1" applyBorder="1"/>
    <xf numFmtId="2" fontId="7" fillId="0" borderId="0" xfId="0" applyNumberFormat="1" applyFont="1" applyBorder="1" applyAlignment="1">
      <alignment horizontal="right" wrapText="1"/>
    </xf>
    <xf numFmtId="0" fontId="7" fillId="0" borderId="13" xfId="0" applyFont="1" applyBorder="1"/>
    <xf numFmtId="2" fontId="6" fillId="0" borderId="0" xfId="0" applyNumberFormat="1" applyFont="1" applyBorder="1"/>
    <xf numFmtId="0" fontId="6" fillId="0" borderId="13" xfId="0" applyFont="1" applyBorder="1"/>
    <xf numFmtId="2" fontId="7" fillId="0" borderId="15" xfId="0" applyNumberFormat="1" applyFont="1" applyBorder="1"/>
    <xf numFmtId="2" fontId="7" fillId="0" borderId="0" xfId="0" applyNumberFormat="1" applyFont="1" applyBorder="1"/>
    <xf numFmtId="2" fontId="6" fillId="0" borderId="18" xfId="0" applyNumberFormat="1" applyFont="1" applyBorder="1"/>
    <xf numFmtId="0" fontId="6" fillId="0" borderId="19" xfId="0" applyFont="1" applyBorder="1"/>
    <xf numFmtId="4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11" fillId="0" borderId="0" xfId="0" applyFont="1" applyFill="1"/>
    <xf numFmtId="0" fontId="11" fillId="0" borderId="0" xfId="0" applyFont="1"/>
    <xf numFmtId="43" fontId="11" fillId="0" borderId="0" xfId="28" applyFont="1"/>
    <xf numFmtId="0" fontId="0" fillId="0" borderId="0" xfId="0" applyFill="1"/>
    <xf numFmtId="0" fontId="28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/>
    <xf numFmtId="0" fontId="29" fillId="0" borderId="0" xfId="38" applyFont="1"/>
    <xf numFmtId="0" fontId="0" fillId="0" borderId="0" xfId="0" applyNumberFormat="1"/>
    <xf numFmtId="0" fontId="0" fillId="0" borderId="22" xfId="0" applyBorder="1"/>
    <xf numFmtId="0" fontId="9" fillId="0" borderId="22" xfId="0" applyFont="1" applyBorder="1"/>
    <xf numFmtId="0" fontId="0" fillId="0" borderId="22" xfId="0" applyNumberFormat="1" applyBorder="1"/>
    <xf numFmtId="0" fontId="9" fillId="0" borderId="22" xfId="0" applyNumberFormat="1" applyFont="1" applyBorder="1"/>
    <xf numFmtId="0" fontId="9" fillId="0" borderId="22" xfId="0" applyNumberFormat="1" applyFont="1" applyBorder="1" applyAlignment="1">
      <alignment wrapText="1"/>
    </xf>
    <xf numFmtId="14" fontId="0" fillId="0" borderId="22" xfId="0" applyNumberFormat="1" applyBorder="1"/>
    <xf numFmtId="0" fontId="4" fillId="0" borderId="0" xfId="41" applyFont="1" applyBorder="1"/>
    <xf numFmtId="0" fontId="30" fillId="0" borderId="22" xfId="0" applyFont="1" applyBorder="1"/>
    <xf numFmtId="0" fontId="3" fillId="0" borderId="22" xfId="0" applyFont="1" applyBorder="1"/>
    <xf numFmtId="0" fontId="3" fillId="0" borderId="22" xfId="0" applyFont="1" applyBorder="1" applyAlignment="1">
      <alignment horizontal="right"/>
    </xf>
    <xf numFmtId="167" fontId="7" fillId="0" borderId="0" xfId="0" applyNumberFormat="1" applyFont="1" applyBorder="1"/>
    <xf numFmtId="167" fontId="7" fillId="0" borderId="13" xfId="0" applyNumberFormat="1" applyFont="1" applyBorder="1"/>
    <xf numFmtId="0" fontId="7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14" xfId="0" applyFont="1" applyBorder="1" applyAlignment="1"/>
    <xf numFmtId="0" fontId="0" fillId="0" borderId="0" xfId="0" applyBorder="1" applyAlignment="1"/>
    <xf numFmtId="0" fontId="7" fillId="0" borderId="0" xfId="0" applyFont="1" applyBorder="1" applyAlignment="1"/>
    <xf numFmtId="0" fontId="4" fillId="0" borderId="1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0" borderId="14" xfId="0" applyFont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10" fillId="0" borderId="0" xfId="0" applyFont="1" applyBorder="1" applyAlignment="1"/>
    <xf numFmtId="0" fontId="8" fillId="0" borderId="0" xfId="0" applyFont="1" applyBorder="1" applyAlignment="1"/>
    <xf numFmtId="0" fontId="6" fillId="0" borderId="0" xfId="0" applyFont="1" applyBorder="1" applyAlignment="1"/>
    <xf numFmtId="0" fontId="3" fillId="0" borderId="0" xfId="0" applyFont="1" applyBorder="1" applyAlignment="1"/>
    <xf numFmtId="0" fontId="9" fillId="0" borderId="22" xfId="0" applyFont="1" applyBorder="1"/>
    <xf numFmtId="0" fontId="0" fillId="0" borderId="22" xfId="0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Dividend with Cum Div nav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8"/>
  <dimension ref="A1:H23"/>
  <sheetViews>
    <sheetView tabSelected="1" workbookViewId="0"/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275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939</v>
      </c>
      <c r="D5" s="48" t="s">
        <v>1158</v>
      </c>
      <c r="E5" s="48" t="s">
        <v>890</v>
      </c>
      <c r="F5" s="48">
        <v>5000</v>
      </c>
      <c r="G5" s="49">
        <v>4708.8100000000004</v>
      </c>
      <c r="H5" s="50">
        <v>12.26</v>
      </c>
    </row>
    <row r="6" spans="1:8" ht="9.75" thickBot="1">
      <c r="A6" s="51"/>
      <c r="B6" s="48"/>
      <c r="C6" s="48"/>
      <c r="D6" s="48"/>
      <c r="E6" s="43" t="s">
        <v>672</v>
      </c>
      <c r="F6" s="48"/>
      <c r="G6" s="54">
        <v>4708.8100000000004</v>
      </c>
      <c r="H6" s="55">
        <v>12.26</v>
      </c>
    </row>
    <row r="7" spans="1:8" ht="13.5" thickTop="1">
      <c r="A7" s="51"/>
      <c r="B7" s="125" t="s">
        <v>272</v>
      </c>
      <c r="C7" s="124"/>
      <c r="D7" s="48"/>
      <c r="E7" s="48"/>
      <c r="F7" s="48"/>
      <c r="G7" s="49"/>
      <c r="H7" s="50"/>
    </row>
    <row r="8" spans="1:8">
      <c r="A8" s="51"/>
      <c r="B8" s="53" t="s">
        <v>896</v>
      </c>
      <c r="C8" s="48" t="s">
        <v>273</v>
      </c>
      <c r="D8" s="48" t="s">
        <v>274</v>
      </c>
      <c r="E8" s="48" t="s">
        <v>688</v>
      </c>
      <c r="F8" s="48">
        <v>36700000</v>
      </c>
      <c r="G8" s="49">
        <v>33482.400000000001</v>
      </c>
      <c r="H8" s="50">
        <v>87.14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38191.21</v>
      </c>
      <c r="H9" s="55">
        <v>99.4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7" t="s">
        <v>704</v>
      </c>
      <c r="B11" s="48"/>
      <c r="C11" s="48"/>
      <c r="D11" s="48"/>
      <c r="E11" s="48"/>
      <c r="F11" s="48"/>
      <c r="G11" s="58">
        <v>231.81</v>
      </c>
      <c r="H11" s="59">
        <v>0.6</v>
      </c>
    </row>
    <row r="12" spans="1:8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705</v>
      </c>
      <c r="F13" s="48"/>
      <c r="G13" s="54">
        <v>38423.019999999997</v>
      </c>
      <c r="H13" s="55">
        <v>100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60" t="s">
        <v>706</v>
      </c>
      <c r="B15" s="48"/>
      <c r="C15" s="48"/>
      <c r="D15" s="48"/>
      <c r="E15" s="48"/>
      <c r="F15" s="48"/>
      <c r="G15" s="49"/>
      <c r="H15" s="50"/>
    </row>
    <row r="16" spans="1:8">
      <c r="A16" s="51">
        <v>1</v>
      </c>
      <c r="B16" s="48" t="s">
        <v>319</v>
      </c>
      <c r="C16" s="48"/>
      <c r="D16" s="48"/>
      <c r="E16" s="48"/>
      <c r="F16" s="48"/>
      <c r="G16" s="49"/>
      <c r="H16" s="50"/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>
      <c r="A18" s="51">
        <v>2</v>
      </c>
      <c r="B18" s="48" t="s">
        <v>708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3</v>
      </c>
      <c r="B20" s="48" t="s">
        <v>710</v>
      </c>
      <c r="C20" s="48"/>
      <c r="D20" s="48"/>
      <c r="E20" s="48"/>
      <c r="F20" s="48"/>
      <c r="G20" s="49"/>
      <c r="H20" s="50"/>
    </row>
    <row r="21" spans="1:8">
      <c r="A21" s="51"/>
      <c r="B21" s="48" t="s">
        <v>900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712</v>
      </c>
      <c r="C22" s="48"/>
      <c r="D22" s="48"/>
      <c r="E22" s="48"/>
      <c r="F22" s="48"/>
      <c r="G22" s="49"/>
      <c r="H22" s="50"/>
    </row>
    <row r="23" spans="1:8">
      <c r="A23" s="61"/>
      <c r="B23" s="62"/>
      <c r="C23" s="62"/>
      <c r="D23" s="62"/>
      <c r="E23" s="62"/>
      <c r="F23" s="62"/>
      <c r="G23" s="63"/>
      <c r="H23" s="64"/>
    </row>
  </sheetData>
  <mergeCells count="4">
    <mergeCell ref="A2:C2"/>
    <mergeCell ref="A3:C3"/>
    <mergeCell ref="B4:C4"/>
    <mergeCell ref="B7:C7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9"/>
  <dimension ref="A1:H34"/>
  <sheetViews>
    <sheetView workbookViewId="0">
      <selection activeCell="K19" sqref="K1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28515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237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9.7500000000000003E-2</v>
      </c>
      <c r="C6" s="48" t="s">
        <v>1126</v>
      </c>
      <c r="D6" s="48" t="s">
        <v>238</v>
      </c>
      <c r="E6" s="48" t="s">
        <v>824</v>
      </c>
      <c r="F6" s="48">
        <v>250</v>
      </c>
      <c r="G6" s="49">
        <v>2483.59</v>
      </c>
      <c r="H6" s="50">
        <v>12.66</v>
      </c>
    </row>
    <row r="7" spans="1:8">
      <c r="A7" s="51"/>
      <c r="B7" s="52">
        <v>9.64E-2</v>
      </c>
      <c r="C7" s="48" t="s">
        <v>931</v>
      </c>
      <c r="D7" s="48" t="s">
        <v>239</v>
      </c>
      <c r="E7" s="48" t="s">
        <v>684</v>
      </c>
      <c r="F7" s="48">
        <v>250</v>
      </c>
      <c r="G7" s="49">
        <v>2478.12</v>
      </c>
      <c r="H7" s="50">
        <v>12.63</v>
      </c>
    </row>
    <row r="8" spans="1:8">
      <c r="A8" s="51"/>
      <c r="B8" s="52">
        <v>0.10199999999999999</v>
      </c>
      <c r="C8" s="48" t="s">
        <v>240</v>
      </c>
      <c r="D8" s="48" t="s">
        <v>241</v>
      </c>
      <c r="E8" s="48" t="s">
        <v>680</v>
      </c>
      <c r="F8" s="48">
        <v>250</v>
      </c>
      <c r="G8" s="49">
        <v>2475.4</v>
      </c>
      <c r="H8" s="50">
        <v>12.62</v>
      </c>
    </row>
    <row r="9" spans="1:8">
      <c r="A9" s="51"/>
      <c r="B9" s="52">
        <v>9.5500000000000002E-2</v>
      </c>
      <c r="C9" s="48" t="s">
        <v>575</v>
      </c>
      <c r="D9" s="48" t="s">
        <v>242</v>
      </c>
      <c r="E9" s="48" t="s">
        <v>684</v>
      </c>
      <c r="F9" s="48">
        <v>250</v>
      </c>
      <c r="G9" s="49">
        <v>2475.2600000000002</v>
      </c>
      <c r="H9" s="50">
        <v>12.62</v>
      </c>
    </row>
    <row r="10" spans="1:8">
      <c r="A10" s="51"/>
      <c r="B10" s="52">
        <v>9.7000000000000003E-2</v>
      </c>
      <c r="C10" s="48" t="s">
        <v>1405</v>
      </c>
      <c r="D10" s="48" t="s">
        <v>1140</v>
      </c>
      <c r="E10" s="48" t="s">
        <v>684</v>
      </c>
      <c r="F10" s="48">
        <v>180</v>
      </c>
      <c r="G10" s="49">
        <v>1786.12</v>
      </c>
      <c r="H10" s="50">
        <v>9.1</v>
      </c>
    </row>
    <row r="11" spans="1:8">
      <c r="A11" s="51"/>
      <c r="B11" s="52">
        <v>8.6400000000000005E-2</v>
      </c>
      <c r="C11" s="48" t="s">
        <v>572</v>
      </c>
      <c r="D11" s="48" t="s">
        <v>243</v>
      </c>
      <c r="E11" s="48" t="s">
        <v>684</v>
      </c>
      <c r="F11" s="48">
        <v>80</v>
      </c>
      <c r="G11" s="49">
        <v>984.97</v>
      </c>
      <c r="H11" s="50">
        <v>5.0199999999999996</v>
      </c>
    </row>
    <row r="12" spans="1:8" ht="9.75" thickBot="1">
      <c r="A12" s="51"/>
      <c r="B12" s="48"/>
      <c r="C12" s="48"/>
      <c r="D12" s="48"/>
      <c r="E12" s="43" t="s">
        <v>672</v>
      </c>
      <c r="F12" s="48"/>
      <c r="G12" s="54">
        <v>12683.46</v>
      </c>
      <c r="H12" s="55">
        <v>64.650000000000006</v>
      </c>
    </row>
    <row r="13" spans="1:8" ht="9.75" thickTop="1">
      <c r="A13" s="51"/>
      <c r="B13" s="48"/>
      <c r="C13" s="48"/>
      <c r="D13" s="48"/>
      <c r="E13" s="48"/>
      <c r="F13" s="48"/>
      <c r="G13" s="49"/>
      <c r="H13" s="50"/>
    </row>
    <row r="14" spans="1:8" ht="12.75">
      <c r="A14" s="123" t="s">
        <v>693</v>
      </c>
      <c r="B14" s="124"/>
      <c r="C14" s="124"/>
      <c r="D14" s="48"/>
      <c r="E14" s="48"/>
      <c r="F14" s="48"/>
      <c r="G14" s="49"/>
      <c r="H14" s="50"/>
    </row>
    <row r="15" spans="1:8" ht="12.75">
      <c r="A15" s="51"/>
      <c r="B15" s="125" t="s">
        <v>694</v>
      </c>
      <c r="C15" s="124"/>
      <c r="D15" s="48"/>
      <c r="E15" s="48"/>
      <c r="F15" s="48"/>
      <c r="G15" s="49"/>
      <c r="H15" s="50"/>
    </row>
    <row r="16" spans="1:8">
      <c r="A16" s="51"/>
      <c r="B16" s="53" t="s">
        <v>881</v>
      </c>
      <c r="C16" s="48" t="s">
        <v>939</v>
      </c>
      <c r="D16" s="48" t="s">
        <v>244</v>
      </c>
      <c r="E16" s="48" t="s">
        <v>879</v>
      </c>
      <c r="F16" s="48">
        <v>6000</v>
      </c>
      <c r="G16" s="49">
        <v>5531.43</v>
      </c>
      <c r="H16" s="50">
        <v>28.2</v>
      </c>
    </row>
    <row r="17" spans="1:8" ht="9.75" thickBot="1">
      <c r="A17" s="51"/>
      <c r="B17" s="48"/>
      <c r="C17" s="48"/>
      <c r="D17" s="48"/>
      <c r="E17" s="43" t="s">
        <v>672</v>
      </c>
      <c r="F17" s="48"/>
      <c r="G17" s="54">
        <v>5531.43</v>
      </c>
      <c r="H17" s="55">
        <v>28.2</v>
      </c>
    </row>
    <row r="18" spans="1:8" ht="9.75" thickTop="1">
      <c r="A18" s="51"/>
      <c r="B18" s="48"/>
      <c r="C18" s="48"/>
      <c r="D18" s="48"/>
      <c r="E18" s="48"/>
      <c r="F18" s="48"/>
      <c r="G18" s="49"/>
      <c r="H18" s="50"/>
    </row>
    <row r="19" spans="1:8">
      <c r="A19" s="51"/>
      <c r="B19" s="53" t="s">
        <v>562</v>
      </c>
      <c r="C19" s="48" t="s">
        <v>703</v>
      </c>
      <c r="D19" s="48"/>
      <c r="E19" s="48" t="s">
        <v>562</v>
      </c>
      <c r="F19" s="48"/>
      <c r="G19" s="49">
        <v>1350</v>
      </c>
      <c r="H19" s="50">
        <v>6.88</v>
      </c>
    </row>
    <row r="20" spans="1:8" ht="9.75" thickBot="1">
      <c r="A20" s="51"/>
      <c r="B20" s="48"/>
      <c r="C20" s="48"/>
      <c r="D20" s="48"/>
      <c r="E20" s="43" t="s">
        <v>672</v>
      </c>
      <c r="F20" s="48"/>
      <c r="G20" s="54">
        <v>1350</v>
      </c>
      <c r="H20" s="55">
        <v>6.88</v>
      </c>
    </row>
    <row r="21" spans="1:8" ht="9.75" thickTop="1">
      <c r="A21" s="51"/>
      <c r="B21" s="48"/>
      <c r="C21" s="48"/>
      <c r="D21" s="48"/>
      <c r="E21" s="48"/>
      <c r="F21" s="48"/>
      <c r="G21" s="49"/>
      <c r="H21" s="50"/>
    </row>
    <row r="22" spans="1:8">
      <c r="A22" s="57" t="s">
        <v>704</v>
      </c>
      <c r="B22" s="48"/>
      <c r="C22" s="48"/>
      <c r="D22" s="48"/>
      <c r="E22" s="48"/>
      <c r="F22" s="48"/>
      <c r="G22" s="58">
        <v>53.1</v>
      </c>
      <c r="H22" s="59">
        <v>0.27</v>
      </c>
    </row>
    <row r="23" spans="1:8">
      <c r="A23" s="51"/>
      <c r="B23" s="48"/>
      <c r="C23" s="48"/>
      <c r="D23" s="48"/>
      <c r="E23" s="48"/>
      <c r="F23" s="48"/>
      <c r="G23" s="49"/>
      <c r="H23" s="50"/>
    </row>
    <row r="24" spans="1:8" ht="9.75" thickBot="1">
      <c r="A24" s="51"/>
      <c r="B24" s="48"/>
      <c r="C24" s="48"/>
      <c r="D24" s="48"/>
      <c r="E24" s="43" t="s">
        <v>705</v>
      </c>
      <c r="F24" s="48"/>
      <c r="G24" s="54">
        <v>19617.990000000002</v>
      </c>
      <c r="H24" s="55">
        <v>100</v>
      </c>
    </row>
    <row r="25" spans="1:8" ht="9.75" thickTop="1">
      <c r="A25" s="51"/>
      <c r="B25" s="48"/>
      <c r="C25" s="48"/>
      <c r="D25" s="48"/>
      <c r="E25" s="48"/>
      <c r="F25" s="48"/>
      <c r="G25" s="49"/>
      <c r="H25" s="50"/>
    </row>
    <row r="26" spans="1:8">
      <c r="A26" s="60" t="s">
        <v>706</v>
      </c>
      <c r="B26" s="48"/>
      <c r="C26" s="48"/>
      <c r="D26" s="48"/>
      <c r="E26" s="48"/>
      <c r="F26" s="48"/>
      <c r="G26" s="49"/>
      <c r="H26" s="50"/>
    </row>
    <row r="27" spans="1:8">
      <c r="A27" s="51">
        <v>1</v>
      </c>
      <c r="B27" s="48" t="s">
        <v>245</v>
      </c>
      <c r="C27" s="48"/>
      <c r="D27" s="48"/>
      <c r="E27" s="48"/>
      <c r="F27" s="48"/>
      <c r="G27" s="49"/>
      <c r="H27" s="50"/>
    </row>
    <row r="28" spans="1:8">
      <c r="A28" s="51"/>
      <c r="B28" s="48"/>
      <c r="C28" s="48"/>
      <c r="D28" s="48"/>
      <c r="E28" s="48"/>
      <c r="F28" s="48"/>
      <c r="G28" s="49"/>
      <c r="H28" s="50"/>
    </row>
    <row r="29" spans="1:8">
      <c r="A29" s="51">
        <v>2</v>
      </c>
      <c r="B29" s="48" t="s">
        <v>708</v>
      </c>
      <c r="C29" s="48"/>
      <c r="D29" s="48"/>
      <c r="E29" s="48"/>
      <c r="F29" s="48"/>
      <c r="G29" s="49"/>
      <c r="H29" s="50"/>
    </row>
    <row r="30" spans="1:8">
      <c r="A30" s="51"/>
      <c r="B30" s="48"/>
      <c r="C30" s="48"/>
      <c r="D30" s="48"/>
      <c r="E30" s="48"/>
      <c r="F30" s="48"/>
      <c r="G30" s="49"/>
      <c r="H30" s="50"/>
    </row>
    <row r="31" spans="1:8">
      <c r="A31" s="51">
        <v>3</v>
      </c>
      <c r="B31" s="48" t="s">
        <v>710</v>
      </c>
      <c r="C31" s="48"/>
      <c r="D31" s="48"/>
      <c r="E31" s="48"/>
      <c r="F31" s="48"/>
      <c r="G31" s="49"/>
      <c r="H31" s="50"/>
    </row>
    <row r="32" spans="1:8">
      <c r="A32" s="51"/>
      <c r="B32" s="48" t="s">
        <v>900</v>
      </c>
      <c r="C32" s="48"/>
      <c r="D32" s="48"/>
      <c r="E32" s="48"/>
      <c r="F32" s="48"/>
      <c r="G32" s="49"/>
      <c r="H32" s="50"/>
    </row>
    <row r="33" spans="1:8">
      <c r="A33" s="51"/>
      <c r="B33" s="48" t="s">
        <v>712</v>
      </c>
      <c r="C33" s="48"/>
      <c r="D33" s="48"/>
      <c r="E33" s="48"/>
      <c r="F33" s="48"/>
      <c r="G33" s="49"/>
      <c r="H33" s="50"/>
    </row>
    <row r="34" spans="1:8">
      <c r="A34" s="61"/>
      <c r="B34" s="62"/>
      <c r="C34" s="62"/>
      <c r="D34" s="62"/>
      <c r="E34" s="62"/>
      <c r="F34" s="62"/>
      <c r="G34" s="63"/>
      <c r="H34" s="64"/>
    </row>
  </sheetData>
  <mergeCells count="6">
    <mergeCell ref="A14:C14"/>
    <mergeCell ref="B15:C15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8"/>
  <dimension ref="A1:H39"/>
  <sheetViews>
    <sheetView workbookViewId="0">
      <selection activeCell="C39" sqref="C3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28515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226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0.02</v>
      </c>
      <c r="C6" s="48" t="s">
        <v>986</v>
      </c>
      <c r="D6" s="48" t="s">
        <v>847</v>
      </c>
      <c r="E6" s="48" t="s">
        <v>684</v>
      </c>
      <c r="F6" s="48">
        <v>200</v>
      </c>
      <c r="G6" s="49">
        <v>2583.62</v>
      </c>
      <c r="H6" s="50">
        <v>12.99</v>
      </c>
    </row>
    <row r="7" spans="1:8">
      <c r="A7" s="51"/>
      <c r="B7" s="53" t="s">
        <v>767</v>
      </c>
      <c r="C7" s="48" t="s">
        <v>1126</v>
      </c>
      <c r="D7" s="48" t="s">
        <v>928</v>
      </c>
      <c r="E7" s="48" t="s">
        <v>824</v>
      </c>
      <c r="F7" s="48">
        <v>270</v>
      </c>
      <c r="G7" s="49">
        <v>2520.5</v>
      </c>
      <c r="H7" s="50">
        <v>12.68</v>
      </c>
    </row>
    <row r="8" spans="1:8">
      <c r="A8" s="51"/>
      <c r="B8" s="52">
        <v>9.4E-2</v>
      </c>
      <c r="C8" s="48" t="s">
        <v>1405</v>
      </c>
      <c r="D8" s="48" t="s">
        <v>227</v>
      </c>
      <c r="E8" s="48" t="s">
        <v>684</v>
      </c>
      <c r="F8" s="48">
        <v>250</v>
      </c>
      <c r="G8" s="49">
        <v>2481.2399999999998</v>
      </c>
      <c r="H8" s="50">
        <v>12.48</v>
      </c>
    </row>
    <row r="9" spans="1:8">
      <c r="A9" s="51"/>
      <c r="B9" s="52">
        <v>9.9000000000000005E-2</v>
      </c>
      <c r="C9" s="48" t="s">
        <v>575</v>
      </c>
      <c r="D9" s="48" t="s">
        <v>228</v>
      </c>
      <c r="E9" s="48" t="s">
        <v>684</v>
      </c>
      <c r="F9" s="48">
        <v>250</v>
      </c>
      <c r="G9" s="49">
        <v>2480.92</v>
      </c>
      <c r="H9" s="50">
        <v>12.48</v>
      </c>
    </row>
    <row r="10" spans="1:8">
      <c r="A10" s="51"/>
      <c r="B10" s="52">
        <v>8.8999999999999996E-2</v>
      </c>
      <c r="C10" s="48" t="s">
        <v>828</v>
      </c>
      <c r="D10" s="48" t="s">
        <v>229</v>
      </c>
      <c r="E10" s="48" t="s">
        <v>684</v>
      </c>
      <c r="F10" s="48">
        <v>200</v>
      </c>
      <c r="G10" s="49">
        <v>1980.32</v>
      </c>
      <c r="H10" s="50">
        <v>9.9600000000000009</v>
      </c>
    </row>
    <row r="11" spans="1:8">
      <c r="A11" s="51"/>
      <c r="B11" s="53" t="s">
        <v>767</v>
      </c>
      <c r="C11" s="48" t="s">
        <v>1314</v>
      </c>
      <c r="D11" s="48" t="s">
        <v>230</v>
      </c>
      <c r="E11" s="48" t="s">
        <v>739</v>
      </c>
      <c r="F11" s="48">
        <v>180</v>
      </c>
      <c r="G11" s="49">
        <v>1880</v>
      </c>
      <c r="H11" s="50">
        <v>9.4600000000000009</v>
      </c>
    </row>
    <row r="12" spans="1:8">
      <c r="A12" s="51"/>
      <c r="B12" s="53" t="s">
        <v>767</v>
      </c>
      <c r="C12" s="48" t="s">
        <v>1369</v>
      </c>
      <c r="D12" s="48" t="s">
        <v>231</v>
      </c>
      <c r="E12" s="48" t="s">
        <v>680</v>
      </c>
      <c r="F12" s="48">
        <v>180</v>
      </c>
      <c r="G12" s="49">
        <v>1878.19</v>
      </c>
      <c r="H12" s="50">
        <v>9.4499999999999993</v>
      </c>
    </row>
    <row r="13" spans="1:8">
      <c r="A13" s="51"/>
      <c r="B13" s="52">
        <v>9.8500000000000004E-2</v>
      </c>
      <c r="C13" s="48" t="s">
        <v>931</v>
      </c>
      <c r="D13" s="48" t="s">
        <v>232</v>
      </c>
      <c r="E13" s="48" t="s">
        <v>684</v>
      </c>
      <c r="F13" s="48">
        <v>130</v>
      </c>
      <c r="G13" s="49">
        <v>1289.93</v>
      </c>
      <c r="H13" s="50">
        <v>6.49</v>
      </c>
    </row>
    <row r="14" spans="1:8">
      <c r="A14" s="51"/>
      <c r="B14" s="52">
        <v>8.4900000000000003E-2</v>
      </c>
      <c r="C14" s="48" t="s">
        <v>201</v>
      </c>
      <c r="D14" s="48" t="s">
        <v>233</v>
      </c>
      <c r="E14" s="48" t="s">
        <v>684</v>
      </c>
      <c r="F14" s="48">
        <v>100</v>
      </c>
      <c r="G14" s="49">
        <v>989.85</v>
      </c>
      <c r="H14" s="50">
        <v>4.9800000000000004</v>
      </c>
    </row>
    <row r="15" spans="1:8">
      <c r="A15" s="51"/>
      <c r="B15" s="52">
        <v>9.1999999999999998E-2</v>
      </c>
      <c r="C15" s="48" t="s">
        <v>572</v>
      </c>
      <c r="D15" s="48" t="s">
        <v>234</v>
      </c>
      <c r="E15" s="48" t="s">
        <v>684</v>
      </c>
      <c r="F15" s="48">
        <v>40</v>
      </c>
      <c r="G15" s="49">
        <v>495.69</v>
      </c>
      <c r="H15" s="50">
        <v>2.4900000000000002</v>
      </c>
    </row>
    <row r="16" spans="1:8" ht="9.75" thickBot="1">
      <c r="A16" s="51"/>
      <c r="B16" s="48"/>
      <c r="C16" s="48"/>
      <c r="D16" s="48"/>
      <c r="E16" s="43" t="s">
        <v>672</v>
      </c>
      <c r="F16" s="48"/>
      <c r="G16" s="54">
        <v>18580.259999999998</v>
      </c>
      <c r="H16" s="55">
        <v>93.46</v>
      </c>
    </row>
    <row r="17" spans="1:8" ht="9.75" thickTop="1">
      <c r="A17" s="51"/>
      <c r="B17" s="48"/>
      <c r="C17" s="48"/>
      <c r="D17" s="48"/>
      <c r="E17" s="48"/>
      <c r="F17" s="48"/>
      <c r="G17" s="49"/>
      <c r="H17" s="50"/>
    </row>
    <row r="18" spans="1:8">
      <c r="A18" s="123" t="s">
        <v>693</v>
      </c>
      <c r="B18" s="134"/>
      <c r="C18" s="134"/>
      <c r="D18" s="48"/>
      <c r="E18" s="48"/>
      <c r="F18" s="48"/>
      <c r="G18" s="49"/>
      <c r="H18" s="50"/>
    </row>
    <row r="19" spans="1:8" ht="12.75">
      <c r="A19" s="51"/>
      <c r="B19" s="125" t="s">
        <v>694</v>
      </c>
      <c r="C19" s="124"/>
      <c r="D19" s="48"/>
      <c r="E19" s="48"/>
      <c r="F19" s="48"/>
      <c r="G19" s="49"/>
      <c r="H19" s="50"/>
    </row>
    <row r="20" spans="1:8">
      <c r="A20" s="51"/>
      <c r="B20" s="53" t="s">
        <v>881</v>
      </c>
      <c r="C20" s="48" t="s">
        <v>655</v>
      </c>
      <c r="D20" s="48" t="s">
        <v>218</v>
      </c>
      <c r="E20" s="48" t="s">
        <v>879</v>
      </c>
      <c r="F20" s="48">
        <v>750</v>
      </c>
      <c r="G20" s="49">
        <v>705.92</v>
      </c>
      <c r="H20" s="50">
        <v>3.55</v>
      </c>
    </row>
    <row r="21" spans="1:8">
      <c r="A21" s="51"/>
      <c r="B21" s="53" t="s">
        <v>881</v>
      </c>
      <c r="C21" s="48" t="s">
        <v>939</v>
      </c>
      <c r="D21" s="48" t="s">
        <v>214</v>
      </c>
      <c r="E21" s="48" t="s">
        <v>879</v>
      </c>
      <c r="F21" s="48">
        <v>100</v>
      </c>
      <c r="G21" s="49">
        <v>93.92</v>
      </c>
      <c r="H21" s="50">
        <v>0.47</v>
      </c>
    </row>
    <row r="22" spans="1:8">
      <c r="A22" s="51"/>
      <c r="B22" s="53" t="s">
        <v>881</v>
      </c>
      <c r="C22" s="48" t="s">
        <v>1359</v>
      </c>
      <c r="D22" s="48" t="s">
        <v>235</v>
      </c>
      <c r="E22" s="48" t="s">
        <v>879</v>
      </c>
      <c r="F22" s="48">
        <v>100</v>
      </c>
      <c r="G22" s="49">
        <v>93.7</v>
      </c>
      <c r="H22" s="50">
        <v>0.47</v>
      </c>
    </row>
    <row r="23" spans="1:8" ht="9.75" thickBot="1">
      <c r="A23" s="51"/>
      <c r="B23" s="48"/>
      <c r="C23" s="48"/>
      <c r="D23" s="48"/>
      <c r="E23" s="43" t="s">
        <v>672</v>
      </c>
      <c r="F23" s="48"/>
      <c r="G23" s="54">
        <v>893.54</v>
      </c>
      <c r="H23" s="55">
        <v>4.49</v>
      </c>
    </row>
    <row r="24" spans="1:8" ht="9.75" thickTop="1">
      <c r="A24" s="51"/>
      <c r="B24" s="48"/>
      <c r="C24" s="48"/>
      <c r="D24" s="48"/>
      <c r="E24" s="48"/>
      <c r="F24" s="48"/>
      <c r="G24" s="49"/>
      <c r="H24" s="50"/>
    </row>
    <row r="25" spans="1:8" ht="9.75" thickBot="1">
      <c r="A25" s="51"/>
      <c r="B25" s="48"/>
      <c r="C25" s="48"/>
      <c r="D25" s="48"/>
      <c r="E25" s="43" t="s">
        <v>672</v>
      </c>
      <c r="F25" s="48"/>
      <c r="G25" s="54">
        <v>0</v>
      </c>
      <c r="H25" s="55">
        <v>0</v>
      </c>
    </row>
    <row r="26" spans="1:8" ht="9.75" thickTop="1">
      <c r="A26" s="51"/>
      <c r="B26" s="48"/>
      <c r="C26" s="48"/>
      <c r="D26" s="48"/>
      <c r="E26" s="48"/>
      <c r="F26" s="48"/>
      <c r="G26" s="49"/>
      <c r="H26" s="50"/>
    </row>
    <row r="27" spans="1:8">
      <c r="A27" s="57" t="s">
        <v>704</v>
      </c>
      <c r="B27" s="48"/>
      <c r="C27" s="48"/>
      <c r="D27" s="48"/>
      <c r="E27" s="48"/>
      <c r="F27" s="48"/>
      <c r="G27" s="58">
        <v>409.11</v>
      </c>
      <c r="H27" s="59">
        <v>2.0499999999999998</v>
      </c>
    </row>
    <row r="28" spans="1:8">
      <c r="A28" s="51"/>
      <c r="B28" s="48"/>
      <c r="C28" s="48"/>
      <c r="D28" s="48"/>
      <c r="E28" s="48"/>
      <c r="F28" s="48"/>
      <c r="G28" s="49"/>
      <c r="H28" s="50"/>
    </row>
    <row r="29" spans="1:8" ht="9.75" thickBot="1">
      <c r="A29" s="51"/>
      <c r="B29" s="48"/>
      <c r="C29" s="48"/>
      <c r="D29" s="48"/>
      <c r="E29" s="43" t="s">
        <v>705</v>
      </c>
      <c r="F29" s="48"/>
      <c r="G29" s="54">
        <v>19882.91</v>
      </c>
      <c r="H29" s="55">
        <v>100</v>
      </c>
    </row>
    <row r="30" spans="1:8" ht="9.75" thickTop="1">
      <c r="A30" s="51"/>
      <c r="B30" s="48"/>
      <c r="C30" s="48"/>
      <c r="D30" s="48"/>
      <c r="E30" s="48"/>
      <c r="F30" s="48"/>
      <c r="G30" s="49"/>
      <c r="H30" s="50"/>
    </row>
    <row r="31" spans="1:8">
      <c r="A31" s="60" t="s">
        <v>706</v>
      </c>
      <c r="B31" s="48"/>
      <c r="C31" s="48"/>
      <c r="D31" s="48"/>
      <c r="E31" s="48"/>
      <c r="F31" s="48"/>
      <c r="G31" s="49"/>
      <c r="H31" s="50"/>
    </row>
    <row r="32" spans="1:8">
      <c r="A32" s="51">
        <v>1</v>
      </c>
      <c r="B32" s="48" t="s">
        <v>236</v>
      </c>
      <c r="C32" s="48"/>
      <c r="D32" s="48"/>
      <c r="E32" s="48"/>
      <c r="F32" s="48"/>
      <c r="G32" s="49"/>
      <c r="H32" s="50"/>
    </row>
    <row r="33" spans="1:8">
      <c r="A33" s="51"/>
      <c r="B33" s="48"/>
      <c r="C33" s="48"/>
      <c r="D33" s="48"/>
      <c r="E33" s="48"/>
      <c r="F33" s="48"/>
      <c r="G33" s="49"/>
      <c r="H33" s="50"/>
    </row>
    <row r="34" spans="1:8">
      <c r="A34" s="51">
        <v>2</v>
      </c>
      <c r="B34" s="48" t="s">
        <v>708</v>
      </c>
      <c r="C34" s="48"/>
      <c r="D34" s="48"/>
      <c r="E34" s="48"/>
      <c r="F34" s="48"/>
      <c r="G34" s="49"/>
      <c r="H34" s="50"/>
    </row>
    <row r="35" spans="1:8">
      <c r="A35" s="51"/>
      <c r="B35" s="48"/>
      <c r="C35" s="48"/>
      <c r="D35" s="48"/>
      <c r="E35" s="48"/>
      <c r="F35" s="48"/>
      <c r="G35" s="49"/>
      <c r="H35" s="50"/>
    </row>
    <row r="36" spans="1:8">
      <c r="A36" s="51">
        <v>3</v>
      </c>
      <c r="B36" s="48" t="s">
        <v>710</v>
      </c>
      <c r="C36" s="48"/>
      <c r="D36" s="48"/>
      <c r="E36" s="48"/>
      <c r="F36" s="48"/>
      <c r="G36" s="49"/>
      <c r="H36" s="50"/>
    </row>
    <row r="37" spans="1:8">
      <c r="A37" s="51"/>
      <c r="B37" s="48" t="s">
        <v>900</v>
      </c>
      <c r="C37" s="48"/>
      <c r="D37" s="48"/>
      <c r="E37" s="48"/>
      <c r="F37" s="48"/>
      <c r="G37" s="49"/>
      <c r="H37" s="50"/>
    </row>
    <row r="38" spans="1:8">
      <c r="A38" s="51"/>
      <c r="B38" s="48" t="s">
        <v>712</v>
      </c>
      <c r="C38" s="48"/>
      <c r="D38" s="48"/>
      <c r="E38" s="48"/>
      <c r="F38" s="48"/>
      <c r="G38" s="49"/>
      <c r="H38" s="50"/>
    </row>
    <row r="39" spans="1:8">
      <c r="A39" s="61"/>
      <c r="B39" s="62"/>
      <c r="C39" s="62"/>
      <c r="D39" s="62"/>
      <c r="E39" s="62"/>
      <c r="F39" s="62"/>
      <c r="G39" s="63"/>
      <c r="H39" s="64"/>
    </row>
  </sheetData>
  <mergeCells count="6">
    <mergeCell ref="A18:C18"/>
    <mergeCell ref="B19:C19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7"/>
  <dimension ref="A1:H24"/>
  <sheetViews>
    <sheetView workbookViewId="0">
      <selection activeCell="N7" sqref="N7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220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1069</v>
      </c>
      <c r="D5" s="48" t="s">
        <v>221</v>
      </c>
      <c r="E5" s="48" t="s">
        <v>879</v>
      </c>
      <c r="F5" s="48">
        <v>16300</v>
      </c>
      <c r="G5" s="49">
        <v>15318.04</v>
      </c>
      <c r="H5" s="50">
        <v>29.77</v>
      </c>
    </row>
    <row r="6" spans="1:8">
      <c r="A6" s="51"/>
      <c r="B6" s="53" t="s">
        <v>881</v>
      </c>
      <c r="C6" s="48" t="s">
        <v>959</v>
      </c>
      <c r="D6" s="48" t="s">
        <v>222</v>
      </c>
      <c r="E6" s="48" t="s">
        <v>879</v>
      </c>
      <c r="F6" s="48">
        <v>15000</v>
      </c>
      <c r="G6" s="49">
        <v>14084.33</v>
      </c>
      <c r="H6" s="50">
        <v>27.37</v>
      </c>
    </row>
    <row r="7" spans="1:8">
      <c r="A7" s="51"/>
      <c r="B7" s="53" t="s">
        <v>881</v>
      </c>
      <c r="C7" s="48" t="s">
        <v>580</v>
      </c>
      <c r="D7" s="48" t="s">
        <v>223</v>
      </c>
      <c r="E7" s="48" t="s">
        <v>697</v>
      </c>
      <c r="F7" s="48">
        <v>15000</v>
      </c>
      <c r="G7" s="49">
        <v>14073.08</v>
      </c>
      <c r="H7" s="50">
        <v>27.35</v>
      </c>
    </row>
    <row r="8" spans="1:8">
      <c r="A8" s="51"/>
      <c r="B8" s="53" t="s">
        <v>881</v>
      </c>
      <c r="C8" s="48" t="s">
        <v>953</v>
      </c>
      <c r="D8" s="48" t="s">
        <v>224</v>
      </c>
      <c r="E8" s="48" t="s">
        <v>879</v>
      </c>
      <c r="F8" s="48">
        <v>5000</v>
      </c>
      <c r="G8" s="49">
        <v>4682.6400000000003</v>
      </c>
      <c r="H8" s="50">
        <v>9.1</v>
      </c>
    </row>
    <row r="9" spans="1:8">
      <c r="A9" s="51"/>
      <c r="B9" s="53" t="s">
        <v>881</v>
      </c>
      <c r="C9" s="48" t="s">
        <v>957</v>
      </c>
      <c r="D9" s="48" t="s">
        <v>958</v>
      </c>
      <c r="E9" s="48" t="s">
        <v>879</v>
      </c>
      <c r="F9" s="48">
        <v>3500</v>
      </c>
      <c r="G9" s="49">
        <v>3282.75</v>
      </c>
      <c r="H9" s="50">
        <v>6.38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51440.84</v>
      </c>
      <c r="H10" s="55">
        <v>99.97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>
      <c r="A12" s="57" t="s">
        <v>704</v>
      </c>
      <c r="B12" s="48"/>
      <c r="C12" s="48"/>
      <c r="D12" s="48"/>
      <c r="E12" s="48"/>
      <c r="F12" s="48"/>
      <c r="G12" s="58">
        <v>18.87</v>
      </c>
      <c r="H12" s="59">
        <v>0.03</v>
      </c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 ht="9.75" thickBot="1">
      <c r="A14" s="51"/>
      <c r="B14" s="48"/>
      <c r="C14" s="48"/>
      <c r="D14" s="48"/>
      <c r="E14" s="43" t="s">
        <v>705</v>
      </c>
      <c r="F14" s="48"/>
      <c r="G14" s="54">
        <v>51459.71</v>
      </c>
      <c r="H14" s="55">
        <v>100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60" t="s">
        <v>706</v>
      </c>
      <c r="B16" s="48"/>
      <c r="C16" s="48"/>
      <c r="D16" s="48"/>
      <c r="E16" s="48"/>
      <c r="F16" s="48"/>
      <c r="G16" s="49"/>
      <c r="H16" s="50"/>
    </row>
    <row r="17" spans="1:8">
      <c r="A17" s="51">
        <v>1</v>
      </c>
      <c r="B17" s="48" t="s">
        <v>225</v>
      </c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>
        <v>2</v>
      </c>
      <c r="B19" s="48" t="s">
        <v>708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3</v>
      </c>
      <c r="B21" s="48" t="s">
        <v>710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900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712</v>
      </c>
      <c r="C23" s="48"/>
      <c r="D23" s="48"/>
      <c r="E23" s="48"/>
      <c r="F23" s="48"/>
      <c r="G23" s="49"/>
      <c r="H23" s="50"/>
    </row>
    <row r="24" spans="1:8">
      <c r="A24" s="61"/>
      <c r="B24" s="62"/>
      <c r="C24" s="62"/>
      <c r="D24" s="62"/>
      <c r="E24" s="62"/>
      <c r="F24" s="62"/>
      <c r="G24" s="63"/>
      <c r="H24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56"/>
  <dimension ref="A1:H24"/>
  <sheetViews>
    <sheetView workbookViewId="0">
      <selection activeCell="C29" sqref="C2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140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216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939</v>
      </c>
      <c r="D5" s="48" t="s">
        <v>214</v>
      </c>
      <c r="E5" s="48" t="s">
        <v>879</v>
      </c>
      <c r="F5" s="48">
        <v>3400</v>
      </c>
      <c r="G5" s="49">
        <v>3193.17</v>
      </c>
      <c r="H5" s="50">
        <v>29.32</v>
      </c>
    </row>
    <row r="6" spans="1:8">
      <c r="A6" s="51"/>
      <c r="B6" s="53" t="s">
        <v>881</v>
      </c>
      <c r="C6" s="48" t="s">
        <v>953</v>
      </c>
      <c r="D6" s="48" t="s">
        <v>954</v>
      </c>
      <c r="E6" s="48" t="s">
        <v>879</v>
      </c>
      <c r="F6" s="48">
        <v>3400</v>
      </c>
      <c r="G6" s="49">
        <v>3193.08</v>
      </c>
      <c r="H6" s="50">
        <v>29.32</v>
      </c>
    </row>
    <row r="7" spans="1:8">
      <c r="A7" s="51"/>
      <c r="B7" s="53" t="s">
        <v>881</v>
      </c>
      <c r="C7" s="48" t="s">
        <v>653</v>
      </c>
      <c r="D7" s="48" t="s">
        <v>217</v>
      </c>
      <c r="E7" s="48" t="s">
        <v>879</v>
      </c>
      <c r="F7" s="48">
        <v>3000</v>
      </c>
      <c r="G7" s="49">
        <v>2828.17</v>
      </c>
      <c r="H7" s="50">
        <v>25.97</v>
      </c>
    </row>
    <row r="8" spans="1:8">
      <c r="A8" s="51"/>
      <c r="B8" s="53" t="s">
        <v>881</v>
      </c>
      <c r="C8" s="48" t="s">
        <v>959</v>
      </c>
      <c r="D8" s="48" t="s">
        <v>960</v>
      </c>
      <c r="E8" s="48" t="s">
        <v>879</v>
      </c>
      <c r="F8" s="48">
        <v>1510</v>
      </c>
      <c r="G8" s="49">
        <v>1421.55</v>
      </c>
      <c r="H8" s="50">
        <v>13.05</v>
      </c>
    </row>
    <row r="9" spans="1:8">
      <c r="A9" s="51"/>
      <c r="B9" s="53" t="s">
        <v>881</v>
      </c>
      <c r="C9" s="48" t="s">
        <v>655</v>
      </c>
      <c r="D9" s="48" t="s">
        <v>218</v>
      </c>
      <c r="E9" s="48" t="s">
        <v>879</v>
      </c>
      <c r="F9" s="48">
        <v>250</v>
      </c>
      <c r="G9" s="49">
        <v>235.31</v>
      </c>
      <c r="H9" s="50">
        <v>2.16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10871.28</v>
      </c>
      <c r="H10" s="55">
        <v>99.82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>
      <c r="A12" s="57" t="s">
        <v>704</v>
      </c>
      <c r="B12" s="48"/>
      <c r="C12" s="48"/>
      <c r="D12" s="48"/>
      <c r="E12" s="48"/>
      <c r="F12" s="48"/>
      <c r="G12" s="58">
        <v>20.69</v>
      </c>
      <c r="H12" s="59">
        <v>0.18</v>
      </c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 ht="9.75" thickBot="1">
      <c r="A14" s="51"/>
      <c r="B14" s="48"/>
      <c r="C14" s="48"/>
      <c r="D14" s="48"/>
      <c r="E14" s="43" t="s">
        <v>705</v>
      </c>
      <c r="F14" s="48"/>
      <c r="G14" s="54">
        <v>10891.97</v>
      </c>
      <c r="H14" s="55">
        <v>100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60" t="s">
        <v>706</v>
      </c>
      <c r="B16" s="48"/>
      <c r="C16" s="48"/>
      <c r="D16" s="48"/>
      <c r="E16" s="48"/>
      <c r="F16" s="48"/>
      <c r="G16" s="49"/>
      <c r="H16" s="50"/>
    </row>
    <row r="17" spans="1:8">
      <c r="A17" s="51">
        <v>1</v>
      </c>
      <c r="B17" s="48" t="s">
        <v>219</v>
      </c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>
        <v>2</v>
      </c>
      <c r="B19" s="48" t="s">
        <v>708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3</v>
      </c>
      <c r="B21" s="48" t="s">
        <v>710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900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712</v>
      </c>
      <c r="C23" s="48"/>
      <c r="D23" s="48"/>
      <c r="E23" s="48"/>
      <c r="F23" s="48"/>
      <c r="G23" s="49"/>
      <c r="H23" s="50"/>
    </row>
    <row r="24" spans="1:8">
      <c r="A24" s="61"/>
      <c r="B24" s="62"/>
      <c r="C24" s="62"/>
      <c r="D24" s="62"/>
      <c r="E24" s="62"/>
      <c r="F24" s="62"/>
      <c r="G24" s="63"/>
      <c r="H24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55"/>
  <dimension ref="A1:H25"/>
  <sheetViews>
    <sheetView workbookViewId="0">
      <selection activeCell="D12" sqref="D12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140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212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993</v>
      </c>
      <c r="D5" s="48" t="s">
        <v>213</v>
      </c>
      <c r="E5" s="48" t="s">
        <v>879</v>
      </c>
      <c r="F5" s="48">
        <v>6500</v>
      </c>
      <c r="G5" s="49">
        <v>6129.98</v>
      </c>
      <c r="H5" s="50">
        <v>27.23</v>
      </c>
    </row>
    <row r="6" spans="1:8">
      <c r="A6" s="51"/>
      <c r="B6" s="53" t="s">
        <v>881</v>
      </c>
      <c r="C6" s="48" t="s">
        <v>939</v>
      </c>
      <c r="D6" s="48" t="s">
        <v>214</v>
      </c>
      <c r="E6" s="48" t="s">
        <v>879</v>
      </c>
      <c r="F6" s="48">
        <v>6500</v>
      </c>
      <c r="G6" s="49">
        <v>6104.6</v>
      </c>
      <c r="H6" s="50">
        <v>27.12</v>
      </c>
    </row>
    <row r="7" spans="1:8">
      <c r="A7" s="51"/>
      <c r="B7" s="53" t="s">
        <v>881</v>
      </c>
      <c r="C7" s="48" t="s">
        <v>580</v>
      </c>
      <c r="D7" s="48" t="s">
        <v>215</v>
      </c>
      <c r="E7" s="48" t="s">
        <v>697</v>
      </c>
      <c r="F7" s="48">
        <v>5000</v>
      </c>
      <c r="G7" s="49">
        <v>4717.3999999999996</v>
      </c>
      <c r="H7" s="50">
        <v>20.95</v>
      </c>
    </row>
    <row r="8" spans="1:8">
      <c r="A8" s="51"/>
      <c r="B8" s="53" t="s">
        <v>881</v>
      </c>
      <c r="C8" s="48" t="s">
        <v>953</v>
      </c>
      <c r="D8" s="48" t="s">
        <v>1157</v>
      </c>
      <c r="E8" s="48" t="s">
        <v>879</v>
      </c>
      <c r="F8" s="48">
        <v>5000</v>
      </c>
      <c r="G8" s="49">
        <v>4717.17</v>
      </c>
      <c r="H8" s="50">
        <v>20.95</v>
      </c>
    </row>
    <row r="9" spans="1:8">
      <c r="A9" s="51"/>
      <c r="B9" s="53" t="s">
        <v>881</v>
      </c>
      <c r="C9" s="48" t="s">
        <v>959</v>
      </c>
      <c r="D9" s="48" t="s">
        <v>960</v>
      </c>
      <c r="E9" s="48" t="s">
        <v>879</v>
      </c>
      <c r="F9" s="48">
        <v>890</v>
      </c>
      <c r="G9" s="49">
        <v>837.87</v>
      </c>
      <c r="H9" s="50">
        <v>3.72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22507.02</v>
      </c>
      <c r="H10" s="55">
        <v>99.97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>
      <c r="A12" s="57" t="s">
        <v>704</v>
      </c>
      <c r="B12" s="48"/>
      <c r="C12" s="48"/>
      <c r="D12" s="48"/>
      <c r="E12" s="48"/>
      <c r="F12" s="48"/>
      <c r="G12" s="58">
        <v>5.6</v>
      </c>
      <c r="H12" s="59">
        <v>0.03</v>
      </c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 ht="9.75" thickBot="1">
      <c r="A14" s="51"/>
      <c r="B14" s="48"/>
      <c r="C14" s="48"/>
      <c r="D14" s="48"/>
      <c r="E14" s="43" t="s">
        <v>705</v>
      </c>
      <c r="F14" s="48"/>
      <c r="G14" s="54">
        <v>22512.62</v>
      </c>
      <c r="H14" s="55">
        <v>100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60" t="s">
        <v>706</v>
      </c>
      <c r="B16" s="48"/>
      <c r="C16" s="48"/>
      <c r="D16" s="48"/>
      <c r="E16" s="48"/>
      <c r="F16" s="48"/>
      <c r="G16" s="49"/>
      <c r="H16" s="50"/>
    </row>
    <row r="17" spans="1:8">
      <c r="A17" s="51">
        <v>1</v>
      </c>
      <c r="B17" s="48" t="s">
        <v>1399</v>
      </c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>
        <v>2</v>
      </c>
      <c r="B19" s="48" t="s">
        <v>708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3</v>
      </c>
      <c r="B21" s="48" t="s">
        <v>710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900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712</v>
      </c>
      <c r="C23" s="48"/>
      <c r="D23" s="48"/>
      <c r="E23" s="48"/>
      <c r="F23" s="48"/>
      <c r="G23" s="49"/>
      <c r="H23" s="50"/>
    </row>
    <row r="24" spans="1:8">
      <c r="A24" s="51"/>
      <c r="B24" s="48"/>
      <c r="C24" s="48"/>
      <c r="D24" s="48"/>
      <c r="E24" s="48"/>
      <c r="F24" s="48"/>
      <c r="G24" s="49"/>
      <c r="H24" s="50"/>
    </row>
    <row r="25" spans="1:8">
      <c r="A25" s="61"/>
      <c r="B25" s="62"/>
      <c r="C25" s="62"/>
      <c r="D25" s="62"/>
      <c r="E25" s="62"/>
      <c r="F25" s="62"/>
      <c r="G25" s="63"/>
      <c r="H25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4"/>
  <dimension ref="A1:H24"/>
  <sheetViews>
    <sheetView workbookViewId="0">
      <selection activeCell="L12" sqref="L12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206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882</v>
      </c>
      <c r="D5" s="48" t="s">
        <v>943</v>
      </c>
      <c r="E5" s="48" t="s">
        <v>697</v>
      </c>
      <c r="F5" s="48">
        <v>7000</v>
      </c>
      <c r="G5" s="49">
        <v>6676.98</v>
      </c>
      <c r="H5" s="50">
        <v>28.01</v>
      </c>
    </row>
    <row r="6" spans="1:8">
      <c r="A6" s="51"/>
      <c r="B6" s="53" t="s">
        <v>881</v>
      </c>
      <c r="C6" s="48" t="s">
        <v>648</v>
      </c>
      <c r="D6" s="48" t="s">
        <v>207</v>
      </c>
      <c r="E6" s="48" t="s">
        <v>879</v>
      </c>
      <c r="F6" s="48">
        <v>7000</v>
      </c>
      <c r="G6" s="49">
        <v>6651.81</v>
      </c>
      <c r="H6" s="50">
        <v>27.9</v>
      </c>
    </row>
    <row r="7" spans="1:8">
      <c r="A7" s="51"/>
      <c r="B7" s="53" t="s">
        <v>881</v>
      </c>
      <c r="C7" s="48" t="s">
        <v>653</v>
      </c>
      <c r="D7" s="48" t="s">
        <v>208</v>
      </c>
      <c r="E7" s="48" t="s">
        <v>879</v>
      </c>
      <c r="F7" s="48">
        <v>7000</v>
      </c>
      <c r="G7" s="49">
        <v>6618.6</v>
      </c>
      <c r="H7" s="50">
        <v>27.76</v>
      </c>
    </row>
    <row r="8" spans="1:8">
      <c r="A8" s="51"/>
      <c r="B8" s="53" t="s">
        <v>881</v>
      </c>
      <c r="C8" s="48" t="s">
        <v>955</v>
      </c>
      <c r="D8" s="48" t="s">
        <v>209</v>
      </c>
      <c r="E8" s="48" t="s">
        <v>697</v>
      </c>
      <c r="F8" s="48">
        <v>2000</v>
      </c>
      <c r="G8" s="49">
        <v>1904.81</v>
      </c>
      <c r="H8" s="50">
        <v>7.99</v>
      </c>
    </row>
    <row r="9" spans="1:8">
      <c r="A9" s="51"/>
      <c r="B9" s="53" t="s">
        <v>881</v>
      </c>
      <c r="C9" s="48" t="s">
        <v>1201</v>
      </c>
      <c r="D9" s="48" t="s">
        <v>210</v>
      </c>
      <c r="E9" s="48" t="s">
        <v>879</v>
      </c>
      <c r="F9" s="48">
        <v>2000</v>
      </c>
      <c r="G9" s="49">
        <v>1890.75</v>
      </c>
      <c r="H9" s="50">
        <v>7.93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23742.95</v>
      </c>
      <c r="H10" s="55">
        <v>99.59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>
      <c r="A12" s="57" t="s">
        <v>704</v>
      </c>
      <c r="B12" s="48"/>
      <c r="C12" s="48"/>
      <c r="D12" s="48"/>
      <c r="E12" s="48"/>
      <c r="F12" s="48"/>
      <c r="G12" s="58">
        <v>97.07</v>
      </c>
      <c r="H12" s="59">
        <v>0.41</v>
      </c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 ht="9.75" thickBot="1">
      <c r="A14" s="51"/>
      <c r="B14" s="48"/>
      <c r="C14" s="48"/>
      <c r="D14" s="48"/>
      <c r="E14" s="43" t="s">
        <v>705</v>
      </c>
      <c r="F14" s="48"/>
      <c r="G14" s="54">
        <v>23840.02</v>
      </c>
      <c r="H14" s="55">
        <v>100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60" t="s">
        <v>706</v>
      </c>
      <c r="B16" s="48"/>
      <c r="C16" s="48"/>
      <c r="D16" s="48"/>
      <c r="E16" s="48"/>
      <c r="F16" s="48"/>
      <c r="G16" s="49"/>
      <c r="H16" s="50"/>
    </row>
    <row r="17" spans="1:8">
      <c r="A17" s="51">
        <v>1</v>
      </c>
      <c r="B17" s="48" t="s">
        <v>211</v>
      </c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>
        <v>2</v>
      </c>
      <c r="B19" s="48" t="s">
        <v>708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3</v>
      </c>
      <c r="B21" s="48" t="s">
        <v>710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900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712</v>
      </c>
      <c r="C23" s="48"/>
      <c r="D23" s="48"/>
      <c r="E23" s="48"/>
      <c r="F23" s="48"/>
      <c r="G23" s="49"/>
      <c r="H23" s="50"/>
    </row>
    <row r="24" spans="1:8">
      <c r="A24" s="61"/>
      <c r="B24" s="62"/>
      <c r="C24" s="62"/>
      <c r="D24" s="62"/>
      <c r="E24" s="62"/>
      <c r="F24" s="62"/>
      <c r="G24" s="63"/>
      <c r="H24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3"/>
  <dimension ref="A1:H34"/>
  <sheetViews>
    <sheetView workbookViewId="0">
      <selection activeCell="J15" sqref="J15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425781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198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9.9000000000000005E-2</v>
      </c>
      <c r="C6" s="48" t="s">
        <v>575</v>
      </c>
      <c r="D6" s="48" t="s">
        <v>1337</v>
      </c>
      <c r="E6" s="48" t="s">
        <v>684</v>
      </c>
      <c r="F6" s="48">
        <v>96</v>
      </c>
      <c r="G6" s="49">
        <v>953.18</v>
      </c>
      <c r="H6" s="50">
        <v>13.25</v>
      </c>
    </row>
    <row r="7" spans="1:8">
      <c r="A7" s="51"/>
      <c r="B7" s="52">
        <v>9.4E-2</v>
      </c>
      <c r="C7" s="48" t="s">
        <v>931</v>
      </c>
      <c r="D7" s="48" t="s">
        <v>9</v>
      </c>
      <c r="E7" s="48" t="s">
        <v>684</v>
      </c>
      <c r="F7" s="48">
        <v>96</v>
      </c>
      <c r="G7" s="49">
        <v>952.31</v>
      </c>
      <c r="H7" s="50">
        <v>13.24</v>
      </c>
    </row>
    <row r="8" spans="1:8">
      <c r="A8" s="51"/>
      <c r="B8" s="52">
        <v>9.5000000000000001E-2</v>
      </c>
      <c r="C8" s="48" t="s">
        <v>1385</v>
      </c>
      <c r="D8" s="48" t="s">
        <v>930</v>
      </c>
      <c r="E8" s="48" t="s">
        <v>684</v>
      </c>
      <c r="F8" s="48">
        <v>95</v>
      </c>
      <c r="G8" s="49">
        <v>944.02</v>
      </c>
      <c r="H8" s="50">
        <v>13.13</v>
      </c>
    </row>
    <row r="9" spans="1:8">
      <c r="A9" s="51"/>
      <c r="B9" s="53" t="s">
        <v>199</v>
      </c>
      <c r="C9" s="48" t="s">
        <v>904</v>
      </c>
      <c r="D9" s="48" t="s">
        <v>200</v>
      </c>
      <c r="E9" s="48" t="s">
        <v>824</v>
      </c>
      <c r="F9" s="48">
        <v>95</v>
      </c>
      <c r="G9" s="49">
        <v>942.3</v>
      </c>
      <c r="H9" s="50">
        <v>13.1</v>
      </c>
    </row>
    <row r="10" spans="1:8">
      <c r="A10" s="51"/>
      <c r="B10" s="52">
        <v>0.115</v>
      </c>
      <c r="C10" s="48" t="s">
        <v>1335</v>
      </c>
      <c r="D10" s="48" t="s">
        <v>1336</v>
      </c>
      <c r="E10" s="48" t="s">
        <v>684</v>
      </c>
      <c r="F10" s="48">
        <v>93</v>
      </c>
      <c r="G10" s="49">
        <v>930.08</v>
      </c>
      <c r="H10" s="50">
        <v>12.93</v>
      </c>
    </row>
    <row r="11" spans="1:8">
      <c r="A11" s="51"/>
      <c r="B11" s="52">
        <v>0.114</v>
      </c>
      <c r="C11" s="48" t="s">
        <v>828</v>
      </c>
      <c r="D11" s="48" t="s">
        <v>1087</v>
      </c>
      <c r="E11" s="48" t="s">
        <v>684</v>
      </c>
      <c r="F11" s="48">
        <v>50</v>
      </c>
      <c r="G11" s="49">
        <v>498.93</v>
      </c>
      <c r="H11" s="50">
        <v>6.94</v>
      </c>
    </row>
    <row r="12" spans="1:8">
      <c r="A12" s="51"/>
      <c r="B12" s="52">
        <v>8.4000000000000005E-2</v>
      </c>
      <c r="C12" s="48" t="s">
        <v>201</v>
      </c>
      <c r="D12" s="48" t="s">
        <v>202</v>
      </c>
      <c r="E12" s="48" t="s">
        <v>684</v>
      </c>
      <c r="F12" s="48">
        <v>50</v>
      </c>
      <c r="G12" s="49">
        <v>495.84</v>
      </c>
      <c r="H12" s="50">
        <v>6.89</v>
      </c>
    </row>
    <row r="13" spans="1:8" ht="9.75" thickBot="1">
      <c r="A13" s="51"/>
      <c r="B13" s="48"/>
      <c r="C13" s="48"/>
      <c r="D13" s="48"/>
      <c r="E13" s="43" t="s">
        <v>672</v>
      </c>
      <c r="F13" s="48"/>
      <c r="G13" s="54">
        <v>5716.66</v>
      </c>
      <c r="H13" s="55">
        <v>79.48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 ht="12.75">
      <c r="A15" s="123" t="s">
        <v>693</v>
      </c>
      <c r="B15" s="124"/>
      <c r="C15" s="124"/>
      <c r="D15" s="48"/>
      <c r="E15" s="48"/>
      <c r="F15" s="48"/>
      <c r="G15" s="49"/>
      <c r="H15" s="50"/>
    </row>
    <row r="16" spans="1:8" ht="12.75">
      <c r="A16" s="51"/>
      <c r="B16" s="125" t="s">
        <v>694</v>
      </c>
      <c r="C16" s="124"/>
      <c r="D16" s="48"/>
      <c r="E16" s="48"/>
      <c r="F16" s="48"/>
      <c r="G16" s="49"/>
      <c r="H16" s="50"/>
    </row>
    <row r="17" spans="1:8">
      <c r="A17" s="51"/>
      <c r="B17" s="53" t="s">
        <v>881</v>
      </c>
      <c r="C17" s="48" t="s">
        <v>1359</v>
      </c>
      <c r="D17" s="48" t="s">
        <v>203</v>
      </c>
      <c r="E17" s="48" t="s">
        <v>879</v>
      </c>
      <c r="F17" s="48">
        <v>500</v>
      </c>
      <c r="G17" s="49">
        <v>479.23</v>
      </c>
      <c r="H17" s="50">
        <v>6.66</v>
      </c>
    </row>
    <row r="18" spans="1:8">
      <c r="A18" s="51"/>
      <c r="B18" s="53" t="s">
        <v>881</v>
      </c>
      <c r="C18" s="48" t="s">
        <v>648</v>
      </c>
      <c r="D18" s="48" t="s">
        <v>204</v>
      </c>
      <c r="E18" s="48" t="s">
        <v>879</v>
      </c>
      <c r="F18" s="48">
        <v>500</v>
      </c>
      <c r="G18" s="49">
        <v>478.92</v>
      </c>
      <c r="H18" s="50">
        <v>6.66</v>
      </c>
    </row>
    <row r="19" spans="1:8">
      <c r="A19" s="51"/>
      <c r="B19" s="53" t="s">
        <v>881</v>
      </c>
      <c r="C19" s="48" t="s">
        <v>1392</v>
      </c>
      <c r="D19" s="48" t="s">
        <v>14</v>
      </c>
      <c r="E19" s="48" t="s">
        <v>879</v>
      </c>
      <c r="F19" s="48">
        <v>100</v>
      </c>
      <c r="G19" s="49">
        <v>99.66</v>
      </c>
      <c r="H19" s="50">
        <v>1.39</v>
      </c>
    </row>
    <row r="20" spans="1:8" ht="9.75" thickBot="1">
      <c r="A20" s="51"/>
      <c r="B20" s="48"/>
      <c r="C20" s="48"/>
      <c r="D20" s="48"/>
      <c r="E20" s="43" t="s">
        <v>672</v>
      </c>
      <c r="F20" s="48"/>
      <c r="G20" s="54">
        <v>1057.81</v>
      </c>
      <c r="H20" s="55">
        <v>14.71</v>
      </c>
    </row>
    <row r="21" spans="1:8" ht="9.75" thickTop="1">
      <c r="A21" s="51"/>
      <c r="B21" s="48"/>
      <c r="C21" s="48"/>
      <c r="D21" s="48"/>
      <c r="E21" s="48"/>
      <c r="F21" s="48"/>
      <c r="G21" s="49"/>
      <c r="H21" s="50"/>
    </row>
    <row r="22" spans="1:8">
      <c r="A22" s="57" t="s">
        <v>704</v>
      </c>
      <c r="B22" s="48"/>
      <c r="C22" s="48"/>
      <c r="D22" s="48"/>
      <c r="E22" s="48"/>
      <c r="F22" s="48"/>
      <c r="G22" s="58">
        <v>417.29</v>
      </c>
      <c r="H22" s="59">
        <v>5.81</v>
      </c>
    </row>
    <row r="23" spans="1:8">
      <c r="A23" s="51"/>
      <c r="B23" s="48"/>
      <c r="C23" s="48"/>
      <c r="D23" s="48"/>
      <c r="E23" s="48"/>
      <c r="F23" s="48"/>
      <c r="G23" s="49"/>
      <c r="H23" s="50"/>
    </row>
    <row r="24" spans="1:8" ht="9.75" thickBot="1">
      <c r="A24" s="51"/>
      <c r="B24" s="48"/>
      <c r="C24" s="48"/>
      <c r="D24" s="48"/>
      <c r="E24" s="43" t="s">
        <v>705</v>
      </c>
      <c r="F24" s="48"/>
      <c r="G24" s="54">
        <v>7191.76</v>
      </c>
      <c r="H24" s="55">
        <v>100</v>
      </c>
    </row>
    <row r="25" spans="1:8" ht="9.75" thickTop="1">
      <c r="A25" s="51"/>
      <c r="B25" s="48"/>
      <c r="C25" s="48"/>
      <c r="D25" s="48"/>
      <c r="E25" s="48"/>
      <c r="F25" s="48"/>
      <c r="G25" s="49"/>
      <c r="H25" s="50"/>
    </row>
    <row r="26" spans="1:8">
      <c r="A26" s="60" t="s">
        <v>706</v>
      </c>
      <c r="B26" s="48"/>
      <c r="C26" s="48"/>
      <c r="D26" s="48"/>
      <c r="E26" s="48"/>
      <c r="F26" s="48"/>
      <c r="G26" s="49"/>
      <c r="H26" s="50"/>
    </row>
    <row r="27" spans="1:8">
      <c r="A27" s="51">
        <v>1</v>
      </c>
      <c r="B27" s="48" t="s">
        <v>205</v>
      </c>
      <c r="C27" s="48"/>
      <c r="D27" s="48"/>
      <c r="E27" s="48"/>
      <c r="F27" s="48"/>
      <c r="G27" s="49"/>
      <c r="H27" s="50"/>
    </row>
    <row r="28" spans="1:8">
      <c r="A28" s="51"/>
      <c r="B28" s="48"/>
      <c r="C28" s="48"/>
      <c r="D28" s="48"/>
      <c r="E28" s="48"/>
      <c r="F28" s="48"/>
      <c r="G28" s="49"/>
      <c r="H28" s="50"/>
    </row>
    <row r="29" spans="1:8">
      <c r="A29" s="51">
        <v>2</v>
      </c>
      <c r="B29" s="48" t="s">
        <v>708</v>
      </c>
      <c r="C29" s="48"/>
      <c r="D29" s="48"/>
      <c r="E29" s="48"/>
      <c r="F29" s="48"/>
      <c r="G29" s="49"/>
      <c r="H29" s="50"/>
    </row>
    <row r="30" spans="1:8">
      <c r="A30" s="51"/>
      <c r="B30" s="48"/>
      <c r="C30" s="48"/>
      <c r="D30" s="48"/>
      <c r="E30" s="48"/>
      <c r="F30" s="48"/>
      <c r="G30" s="49"/>
      <c r="H30" s="50"/>
    </row>
    <row r="31" spans="1:8">
      <c r="A31" s="51">
        <v>3</v>
      </c>
      <c r="B31" s="48" t="s">
        <v>710</v>
      </c>
      <c r="C31" s="48"/>
      <c r="D31" s="48"/>
      <c r="E31" s="48"/>
      <c r="F31" s="48"/>
      <c r="G31" s="49"/>
      <c r="H31" s="50"/>
    </row>
    <row r="32" spans="1:8">
      <c r="A32" s="51"/>
      <c r="B32" s="48" t="s">
        <v>900</v>
      </c>
      <c r="C32" s="48"/>
      <c r="D32" s="48"/>
      <c r="E32" s="48"/>
      <c r="F32" s="48"/>
      <c r="G32" s="49"/>
      <c r="H32" s="50"/>
    </row>
    <row r="33" spans="1:8">
      <c r="A33" s="51"/>
      <c r="B33" s="48" t="s">
        <v>712</v>
      </c>
      <c r="C33" s="48"/>
      <c r="D33" s="48"/>
      <c r="E33" s="48"/>
      <c r="F33" s="48"/>
      <c r="G33" s="49"/>
      <c r="H33" s="50"/>
    </row>
    <row r="34" spans="1:8">
      <c r="A34" s="61"/>
      <c r="B34" s="62"/>
      <c r="C34" s="62"/>
      <c r="D34" s="62"/>
      <c r="E34" s="62"/>
      <c r="F34" s="62"/>
      <c r="G34" s="63"/>
      <c r="H34" s="64"/>
    </row>
  </sheetData>
  <mergeCells count="6">
    <mergeCell ref="A15:C15"/>
    <mergeCell ref="B16:C16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52"/>
  <dimension ref="A1:H26"/>
  <sheetViews>
    <sheetView workbookViewId="0">
      <selection activeCell="C30" sqref="C30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193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580</v>
      </c>
      <c r="D5" s="48" t="s">
        <v>194</v>
      </c>
      <c r="E5" s="48" t="s">
        <v>697</v>
      </c>
      <c r="F5" s="48">
        <v>600</v>
      </c>
      <c r="G5" s="49">
        <v>599.82000000000005</v>
      </c>
      <c r="H5" s="50">
        <v>25.09</v>
      </c>
    </row>
    <row r="6" spans="1:8">
      <c r="A6" s="51"/>
      <c r="B6" s="53" t="s">
        <v>881</v>
      </c>
      <c r="C6" s="48" t="s">
        <v>622</v>
      </c>
      <c r="D6" s="48" t="s">
        <v>195</v>
      </c>
      <c r="E6" s="48" t="s">
        <v>879</v>
      </c>
      <c r="F6" s="48">
        <v>500</v>
      </c>
      <c r="G6" s="49">
        <v>499.39</v>
      </c>
      <c r="H6" s="50">
        <v>20.89</v>
      </c>
    </row>
    <row r="7" spans="1:8">
      <c r="A7" s="51"/>
      <c r="B7" s="53" t="s">
        <v>881</v>
      </c>
      <c r="C7" s="48" t="s">
        <v>993</v>
      </c>
      <c r="D7" s="48" t="s">
        <v>196</v>
      </c>
      <c r="E7" s="48" t="s">
        <v>879</v>
      </c>
      <c r="F7" s="48">
        <v>500</v>
      </c>
      <c r="G7" s="49">
        <v>499.39</v>
      </c>
      <c r="H7" s="50">
        <v>20.89</v>
      </c>
    </row>
    <row r="8" spans="1:8">
      <c r="A8" s="51"/>
      <c r="B8" s="53" t="s">
        <v>881</v>
      </c>
      <c r="C8" s="48" t="s">
        <v>957</v>
      </c>
      <c r="D8" s="48" t="s">
        <v>197</v>
      </c>
      <c r="E8" s="48" t="s">
        <v>879</v>
      </c>
      <c r="F8" s="48">
        <v>100</v>
      </c>
      <c r="G8" s="49">
        <v>99.88</v>
      </c>
      <c r="H8" s="50">
        <v>4.18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1698.48</v>
      </c>
      <c r="H9" s="55">
        <v>71.05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1"/>
      <c r="B11" s="53" t="s">
        <v>562</v>
      </c>
      <c r="C11" s="48" t="s">
        <v>703</v>
      </c>
      <c r="D11" s="48"/>
      <c r="E11" s="48" t="s">
        <v>562</v>
      </c>
      <c r="F11" s="48"/>
      <c r="G11" s="49">
        <v>650</v>
      </c>
      <c r="H11" s="50">
        <v>27.19</v>
      </c>
    </row>
    <row r="12" spans="1:8" ht="9.75" thickBot="1">
      <c r="A12" s="51"/>
      <c r="B12" s="48"/>
      <c r="C12" s="48"/>
      <c r="D12" s="48"/>
      <c r="E12" s="43" t="s">
        <v>672</v>
      </c>
      <c r="F12" s="48"/>
      <c r="G12" s="54">
        <v>650</v>
      </c>
      <c r="H12" s="55">
        <v>27.19</v>
      </c>
    </row>
    <row r="13" spans="1:8" ht="9.75" thickTop="1">
      <c r="A13" s="51"/>
      <c r="B13" s="48"/>
      <c r="C13" s="48"/>
      <c r="D13" s="48"/>
      <c r="E13" s="48"/>
      <c r="F13" s="48"/>
      <c r="G13" s="49"/>
      <c r="H13" s="50"/>
    </row>
    <row r="14" spans="1:8">
      <c r="A14" s="57" t="s">
        <v>704</v>
      </c>
      <c r="B14" s="48"/>
      <c r="C14" s="48"/>
      <c r="D14" s="48"/>
      <c r="E14" s="48"/>
      <c r="F14" s="48"/>
      <c r="G14" s="58">
        <v>42.54</v>
      </c>
      <c r="H14" s="59">
        <v>1.76</v>
      </c>
    </row>
    <row r="15" spans="1:8">
      <c r="A15" s="51"/>
      <c r="B15" s="48"/>
      <c r="C15" s="48"/>
      <c r="D15" s="48"/>
      <c r="E15" s="48"/>
      <c r="F15" s="48"/>
      <c r="G15" s="49"/>
      <c r="H15" s="50"/>
    </row>
    <row r="16" spans="1:8" ht="9.75" thickBot="1">
      <c r="A16" s="51"/>
      <c r="B16" s="48"/>
      <c r="C16" s="48"/>
      <c r="D16" s="48"/>
      <c r="E16" s="43" t="s">
        <v>705</v>
      </c>
      <c r="F16" s="48"/>
      <c r="G16" s="54">
        <v>2391.02</v>
      </c>
      <c r="H16" s="55">
        <v>100</v>
      </c>
    </row>
    <row r="17" spans="1:8" ht="9.75" thickTop="1">
      <c r="A17" s="51"/>
      <c r="B17" s="48"/>
      <c r="C17" s="48"/>
      <c r="D17" s="48"/>
      <c r="E17" s="48"/>
      <c r="F17" s="48"/>
      <c r="G17" s="49"/>
      <c r="H17" s="50"/>
    </row>
    <row r="18" spans="1:8">
      <c r="A18" s="60" t="s">
        <v>706</v>
      </c>
      <c r="B18" s="48"/>
      <c r="C18" s="48"/>
      <c r="D18" s="48"/>
      <c r="E18" s="48"/>
      <c r="F18" s="48"/>
      <c r="G18" s="49"/>
      <c r="H18" s="50"/>
    </row>
    <row r="19" spans="1:8">
      <c r="A19" s="51">
        <v>1</v>
      </c>
      <c r="B19" s="48" t="s">
        <v>150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2</v>
      </c>
      <c r="B21" s="48" t="s">
        <v>708</v>
      </c>
      <c r="C21" s="48"/>
      <c r="D21" s="48"/>
      <c r="E21" s="48"/>
      <c r="F21" s="48"/>
      <c r="G21" s="49"/>
      <c r="H21" s="50"/>
    </row>
    <row r="22" spans="1:8">
      <c r="A22" s="51"/>
      <c r="B22" s="48"/>
      <c r="C22" s="48"/>
      <c r="D22" s="48"/>
      <c r="E22" s="48"/>
      <c r="F22" s="48"/>
      <c r="G22" s="49"/>
      <c r="H22" s="50"/>
    </row>
    <row r="23" spans="1:8">
      <c r="A23" s="51">
        <v>3</v>
      </c>
      <c r="B23" s="48" t="s">
        <v>710</v>
      </c>
      <c r="C23" s="48"/>
      <c r="D23" s="48"/>
      <c r="E23" s="48"/>
      <c r="F23" s="48"/>
      <c r="G23" s="49"/>
      <c r="H23" s="50"/>
    </row>
    <row r="24" spans="1:8">
      <c r="A24" s="51"/>
      <c r="B24" s="48" t="s">
        <v>900</v>
      </c>
      <c r="C24" s="48"/>
      <c r="D24" s="48"/>
      <c r="E24" s="48"/>
      <c r="F24" s="48"/>
      <c r="G24" s="49"/>
      <c r="H24" s="50"/>
    </row>
    <row r="25" spans="1:8">
      <c r="A25" s="51"/>
      <c r="B25" s="48" t="s">
        <v>712</v>
      </c>
      <c r="C25" s="48"/>
      <c r="D25" s="48"/>
      <c r="E25" s="48"/>
      <c r="F25" s="48"/>
      <c r="G25" s="49"/>
      <c r="H25" s="50"/>
    </row>
    <row r="26" spans="1:8">
      <c r="A26" s="61"/>
      <c r="B26" s="62"/>
      <c r="C26" s="62"/>
      <c r="D26" s="62"/>
      <c r="E26" s="62"/>
      <c r="F26" s="62"/>
      <c r="G26" s="63"/>
      <c r="H26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1"/>
  <dimension ref="A1:H38"/>
  <sheetViews>
    <sheetView workbookViewId="0">
      <selection activeCell="C11" sqref="C11"/>
    </sheetView>
  </sheetViews>
  <sheetFormatPr defaultRowHeight="9"/>
  <cols>
    <col min="1" max="1" width="2.7109375" style="40" customWidth="1"/>
    <col min="2" max="2" width="7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184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727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3" t="s">
        <v>767</v>
      </c>
      <c r="C6" s="48" t="s">
        <v>744</v>
      </c>
      <c r="D6" s="48" t="s">
        <v>185</v>
      </c>
      <c r="E6" s="48" t="s">
        <v>746</v>
      </c>
      <c r="F6" s="48">
        <v>100</v>
      </c>
      <c r="G6" s="49">
        <v>836.8</v>
      </c>
      <c r="H6" s="50">
        <v>14.06</v>
      </c>
    </row>
    <row r="7" spans="1:8">
      <c r="A7" s="51"/>
      <c r="B7" s="52">
        <v>0.10299999999999999</v>
      </c>
      <c r="C7" s="48" t="s">
        <v>761</v>
      </c>
      <c r="D7" s="48" t="s">
        <v>843</v>
      </c>
      <c r="E7" s="48" t="s">
        <v>763</v>
      </c>
      <c r="F7" s="48">
        <v>150</v>
      </c>
      <c r="G7" s="49">
        <v>743.27</v>
      </c>
      <c r="H7" s="50">
        <v>12.49</v>
      </c>
    </row>
    <row r="8" spans="1:8">
      <c r="A8" s="51"/>
      <c r="B8" s="52">
        <v>9.9000000000000005E-2</v>
      </c>
      <c r="C8" s="48" t="s">
        <v>931</v>
      </c>
      <c r="D8" s="48" t="s">
        <v>932</v>
      </c>
      <c r="E8" s="48" t="s">
        <v>684</v>
      </c>
      <c r="F8" s="48">
        <v>70</v>
      </c>
      <c r="G8" s="49">
        <v>691.81</v>
      </c>
      <c r="H8" s="50">
        <v>11.62</v>
      </c>
    </row>
    <row r="9" spans="1:8">
      <c r="A9" s="51"/>
      <c r="B9" s="67">
        <v>0.10570400000000001</v>
      </c>
      <c r="C9" s="48" t="s">
        <v>778</v>
      </c>
      <c r="D9" s="48" t="s">
        <v>927</v>
      </c>
      <c r="E9" s="48" t="s">
        <v>780</v>
      </c>
      <c r="F9" s="48">
        <v>70</v>
      </c>
      <c r="G9" s="49">
        <v>691.7</v>
      </c>
      <c r="H9" s="50">
        <v>11.62</v>
      </c>
    </row>
    <row r="10" spans="1:8">
      <c r="A10" s="51"/>
      <c r="B10" s="52">
        <v>9.6799999999999997E-2</v>
      </c>
      <c r="C10" s="48" t="s">
        <v>807</v>
      </c>
      <c r="D10" s="48" t="s">
        <v>186</v>
      </c>
      <c r="E10" s="48" t="s">
        <v>684</v>
      </c>
      <c r="F10" s="48">
        <v>50</v>
      </c>
      <c r="G10" s="49">
        <v>494.28</v>
      </c>
      <c r="H10" s="50">
        <v>8.3000000000000007</v>
      </c>
    </row>
    <row r="11" spans="1:8">
      <c r="A11" s="51"/>
      <c r="B11" s="52">
        <v>7.1999999999999995E-2</v>
      </c>
      <c r="C11" s="48" t="s">
        <v>187</v>
      </c>
      <c r="D11" s="48" t="s">
        <v>188</v>
      </c>
      <c r="E11" s="48" t="s">
        <v>684</v>
      </c>
      <c r="F11" s="48">
        <v>46</v>
      </c>
      <c r="G11" s="49">
        <v>439.52</v>
      </c>
      <c r="H11" s="50">
        <v>7.38</v>
      </c>
    </row>
    <row r="12" spans="1:8">
      <c r="A12" s="51"/>
      <c r="B12" s="52">
        <v>8.8999999999999996E-2</v>
      </c>
      <c r="C12" s="48" t="s">
        <v>772</v>
      </c>
      <c r="D12" s="48" t="s">
        <v>189</v>
      </c>
      <c r="E12" s="48" t="s">
        <v>684</v>
      </c>
      <c r="F12" s="48">
        <v>44</v>
      </c>
      <c r="G12" s="49">
        <v>430.58</v>
      </c>
      <c r="H12" s="50">
        <v>7.23</v>
      </c>
    </row>
    <row r="13" spans="1:8">
      <c r="A13" s="51"/>
      <c r="B13" s="52">
        <v>9.4700000000000006E-2</v>
      </c>
      <c r="C13" s="48" t="s">
        <v>851</v>
      </c>
      <c r="D13" s="48" t="s">
        <v>190</v>
      </c>
      <c r="E13" s="48" t="s">
        <v>684</v>
      </c>
      <c r="F13" s="48">
        <v>21</v>
      </c>
      <c r="G13" s="49">
        <v>259.01</v>
      </c>
      <c r="H13" s="50">
        <v>4.3499999999999996</v>
      </c>
    </row>
    <row r="14" spans="1:8" ht="9.75" thickBot="1">
      <c r="A14" s="51"/>
      <c r="B14" s="48"/>
      <c r="C14" s="48"/>
      <c r="D14" s="48"/>
      <c r="E14" s="43" t="s">
        <v>672</v>
      </c>
      <c r="F14" s="48"/>
      <c r="G14" s="54">
        <v>4586.97</v>
      </c>
      <c r="H14" s="55">
        <v>77.05</v>
      </c>
    </row>
    <row r="15" spans="1:8" ht="13.5" thickTop="1">
      <c r="A15" s="51"/>
      <c r="B15" s="133" t="s">
        <v>681</v>
      </c>
      <c r="C15" s="124"/>
      <c r="D15" s="48"/>
      <c r="E15" s="48"/>
      <c r="F15" s="48"/>
      <c r="G15" s="49"/>
      <c r="H15" s="50"/>
    </row>
    <row r="16" spans="1:8">
      <c r="A16" s="51"/>
      <c r="B16" s="52">
        <v>9.8400000000000001E-2</v>
      </c>
      <c r="C16" s="48" t="s">
        <v>682</v>
      </c>
      <c r="D16" s="48" t="s">
        <v>938</v>
      </c>
      <c r="E16" s="48" t="s">
        <v>684</v>
      </c>
      <c r="F16" s="48">
        <v>70</v>
      </c>
      <c r="G16" s="49">
        <v>692.81</v>
      </c>
      <c r="H16" s="50">
        <v>11.64</v>
      </c>
    </row>
    <row r="17" spans="1:8" ht="9.75" thickBot="1">
      <c r="A17" s="51"/>
      <c r="B17" s="48"/>
      <c r="C17" s="48"/>
      <c r="D17" s="48"/>
      <c r="E17" s="43" t="s">
        <v>672</v>
      </c>
      <c r="F17" s="48"/>
      <c r="G17" s="54">
        <v>692.81</v>
      </c>
      <c r="H17" s="55">
        <v>11.64</v>
      </c>
    </row>
    <row r="18" spans="1:8" ht="9.75" thickTop="1">
      <c r="A18" s="51"/>
      <c r="B18" s="48"/>
      <c r="C18" s="48"/>
      <c r="D18" s="48"/>
      <c r="E18" s="48"/>
      <c r="F18" s="48"/>
      <c r="G18" s="49"/>
      <c r="H18" s="50"/>
    </row>
    <row r="19" spans="1:8" ht="12.75">
      <c r="A19" s="123" t="s">
        <v>693</v>
      </c>
      <c r="B19" s="124"/>
      <c r="C19" s="124"/>
      <c r="D19" s="48"/>
      <c r="E19" s="48"/>
      <c r="F19" s="48"/>
      <c r="G19" s="49"/>
      <c r="H19" s="50"/>
    </row>
    <row r="20" spans="1:8" ht="12.75">
      <c r="A20" s="51"/>
      <c r="B20" s="125" t="s">
        <v>694</v>
      </c>
      <c r="C20" s="124"/>
      <c r="D20" s="48"/>
      <c r="E20" s="48"/>
      <c r="F20" s="48"/>
      <c r="G20" s="49"/>
      <c r="H20" s="50"/>
    </row>
    <row r="21" spans="1:8">
      <c r="A21" s="51"/>
      <c r="B21" s="53" t="s">
        <v>881</v>
      </c>
      <c r="C21" s="48" t="s">
        <v>622</v>
      </c>
      <c r="D21" s="48" t="s">
        <v>15</v>
      </c>
      <c r="E21" s="48" t="s">
        <v>879</v>
      </c>
      <c r="F21" s="48">
        <v>100</v>
      </c>
      <c r="G21" s="49">
        <v>99.45</v>
      </c>
      <c r="H21" s="50">
        <v>1.67</v>
      </c>
    </row>
    <row r="22" spans="1:8">
      <c r="A22" s="51"/>
      <c r="B22" s="53" t="s">
        <v>881</v>
      </c>
      <c r="C22" s="48" t="s">
        <v>1392</v>
      </c>
      <c r="D22" s="48" t="s">
        <v>93</v>
      </c>
      <c r="E22" s="48" t="s">
        <v>879</v>
      </c>
      <c r="F22" s="48">
        <v>100</v>
      </c>
      <c r="G22" s="49">
        <v>98.37</v>
      </c>
      <c r="H22" s="50">
        <v>1.65</v>
      </c>
    </row>
    <row r="23" spans="1:8">
      <c r="A23" s="51"/>
      <c r="B23" s="53" t="s">
        <v>881</v>
      </c>
      <c r="C23" s="48" t="s">
        <v>580</v>
      </c>
      <c r="D23" s="48" t="s">
        <v>191</v>
      </c>
      <c r="E23" s="48" t="s">
        <v>697</v>
      </c>
      <c r="F23" s="48">
        <v>50</v>
      </c>
      <c r="G23" s="49">
        <v>46</v>
      </c>
      <c r="H23" s="50">
        <v>0.77</v>
      </c>
    </row>
    <row r="24" spans="1:8" ht="9.75" thickBot="1">
      <c r="A24" s="51"/>
      <c r="B24" s="48"/>
      <c r="C24" s="48"/>
      <c r="D24" s="48"/>
      <c r="E24" s="43" t="s">
        <v>672</v>
      </c>
      <c r="F24" s="48"/>
      <c r="G24" s="54">
        <v>243.82</v>
      </c>
      <c r="H24" s="55">
        <v>4.09</v>
      </c>
    </row>
    <row r="25" spans="1:8" ht="9.75" thickTop="1">
      <c r="A25" s="51"/>
      <c r="B25" s="48"/>
      <c r="C25" s="48"/>
      <c r="D25" s="48"/>
      <c r="E25" s="48"/>
      <c r="F25" s="48"/>
      <c r="G25" s="49"/>
      <c r="H25" s="50"/>
    </row>
    <row r="26" spans="1:8">
      <c r="A26" s="57" t="s">
        <v>704</v>
      </c>
      <c r="B26" s="48"/>
      <c r="C26" s="48"/>
      <c r="D26" s="48"/>
      <c r="E26" s="48"/>
      <c r="F26" s="48"/>
      <c r="G26" s="58">
        <v>429.63</v>
      </c>
      <c r="H26" s="59">
        <v>7.22</v>
      </c>
    </row>
    <row r="27" spans="1:8">
      <c r="A27" s="51"/>
      <c r="B27" s="48"/>
      <c r="C27" s="48"/>
      <c r="D27" s="48"/>
      <c r="E27" s="48"/>
      <c r="F27" s="48"/>
      <c r="G27" s="49"/>
      <c r="H27" s="50"/>
    </row>
    <row r="28" spans="1:8" ht="9.75" thickBot="1">
      <c r="A28" s="51"/>
      <c r="B28" s="48"/>
      <c r="C28" s="48"/>
      <c r="D28" s="48"/>
      <c r="E28" s="43" t="s">
        <v>705</v>
      </c>
      <c r="F28" s="48"/>
      <c r="G28" s="54">
        <v>5953.23</v>
      </c>
      <c r="H28" s="55">
        <v>100</v>
      </c>
    </row>
    <row r="29" spans="1:8" ht="9.75" thickTop="1">
      <c r="A29" s="51"/>
      <c r="B29" s="48"/>
      <c r="C29" s="48"/>
      <c r="D29" s="48"/>
      <c r="E29" s="48"/>
      <c r="F29" s="48"/>
      <c r="G29" s="49"/>
      <c r="H29" s="50"/>
    </row>
    <row r="30" spans="1:8">
      <c r="A30" s="60" t="s">
        <v>706</v>
      </c>
      <c r="B30" s="48"/>
      <c r="C30" s="48"/>
      <c r="D30" s="48"/>
      <c r="E30" s="48"/>
      <c r="F30" s="48"/>
      <c r="G30" s="49"/>
      <c r="H30" s="50"/>
    </row>
    <row r="31" spans="1:8">
      <c r="A31" s="51">
        <v>1</v>
      </c>
      <c r="B31" s="48" t="s">
        <v>192</v>
      </c>
      <c r="C31" s="48"/>
      <c r="D31" s="48"/>
      <c r="E31" s="48"/>
      <c r="F31" s="48"/>
      <c r="G31" s="49"/>
      <c r="H31" s="50"/>
    </row>
    <row r="32" spans="1:8">
      <c r="A32" s="51"/>
      <c r="B32" s="48"/>
      <c r="C32" s="48"/>
      <c r="D32" s="48"/>
      <c r="E32" s="48"/>
      <c r="F32" s="48"/>
      <c r="G32" s="49"/>
      <c r="H32" s="50"/>
    </row>
    <row r="33" spans="1:8">
      <c r="A33" s="51">
        <v>2</v>
      </c>
      <c r="B33" s="48" t="s">
        <v>708</v>
      </c>
      <c r="C33" s="48"/>
      <c r="D33" s="48"/>
      <c r="E33" s="48"/>
      <c r="F33" s="48"/>
      <c r="G33" s="49"/>
      <c r="H33" s="50"/>
    </row>
    <row r="34" spans="1:8">
      <c r="A34" s="51"/>
      <c r="B34" s="48"/>
      <c r="C34" s="48"/>
      <c r="D34" s="48"/>
      <c r="E34" s="48"/>
      <c r="F34" s="48"/>
      <c r="G34" s="49"/>
      <c r="H34" s="50"/>
    </row>
    <row r="35" spans="1:8">
      <c r="A35" s="51">
        <v>3</v>
      </c>
      <c r="B35" s="48" t="s">
        <v>710</v>
      </c>
      <c r="C35" s="48"/>
      <c r="D35" s="48"/>
      <c r="E35" s="48"/>
      <c r="F35" s="48"/>
      <c r="G35" s="49"/>
      <c r="H35" s="50"/>
    </row>
    <row r="36" spans="1:8">
      <c r="A36" s="51"/>
      <c r="B36" s="48" t="s">
        <v>900</v>
      </c>
      <c r="C36" s="48"/>
      <c r="D36" s="48"/>
      <c r="E36" s="48"/>
      <c r="F36" s="48"/>
      <c r="G36" s="49"/>
      <c r="H36" s="50"/>
    </row>
    <row r="37" spans="1:8">
      <c r="A37" s="51"/>
      <c r="B37" s="48" t="s">
        <v>712</v>
      </c>
      <c r="C37" s="48"/>
      <c r="D37" s="48"/>
      <c r="E37" s="48"/>
      <c r="F37" s="48"/>
      <c r="G37" s="49"/>
      <c r="H37" s="50"/>
    </row>
    <row r="38" spans="1:8">
      <c r="A38" s="61"/>
      <c r="B38" s="62"/>
      <c r="C38" s="62"/>
      <c r="D38" s="62"/>
      <c r="E38" s="62"/>
      <c r="F38" s="62"/>
      <c r="G38" s="63"/>
      <c r="H38" s="64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0"/>
  <dimension ref="A1:H36"/>
  <sheetViews>
    <sheetView workbookViewId="0">
      <selection activeCell="L22" sqref="L22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28515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179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3" t="s">
        <v>767</v>
      </c>
      <c r="C6" s="48" t="s">
        <v>85</v>
      </c>
      <c r="D6" s="48" t="s">
        <v>180</v>
      </c>
      <c r="E6" s="48" t="s">
        <v>780</v>
      </c>
      <c r="F6" s="48">
        <v>130</v>
      </c>
      <c r="G6" s="49">
        <v>1489.76</v>
      </c>
      <c r="H6" s="50">
        <v>14.18</v>
      </c>
    </row>
    <row r="7" spans="1:8">
      <c r="A7" s="51"/>
      <c r="B7" s="52">
        <v>0.1012</v>
      </c>
      <c r="C7" s="48" t="s">
        <v>1369</v>
      </c>
      <c r="D7" s="48" t="s">
        <v>181</v>
      </c>
      <c r="E7" s="48" t="s">
        <v>780</v>
      </c>
      <c r="F7" s="48">
        <v>100</v>
      </c>
      <c r="G7" s="49">
        <v>999.41</v>
      </c>
      <c r="H7" s="50">
        <v>9.51</v>
      </c>
    </row>
    <row r="8" spans="1:8">
      <c r="A8" s="51"/>
      <c r="B8" s="52">
        <v>0.1</v>
      </c>
      <c r="C8" s="48" t="s">
        <v>77</v>
      </c>
      <c r="D8" s="48" t="s">
        <v>153</v>
      </c>
      <c r="E8" s="48" t="s">
        <v>739</v>
      </c>
      <c r="F8" s="48">
        <v>100</v>
      </c>
      <c r="G8" s="49">
        <v>999.34</v>
      </c>
      <c r="H8" s="50">
        <v>9.51</v>
      </c>
    </row>
    <row r="9" spans="1:8">
      <c r="A9" s="51"/>
      <c r="B9" s="53" t="s">
        <v>767</v>
      </c>
      <c r="C9" s="48" t="s">
        <v>5</v>
      </c>
      <c r="D9" s="48" t="s">
        <v>182</v>
      </c>
      <c r="E9" s="48" t="s">
        <v>1344</v>
      </c>
      <c r="F9" s="48">
        <v>50</v>
      </c>
      <c r="G9" s="49">
        <v>578.63</v>
      </c>
      <c r="H9" s="50">
        <v>5.51</v>
      </c>
    </row>
    <row r="10" spans="1:8">
      <c r="A10" s="51"/>
      <c r="B10" s="52">
        <v>9.7500000000000003E-2</v>
      </c>
      <c r="C10" s="48" t="s">
        <v>1325</v>
      </c>
      <c r="D10" s="48" t="s">
        <v>158</v>
      </c>
      <c r="E10" s="48" t="s">
        <v>697</v>
      </c>
      <c r="F10" s="48">
        <v>20</v>
      </c>
      <c r="G10" s="49">
        <v>199.86</v>
      </c>
      <c r="H10" s="50">
        <v>1.9</v>
      </c>
    </row>
    <row r="11" spans="1:8">
      <c r="A11" s="51"/>
      <c r="B11" s="52">
        <v>0.1013</v>
      </c>
      <c r="C11" s="48" t="s">
        <v>1311</v>
      </c>
      <c r="D11" s="48" t="s">
        <v>842</v>
      </c>
      <c r="E11" s="48" t="s">
        <v>680</v>
      </c>
      <c r="F11" s="48">
        <v>20</v>
      </c>
      <c r="G11" s="49">
        <v>199.8</v>
      </c>
      <c r="H11" s="50">
        <v>1.9</v>
      </c>
    </row>
    <row r="12" spans="1:8" ht="9.75" thickBot="1">
      <c r="A12" s="51"/>
      <c r="B12" s="48"/>
      <c r="C12" s="48"/>
      <c r="D12" s="48"/>
      <c r="E12" s="43" t="s">
        <v>672</v>
      </c>
      <c r="F12" s="48"/>
      <c r="G12" s="54">
        <v>4466.8</v>
      </c>
      <c r="H12" s="55">
        <v>42.51</v>
      </c>
    </row>
    <row r="13" spans="1:8" ht="9.75" thickTop="1">
      <c r="A13" s="51"/>
      <c r="B13" s="48"/>
      <c r="C13" s="48"/>
      <c r="D13" s="48"/>
      <c r="E13" s="48"/>
      <c r="F13" s="48"/>
      <c r="G13" s="49"/>
      <c r="H13" s="50"/>
    </row>
    <row r="14" spans="1:8" ht="12.75">
      <c r="A14" s="123" t="s">
        <v>693</v>
      </c>
      <c r="B14" s="124"/>
      <c r="C14" s="124"/>
      <c r="D14" s="48"/>
      <c r="E14" s="48"/>
      <c r="F14" s="48"/>
      <c r="G14" s="49"/>
      <c r="H14" s="50"/>
    </row>
    <row r="15" spans="1:8" ht="12.75">
      <c r="A15" s="51"/>
      <c r="B15" s="125" t="s">
        <v>694</v>
      </c>
      <c r="C15" s="124"/>
      <c r="D15" s="48"/>
      <c r="E15" s="48"/>
      <c r="F15" s="48"/>
      <c r="G15" s="49"/>
      <c r="H15" s="50"/>
    </row>
    <row r="16" spans="1:8">
      <c r="A16" s="51"/>
      <c r="B16" s="53" t="s">
        <v>881</v>
      </c>
      <c r="C16" s="48" t="s">
        <v>1069</v>
      </c>
      <c r="D16" s="48" t="s">
        <v>159</v>
      </c>
      <c r="E16" s="48" t="s">
        <v>879</v>
      </c>
      <c r="F16" s="48">
        <v>2000</v>
      </c>
      <c r="G16" s="49">
        <v>1999.4</v>
      </c>
      <c r="H16" s="50">
        <v>19.03</v>
      </c>
    </row>
    <row r="17" spans="1:8">
      <c r="A17" s="51"/>
      <c r="B17" s="53" t="s">
        <v>881</v>
      </c>
      <c r="C17" s="48" t="s">
        <v>661</v>
      </c>
      <c r="D17" s="48" t="s">
        <v>183</v>
      </c>
      <c r="E17" s="48" t="s">
        <v>879</v>
      </c>
      <c r="F17" s="48">
        <v>500</v>
      </c>
      <c r="G17" s="49">
        <v>499.39</v>
      </c>
      <c r="H17" s="50">
        <v>4.75</v>
      </c>
    </row>
    <row r="18" spans="1:8">
      <c r="A18" s="51"/>
      <c r="B18" s="53" t="s">
        <v>881</v>
      </c>
      <c r="C18" s="48" t="s">
        <v>1392</v>
      </c>
      <c r="D18" s="48" t="s">
        <v>14</v>
      </c>
      <c r="E18" s="48" t="s">
        <v>879</v>
      </c>
      <c r="F18" s="48">
        <v>400</v>
      </c>
      <c r="G18" s="49">
        <v>398.66</v>
      </c>
      <c r="H18" s="50">
        <v>3.79</v>
      </c>
    </row>
    <row r="19" spans="1:8" ht="9.75" thickBot="1">
      <c r="A19" s="51"/>
      <c r="B19" s="48"/>
      <c r="C19" s="48"/>
      <c r="D19" s="48"/>
      <c r="E19" s="43" t="s">
        <v>672</v>
      </c>
      <c r="F19" s="48"/>
      <c r="G19" s="54">
        <v>2897.45</v>
      </c>
      <c r="H19" s="55">
        <v>27.57</v>
      </c>
    </row>
    <row r="20" spans="1:8" ht="9.75" thickTop="1">
      <c r="A20" s="51"/>
      <c r="B20" s="48"/>
      <c r="C20" s="48"/>
      <c r="D20" s="48"/>
      <c r="E20" s="48"/>
      <c r="F20" s="48"/>
      <c r="G20" s="49"/>
      <c r="H20" s="50"/>
    </row>
    <row r="21" spans="1:8">
      <c r="A21" s="51"/>
      <c r="B21" s="53" t="s">
        <v>562</v>
      </c>
      <c r="C21" s="48" t="s">
        <v>703</v>
      </c>
      <c r="D21" s="48"/>
      <c r="E21" s="48" t="s">
        <v>562</v>
      </c>
      <c r="F21" s="48"/>
      <c r="G21" s="49">
        <v>2900</v>
      </c>
      <c r="H21" s="50">
        <v>27.6</v>
      </c>
    </row>
    <row r="22" spans="1:8" ht="9.75" thickBot="1">
      <c r="A22" s="51"/>
      <c r="B22" s="48"/>
      <c r="C22" s="48"/>
      <c r="D22" s="48"/>
      <c r="E22" s="43" t="s">
        <v>672</v>
      </c>
      <c r="F22" s="48"/>
      <c r="G22" s="54">
        <v>2900</v>
      </c>
      <c r="H22" s="55">
        <v>27.6</v>
      </c>
    </row>
    <row r="23" spans="1:8" ht="9.75" thickTop="1">
      <c r="A23" s="51"/>
      <c r="B23" s="48"/>
      <c r="C23" s="48"/>
      <c r="D23" s="48"/>
      <c r="E23" s="48"/>
      <c r="F23" s="48"/>
      <c r="G23" s="49"/>
      <c r="H23" s="50"/>
    </row>
    <row r="24" spans="1:8">
      <c r="A24" s="57" t="s">
        <v>704</v>
      </c>
      <c r="B24" s="48"/>
      <c r="C24" s="48"/>
      <c r="D24" s="48"/>
      <c r="E24" s="48"/>
      <c r="F24" s="48"/>
      <c r="G24" s="58">
        <v>244.63</v>
      </c>
      <c r="H24" s="59">
        <v>2.3199999999999998</v>
      </c>
    </row>
    <row r="25" spans="1:8">
      <c r="A25" s="51"/>
      <c r="B25" s="48"/>
      <c r="C25" s="48"/>
      <c r="D25" s="48"/>
      <c r="E25" s="48"/>
      <c r="F25" s="48"/>
      <c r="G25" s="49"/>
      <c r="H25" s="50"/>
    </row>
    <row r="26" spans="1:8" ht="9.75" thickBot="1">
      <c r="A26" s="51"/>
      <c r="B26" s="48"/>
      <c r="C26" s="48"/>
      <c r="D26" s="48"/>
      <c r="E26" s="43" t="s">
        <v>705</v>
      </c>
      <c r="F26" s="48"/>
      <c r="G26" s="54">
        <v>10508.88</v>
      </c>
      <c r="H26" s="55">
        <v>100</v>
      </c>
    </row>
    <row r="27" spans="1:8" ht="9.75" thickTop="1">
      <c r="A27" s="51"/>
      <c r="B27" s="48"/>
      <c r="C27" s="48"/>
      <c r="D27" s="48"/>
      <c r="E27" s="48"/>
      <c r="F27" s="48"/>
      <c r="G27" s="49"/>
      <c r="H27" s="50"/>
    </row>
    <row r="28" spans="1:8">
      <c r="A28" s="60" t="s">
        <v>706</v>
      </c>
      <c r="B28" s="48"/>
      <c r="C28" s="48"/>
      <c r="D28" s="48"/>
      <c r="E28" s="48"/>
      <c r="F28" s="48"/>
      <c r="G28" s="49"/>
      <c r="H28" s="50"/>
    </row>
    <row r="29" spans="1:8">
      <c r="A29" s="51">
        <v>1</v>
      </c>
      <c r="B29" s="48" t="s">
        <v>150</v>
      </c>
      <c r="C29" s="48"/>
      <c r="D29" s="48"/>
      <c r="E29" s="48"/>
      <c r="F29" s="48"/>
      <c r="G29" s="49"/>
      <c r="H29" s="50"/>
    </row>
    <row r="30" spans="1:8">
      <c r="A30" s="51"/>
      <c r="B30" s="48"/>
      <c r="C30" s="48"/>
      <c r="D30" s="48"/>
      <c r="E30" s="48"/>
      <c r="F30" s="48"/>
      <c r="G30" s="49"/>
      <c r="H30" s="50"/>
    </row>
    <row r="31" spans="1:8">
      <c r="A31" s="51">
        <v>2</v>
      </c>
      <c r="B31" s="48" t="s">
        <v>708</v>
      </c>
      <c r="C31" s="48"/>
      <c r="D31" s="48"/>
      <c r="E31" s="48"/>
      <c r="F31" s="48"/>
      <c r="G31" s="49"/>
      <c r="H31" s="50"/>
    </row>
    <row r="32" spans="1:8">
      <c r="A32" s="51"/>
      <c r="B32" s="48"/>
      <c r="C32" s="48"/>
      <c r="D32" s="48"/>
      <c r="E32" s="48"/>
      <c r="F32" s="48"/>
      <c r="G32" s="49"/>
      <c r="H32" s="50"/>
    </row>
    <row r="33" spans="1:8">
      <c r="A33" s="51">
        <v>3</v>
      </c>
      <c r="B33" s="48" t="s">
        <v>710</v>
      </c>
      <c r="C33" s="48"/>
      <c r="D33" s="48"/>
      <c r="E33" s="48"/>
      <c r="F33" s="48"/>
      <c r="G33" s="49"/>
      <c r="H33" s="50"/>
    </row>
    <row r="34" spans="1:8">
      <c r="A34" s="51"/>
      <c r="B34" s="48" t="s">
        <v>900</v>
      </c>
      <c r="C34" s="48"/>
      <c r="D34" s="48"/>
      <c r="E34" s="48"/>
      <c r="F34" s="48"/>
      <c r="G34" s="49"/>
      <c r="H34" s="50"/>
    </row>
    <row r="35" spans="1:8">
      <c r="A35" s="51"/>
      <c r="B35" s="48" t="s">
        <v>712</v>
      </c>
      <c r="C35" s="48"/>
      <c r="D35" s="48"/>
      <c r="E35" s="48"/>
      <c r="F35" s="48"/>
      <c r="G35" s="49"/>
      <c r="H35" s="50"/>
    </row>
    <row r="36" spans="1:8">
      <c r="A36" s="61"/>
      <c r="B36" s="62"/>
      <c r="C36" s="62"/>
      <c r="D36" s="62"/>
      <c r="E36" s="62"/>
      <c r="F36" s="62"/>
      <c r="G36" s="63"/>
      <c r="H36" s="64"/>
    </row>
  </sheetData>
  <mergeCells count="6">
    <mergeCell ref="A14:C14"/>
    <mergeCell ref="B15:C15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7"/>
  <dimension ref="A1:H23"/>
  <sheetViews>
    <sheetView workbookViewId="0">
      <selection activeCell="B17" sqref="B17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271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272</v>
      </c>
      <c r="C4" s="124"/>
      <c r="D4" s="48"/>
      <c r="E4" s="48"/>
      <c r="F4" s="48"/>
      <c r="G4" s="49"/>
      <c r="H4" s="50"/>
    </row>
    <row r="5" spans="1:8">
      <c r="A5" s="51"/>
      <c r="B5" s="53" t="s">
        <v>896</v>
      </c>
      <c r="C5" s="48" t="s">
        <v>273</v>
      </c>
      <c r="D5" s="48" t="s">
        <v>274</v>
      </c>
      <c r="E5" s="48" t="s">
        <v>688</v>
      </c>
      <c r="F5" s="48">
        <v>63800000</v>
      </c>
      <c r="G5" s="49">
        <v>58206.46</v>
      </c>
      <c r="H5" s="50">
        <v>99.78</v>
      </c>
    </row>
    <row r="6" spans="1:8" ht="9.75" thickBot="1">
      <c r="A6" s="51"/>
      <c r="B6" s="48"/>
      <c r="C6" s="48"/>
      <c r="D6" s="48"/>
      <c r="E6" s="43" t="s">
        <v>672</v>
      </c>
      <c r="F6" s="48"/>
      <c r="G6" s="54">
        <v>58206.46</v>
      </c>
      <c r="H6" s="55">
        <v>99.78</v>
      </c>
    </row>
    <row r="7" spans="1:8" ht="9.75" thickTop="1">
      <c r="A7" s="51"/>
      <c r="B7" s="48"/>
      <c r="C7" s="48"/>
      <c r="D7" s="48"/>
      <c r="E7" s="48"/>
      <c r="F7" s="48"/>
      <c r="G7" s="49"/>
      <c r="H7" s="50"/>
    </row>
    <row r="8" spans="1:8">
      <c r="A8" s="51"/>
      <c r="B8" s="53" t="s">
        <v>562</v>
      </c>
      <c r="C8" s="48" t="s">
        <v>703</v>
      </c>
      <c r="D8" s="48"/>
      <c r="E8" s="48" t="s">
        <v>562</v>
      </c>
      <c r="F8" s="48"/>
      <c r="G8" s="49">
        <v>100</v>
      </c>
      <c r="H8" s="50">
        <v>0.17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100</v>
      </c>
      <c r="H9" s="55">
        <v>0.17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7" t="s">
        <v>704</v>
      </c>
      <c r="B11" s="48"/>
      <c r="C11" s="48"/>
      <c r="D11" s="48"/>
      <c r="E11" s="48"/>
      <c r="F11" s="48"/>
      <c r="G11" s="58">
        <v>27.08</v>
      </c>
      <c r="H11" s="59">
        <v>0.05</v>
      </c>
    </row>
    <row r="12" spans="1:8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705</v>
      </c>
      <c r="F13" s="48"/>
      <c r="G13" s="54">
        <v>58333.54</v>
      </c>
      <c r="H13" s="55">
        <v>100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60" t="s">
        <v>706</v>
      </c>
      <c r="B15" s="48"/>
      <c r="C15" s="48"/>
      <c r="D15" s="48"/>
      <c r="E15" s="48"/>
      <c r="F15" s="48"/>
      <c r="G15" s="49"/>
      <c r="H15" s="50"/>
    </row>
    <row r="16" spans="1:8">
      <c r="A16" s="51">
        <v>1</v>
      </c>
      <c r="B16" s="48" t="s">
        <v>320</v>
      </c>
      <c r="C16" s="48"/>
      <c r="D16" s="48"/>
      <c r="E16" s="48"/>
      <c r="F16" s="48"/>
      <c r="G16" s="49"/>
      <c r="H16" s="50"/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>
      <c r="A18" s="51">
        <v>2</v>
      </c>
      <c r="B18" s="48" t="s">
        <v>708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3</v>
      </c>
      <c r="B20" s="48" t="s">
        <v>710</v>
      </c>
      <c r="C20" s="48"/>
      <c r="D20" s="48"/>
      <c r="E20" s="48"/>
      <c r="F20" s="48"/>
      <c r="G20" s="49"/>
      <c r="H20" s="50"/>
    </row>
    <row r="21" spans="1:8">
      <c r="A21" s="51"/>
      <c r="B21" s="48" t="s">
        <v>900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712</v>
      </c>
      <c r="C22" s="48"/>
      <c r="D22" s="48"/>
      <c r="E22" s="48"/>
      <c r="F22" s="48"/>
      <c r="G22" s="49"/>
      <c r="H22" s="50"/>
    </row>
    <row r="23" spans="1:8">
      <c r="A23" s="61"/>
      <c r="B23" s="62"/>
      <c r="C23" s="62"/>
      <c r="D23" s="62"/>
      <c r="E23" s="62"/>
      <c r="F23" s="62"/>
      <c r="G23" s="63"/>
      <c r="H23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49"/>
  <dimension ref="A1:H40"/>
  <sheetViews>
    <sheetView workbookViewId="0">
      <selection activeCell="C29" sqref="C2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28515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171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3" t="s">
        <v>767</v>
      </c>
      <c r="C6" s="48" t="s">
        <v>891</v>
      </c>
      <c r="D6" s="48" t="s">
        <v>1146</v>
      </c>
      <c r="E6" s="48" t="s">
        <v>766</v>
      </c>
      <c r="F6" s="48">
        <v>180</v>
      </c>
      <c r="G6" s="49">
        <v>2131.9499999999998</v>
      </c>
      <c r="H6" s="50">
        <v>14.63</v>
      </c>
    </row>
    <row r="7" spans="1:8">
      <c r="A7" s="51"/>
      <c r="B7" s="52">
        <v>0.1</v>
      </c>
      <c r="C7" s="48" t="s">
        <v>77</v>
      </c>
      <c r="D7" s="48" t="s">
        <v>153</v>
      </c>
      <c r="E7" s="48" t="s">
        <v>739</v>
      </c>
      <c r="F7" s="48">
        <v>180</v>
      </c>
      <c r="G7" s="49">
        <v>1798.81</v>
      </c>
      <c r="H7" s="50">
        <v>12.34</v>
      </c>
    </row>
    <row r="8" spans="1:8">
      <c r="A8" s="51"/>
      <c r="B8" s="53" t="s">
        <v>767</v>
      </c>
      <c r="C8" s="48" t="s">
        <v>1311</v>
      </c>
      <c r="D8" s="48" t="s">
        <v>172</v>
      </c>
      <c r="E8" s="48" t="s">
        <v>680</v>
      </c>
      <c r="F8" s="48">
        <v>150</v>
      </c>
      <c r="G8" s="49">
        <v>1775.16</v>
      </c>
      <c r="H8" s="50">
        <v>12.18</v>
      </c>
    </row>
    <row r="9" spans="1:8">
      <c r="A9" s="51"/>
      <c r="B9" s="53" t="s">
        <v>767</v>
      </c>
      <c r="C9" s="48" t="s">
        <v>5</v>
      </c>
      <c r="D9" s="48" t="s">
        <v>173</v>
      </c>
      <c r="E9" s="48" t="s">
        <v>1344</v>
      </c>
      <c r="F9" s="48">
        <v>180</v>
      </c>
      <c r="G9" s="49">
        <v>1746.3</v>
      </c>
      <c r="H9" s="50">
        <v>11.98</v>
      </c>
    </row>
    <row r="10" spans="1:8">
      <c r="A10" s="51"/>
      <c r="B10" s="52">
        <v>0.10050000000000001</v>
      </c>
      <c r="C10" s="48" t="s">
        <v>678</v>
      </c>
      <c r="D10" s="48" t="s">
        <v>174</v>
      </c>
      <c r="E10" s="48" t="s">
        <v>680</v>
      </c>
      <c r="F10" s="48">
        <v>150</v>
      </c>
      <c r="G10" s="49">
        <v>1495.1</v>
      </c>
      <c r="H10" s="50">
        <v>10.26</v>
      </c>
    </row>
    <row r="11" spans="1:8">
      <c r="A11" s="51"/>
      <c r="B11" s="53" t="s">
        <v>767</v>
      </c>
      <c r="C11" s="48" t="s">
        <v>1325</v>
      </c>
      <c r="D11" s="48" t="s">
        <v>175</v>
      </c>
      <c r="E11" s="48" t="s">
        <v>766</v>
      </c>
      <c r="F11" s="48">
        <v>140</v>
      </c>
      <c r="G11" s="49">
        <v>1360.46</v>
      </c>
      <c r="H11" s="50">
        <v>9.34</v>
      </c>
    </row>
    <row r="12" spans="1:8">
      <c r="A12" s="51"/>
      <c r="B12" s="52">
        <v>0.10150000000000001</v>
      </c>
      <c r="C12" s="48" t="s">
        <v>675</v>
      </c>
      <c r="D12" s="48" t="s">
        <v>176</v>
      </c>
      <c r="E12" s="48" t="s">
        <v>746</v>
      </c>
      <c r="F12" s="48">
        <v>100</v>
      </c>
      <c r="G12" s="49">
        <v>995.32</v>
      </c>
      <c r="H12" s="50">
        <v>6.83</v>
      </c>
    </row>
    <row r="13" spans="1:8">
      <c r="A13" s="51"/>
      <c r="B13" s="52">
        <v>0.10150000000000001</v>
      </c>
      <c r="C13" s="48" t="s">
        <v>1314</v>
      </c>
      <c r="D13" s="48" t="s">
        <v>177</v>
      </c>
      <c r="E13" s="48" t="s">
        <v>739</v>
      </c>
      <c r="F13" s="48">
        <v>100</v>
      </c>
      <c r="G13" s="49">
        <v>995.21</v>
      </c>
      <c r="H13" s="50">
        <v>6.83</v>
      </c>
    </row>
    <row r="14" spans="1:8">
      <c r="A14" s="51"/>
      <c r="B14" s="52">
        <v>0.10349999999999999</v>
      </c>
      <c r="C14" s="48" t="s">
        <v>1320</v>
      </c>
      <c r="D14" s="48" t="s">
        <v>154</v>
      </c>
      <c r="E14" s="48" t="s">
        <v>1344</v>
      </c>
      <c r="F14" s="48">
        <v>40</v>
      </c>
      <c r="G14" s="49">
        <v>399.71</v>
      </c>
      <c r="H14" s="50">
        <v>2.74</v>
      </c>
    </row>
    <row r="15" spans="1:8">
      <c r="A15" s="51"/>
      <c r="B15" s="53" t="s">
        <v>767</v>
      </c>
      <c r="C15" s="48" t="s">
        <v>678</v>
      </c>
      <c r="D15" s="48" t="s">
        <v>169</v>
      </c>
      <c r="E15" s="48" t="s">
        <v>742</v>
      </c>
      <c r="F15" s="48">
        <v>30</v>
      </c>
      <c r="G15" s="49">
        <v>325.64999999999998</v>
      </c>
      <c r="H15" s="50">
        <v>2.23</v>
      </c>
    </row>
    <row r="16" spans="1:8" ht="9.75" thickBot="1">
      <c r="A16" s="51"/>
      <c r="B16" s="48"/>
      <c r="C16" s="48"/>
      <c r="D16" s="48"/>
      <c r="E16" s="43" t="s">
        <v>672</v>
      </c>
      <c r="F16" s="48"/>
      <c r="G16" s="54">
        <v>13023.67</v>
      </c>
      <c r="H16" s="55">
        <v>89.36</v>
      </c>
    </row>
    <row r="17" spans="1:8" ht="9.75" thickTop="1">
      <c r="A17" s="51"/>
      <c r="B17" s="133" t="s">
        <v>681</v>
      </c>
      <c r="C17" s="134"/>
      <c r="D17" s="48"/>
      <c r="E17" s="48"/>
      <c r="F17" s="48"/>
      <c r="G17" s="49"/>
      <c r="H17" s="50"/>
    </row>
    <row r="18" spans="1:8">
      <c r="A18" s="51"/>
      <c r="B18" s="53" t="s">
        <v>767</v>
      </c>
      <c r="C18" s="48" t="s">
        <v>1342</v>
      </c>
      <c r="D18" s="48" t="s">
        <v>1343</v>
      </c>
      <c r="E18" s="48" t="s">
        <v>1344</v>
      </c>
      <c r="F18" s="48">
        <v>70</v>
      </c>
      <c r="G18" s="49">
        <v>921.5</v>
      </c>
      <c r="H18" s="50">
        <v>6.32</v>
      </c>
    </row>
    <row r="19" spans="1:8" ht="9.75" thickBot="1">
      <c r="A19" s="51"/>
      <c r="B19" s="48"/>
      <c r="C19" s="48"/>
      <c r="D19" s="48"/>
      <c r="E19" s="43" t="s">
        <v>672</v>
      </c>
      <c r="F19" s="48"/>
      <c r="G19" s="54">
        <v>921.5</v>
      </c>
      <c r="H19" s="55">
        <v>6.32</v>
      </c>
    </row>
    <row r="20" spans="1:8" ht="9.75" thickTop="1">
      <c r="A20" s="51"/>
      <c r="B20" s="48"/>
      <c r="C20" s="48"/>
      <c r="D20" s="48"/>
      <c r="E20" s="48"/>
      <c r="F20" s="48"/>
      <c r="G20" s="49"/>
      <c r="H20" s="50"/>
    </row>
    <row r="21" spans="1:8" ht="12.75">
      <c r="A21" s="123" t="s">
        <v>693</v>
      </c>
      <c r="B21" s="124"/>
      <c r="C21" s="124"/>
      <c r="D21" s="48"/>
      <c r="E21" s="48"/>
      <c r="F21" s="48"/>
      <c r="G21" s="49"/>
      <c r="H21" s="50"/>
    </row>
    <row r="22" spans="1:8" ht="12.75">
      <c r="A22" s="51"/>
      <c r="B22" s="125" t="s">
        <v>694</v>
      </c>
      <c r="C22" s="124"/>
      <c r="D22" s="48"/>
      <c r="E22" s="48"/>
      <c r="F22" s="48"/>
      <c r="G22" s="49"/>
      <c r="H22" s="50"/>
    </row>
    <row r="23" spans="1:8">
      <c r="A23" s="51"/>
      <c r="B23" s="53" t="s">
        <v>881</v>
      </c>
      <c r="C23" s="48" t="s">
        <v>957</v>
      </c>
      <c r="D23" s="48" t="s">
        <v>961</v>
      </c>
      <c r="E23" s="48" t="s">
        <v>879</v>
      </c>
      <c r="F23" s="48">
        <v>100</v>
      </c>
      <c r="G23" s="49">
        <v>98.63</v>
      </c>
      <c r="H23" s="50">
        <v>0.68</v>
      </c>
    </row>
    <row r="24" spans="1:8" ht="9.75" thickBot="1">
      <c r="A24" s="51"/>
      <c r="B24" s="48"/>
      <c r="C24" s="48"/>
      <c r="D24" s="48"/>
      <c r="E24" s="43" t="s">
        <v>672</v>
      </c>
      <c r="F24" s="48"/>
      <c r="G24" s="54">
        <v>98.63</v>
      </c>
      <c r="H24" s="55">
        <v>0.68</v>
      </c>
    </row>
    <row r="25" spans="1:8" ht="9.75" thickTop="1">
      <c r="A25" s="51"/>
      <c r="B25" s="48"/>
      <c r="C25" s="48"/>
      <c r="D25" s="48"/>
      <c r="E25" s="48"/>
      <c r="F25" s="48"/>
      <c r="G25" s="49"/>
      <c r="H25" s="50"/>
    </row>
    <row r="26" spans="1:8" ht="9.75" thickBot="1">
      <c r="A26" s="51"/>
      <c r="B26" s="48"/>
      <c r="C26" s="48"/>
      <c r="D26" s="48"/>
      <c r="E26" s="43" t="s">
        <v>672</v>
      </c>
      <c r="F26" s="48"/>
      <c r="G26" s="54">
        <v>0</v>
      </c>
      <c r="H26" s="55">
        <v>0</v>
      </c>
    </row>
    <row r="27" spans="1:8" ht="9.75" thickTop="1">
      <c r="A27" s="51"/>
      <c r="B27" s="48"/>
      <c r="C27" s="48"/>
      <c r="D27" s="48"/>
      <c r="E27" s="48"/>
      <c r="F27" s="48"/>
      <c r="G27" s="49"/>
      <c r="H27" s="50"/>
    </row>
    <row r="28" spans="1:8">
      <c r="A28" s="57" t="s">
        <v>704</v>
      </c>
      <c r="B28" s="48"/>
      <c r="C28" s="48"/>
      <c r="D28" s="48"/>
      <c r="E28" s="48"/>
      <c r="F28" s="48"/>
      <c r="G28" s="58">
        <v>529.74</v>
      </c>
      <c r="H28" s="59">
        <v>3.64</v>
      </c>
    </row>
    <row r="29" spans="1:8">
      <c r="A29" s="51"/>
      <c r="B29" s="48"/>
      <c r="C29" s="48"/>
      <c r="D29" s="48"/>
      <c r="E29" s="48"/>
      <c r="F29" s="48"/>
      <c r="G29" s="49"/>
      <c r="H29" s="50"/>
    </row>
    <row r="30" spans="1:8" ht="9.75" thickBot="1">
      <c r="A30" s="51"/>
      <c r="B30" s="48"/>
      <c r="C30" s="48"/>
      <c r="D30" s="48"/>
      <c r="E30" s="43" t="s">
        <v>705</v>
      </c>
      <c r="F30" s="48"/>
      <c r="G30" s="54">
        <v>14573.54</v>
      </c>
      <c r="H30" s="55">
        <v>100</v>
      </c>
    </row>
    <row r="31" spans="1:8" ht="9.75" thickTop="1">
      <c r="A31" s="51"/>
      <c r="B31" s="48"/>
      <c r="C31" s="48"/>
      <c r="D31" s="48"/>
      <c r="E31" s="48"/>
      <c r="F31" s="48"/>
      <c r="G31" s="49"/>
      <c r="H31" s="50"/>
    </row>
    <row r="32" spans="1:8">
      <c r="A32" s="60" t="s">
        <v>706</v>
      </c>
      <c r="B32" s="48"/>
      <c r="C32" s="48"/>
      <c r="D32" s="48"/>
      <c r="E32" s="48"/>
      <c r="F32" s="48"/>
      <c r="G32" s="49"/>
      <c r="H32" s="50"/>
    </row>
    <row r="33" spans="1:8">
      <c r="A33" s="51">
        <v>1</v>
      </c>
      <c r="B33" s="48" t="s">
        <v>178</v>
      </c>
      <c r="C33" s="48"/>
      <c r="D33" s="48"/>
      <c r="E33" s="48"/>
      <c r="F33" s="48"/>
      <c r="G33" s="49"/>
      <c r="H33" s="50"/>
    </row>
    <row r="34" spans="1:8">
      <c r="A34" s="51"/>
      <c r="B34" s="48"/>
      <c r="C34" s="48"/>
      <c r="D34" s="48"/>
      <c r="E34" s="48"/>
      <c r="F34" s="48"/>
      <c r="G34" s="49"/>
      <c r="H34" s="50"/>
    </row>
    <row r="35" spans="1:8">
      <c r="A35" s="51">
        <v>2</v>
      </c>
      <c r="B35" s="48" t="s">
        <v>708</v>
      </c>
      <c r="C35" s="48"/>
      <c r="D35" s="48"/>
      <c r="E35" s="48"/>
      <c r="F35" s="48"/>
      <c r="G35" s="49"/>
      <c r="H35" s="50"/>
    </row>
    <row r="36" spans="1:8">
      <c r="A36" s="51"/>
      <c r="B36" s="48"/>
      <c r="C36" s="48"/>
      <c r="D36" s="48"/>
      <c r="E36" s="48"/>
      <c r="F36" s="48"/>
      <c r="G36" s="49"/>
      <c r="H36" s="50"/>
    </row>
    <row r="37" spans="1:8">
      <c r="A37" s="51">
        <v>3</v>
      </c>
      <c r="B37" s="48" t="s">
        <v>710</v>
      </c>
      <c r="C37" s="48"/>
      <c r="D37" s="48"/>
      <c r="E37" s="48"/>
      <c r="F37" s="48"/>
      <c r="G37" s="49"/>
      <c r="H37" s="50"/>
    </row>
    <row r="38" spans="1:8">
      <c r="A38" s="51"/>
      <c r="B38" s="48" t="s">
        <v>900</v>
      </c>
      <c r="C38" s="48"/>
      <c r="D38" s="48"/>
      <c r="E38" s="48"/>
      <c r="F38" s="48"/>
      <c r="G38" s="49"/>
      <c r="H38" s="50"/>
    </row>
    <row r="39" spans="1:8">
      <c r="A39" s="51"/>
      <c r="B39" s="48" t="s">
        <v>712</v>
      </c>
      <c r="C39" s="48"/>
      <c r="D39" s="48"/>
      <c r="E39" s="48"/>
      <c r="F39" s="48"/>
      <c r="G39" s="49"/>
      <c r="H39" s="50"/>
    </row>
    <row r="40" spans="1:8">
      <c r="A40" s="61"/>
      <c r="B40" s="62"/>
      <c r="C40" s="62"/>
      <c r="D40" s="62"/>
      <c r="E40" s="62"/>
      <c r="F40" s="62"/>
      <c r="G40" s="63"/>
      <c r="H40" s="64"/>
    </row>
  </sheetData>
  <mergeCells count="7">
    <mergeCell ref="B17:C17"/>
    <mergeCell ref="A21:C21"/>
    <mergeCell ref="B22:C22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48"/>
  <dimension ref="A1:H38"/>
  <sheetViews>
    <sheetView workbookViewId="0">
      <selection activeCell="N10" sqref="N10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162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3" t="s">
        <v>767</v>
      </c>
      <c r="C6" s="48" t="s">
        <v>1311</v>
      </c>
      <c r="D6" s="48" t="s">
        <v>163</v>
      </c>
      <c r="E6" s="48" t="s">
        <v>680</v>
      </c>
      <c r="F6" s="48">
        <v>350</v>
      </c>
      <c r="G6" s="49">
        <v>3437.36</v>
      </c>
      <c r="H6" s="50">
        <v>13.86</v>
      </c>
    </row>
    <row r="7" spans="1:8">
      <c r="A7" s="51"/>
      <c r="B7" s="53" t="s">
        <v>767</v>
      </c>
      <c r="C7" s="48" t="s">
        <v>1325</v>
      </c>
      <c r="D7" s="48" t="s">
        <v>164</v>
      </c>
      <c r="E7" s="48" t="s">
        <v>766</v>
      </c>
      <c r="F7" s="48">
        <v>350</v>
      </c>
      <c r="G7" s="49">
        <v>3436.37</v>
      </c>
      <c r="H7" s="50">
        <v>13.85</v>
      </c>
    </row>
    <row r="8" spans="1:8">
      <c r="A8" s="51"/>
      <c r="B8" s="52">
        <v>0.1</v>
      </c>
      <c r="C8" s="48" t="s">
        <v>77</v>
      </c>
      <c r="D8" s="48" t="s">
        <v>153</v>
      </c>
      <c r="E8" s="48" t="s">
        <v>739</v>
      </c>
      <c r="F8" s="48">
        <v>300</v>
      </c>
      <c r="G8" s="49">
        <v>2998.02</v>
      </c>
      <c r="H8" s="50">
        <v>12.09</v>
      </c>
    </row>
    <row r="9" spans="1:8">
      <c r="A9" s="51"/>
      <c r="B9" s="52">
        <v>9.9599999999999994E-2</v>
      </c>
      <c r="C9" s="48" t="s">
        <v>888</v>
      </c>
      <c r="D9" s="48" t="s">
        <v>165</v>
      </c>
      <c r="E9" s="48" t="s">
        <v>766</v>
      </c>
      <c r="F9" s="48">
        <v>300</v>
      </c>
      <c r="G9" s="49">
        <v>2991.78</v>
      </c>
      <c r="H9" s="50">
        <v>12.06</v>
      </c>
    </row>
    <row r="10" spans="1:8">
      <c r="A10" s="51"/>
      <c r="B10" s="52">
        <v>0.10150000000000001</v>
      </c>
      <c r="C10" s="48" t="s">
        <v>675</v>
      </c>
      <c r="D10" s="48" t="s">
        <v>166</v>
      </c>
      <c r="E10" s="48" t="s">
        <v>746</v>
      </c>
      <c r="F10" s="48">
        <v>300</v>
      </c>
      <c r="G10" s="49">
        <v>2986.15</v>
      </c>
      <c r="H10" s="50">
        <v>12.04</v>
      </c>
    </row>
    <row r="11" spans="1:8">
      <c r="A11" s="51"/>
      <c r="B11" s="53" t="s">
        <v>767</v>
      </c>
      <c r="C11" s="48" t="s">
        <v>678</v>
      </c>
      <c r="D11" s="48" t="s">
        <v>167</v>
      </c>
      <c r="E11" s="48" t="s">
        <v>742</v>
      </c>
      <c r="F11" s="48">
        <v>250</v>
      </c>
      <c r="G11" s="49">
        <v>2842.89</v>
      </c>
      <c r="H11" s="50">
        <v>11.46</v>
      </c>
    </row>
    <row r="12" spans="1:8">
      <c r="A12" s="51"/>
      <c r="B12" s="52">
        <v>0.10299999999999999</v>
      </c>
      <c r="C12" s="48" t="s">
        <v>1320</v>
      </c>
      <c r="D12" s="48" t="s">
        <v>168</v>
      </c>
      <c r="E12" s="48" t="s">
        <v>780</v>
      </c>
      <c r="F12" s="48">
        <v>250</v>
      </c>
      <c r="G12" s="49">
        <v>2489.25</v>
      </c>
      <c r="H12" s="50">
        <v>10.029999999999999</v>
      </c>
    </row>
    <row r="13" spans="1:8">
      <c r="A13" s="51"/>
      <c r="B13" s="52">
        <v>0.1</v>
      </c>
      <c r="C13" s="48" t="s">
        <v>1314</v>
      </c>
      <c r="D13" s="48" t="s">
        <v>156</v>
      </c>
      <c r="E13" s="48" t="s">
        <v>739</v>
      </c>
      <c r="F13" s="48">
        <v>100</v>
      </c>
      <c r="G13" s="49">
        <v>999.2</v>
      </c>
      <c r="H13" s="50">
        <v>4.03</v>
      </c>
    </row>
    <row r="14" spans="1:8">
      <c r="A14" s="51"/>
      <c r="B14" s="53" t="s">
        <v>767</v>
      </c>
      <c r="C14" s="48" t="s">
        <v>678</v>
      </c>
      <c r="D14" s="48" t="s">
        <v>169</v>
      </c>
      <c r="E14" s="48" t="s">
        <v>742</v>
      </c>
      <c r="F14" s="48">
        <v>40</v>
      </c>
      <c r="G14" s="49">
        <v>434.2</v>
      </c>
      <c r="H14" s="50">
        <v>1.75</v>
      </c>
    </row>
    <row r="15" spans="1:8" ht="9.75" thickBot="1">
      <c r="A15" s="51"/>
      <c r="B15" s="48"/>
      <c r="C15" s="48"/>
      <c r="D15" s="48"/>
      <c r="E15" s="43" t="s">
        <v>672</v>
      </c>
      <c r="F15" s="48"/>
      <c r="G15" s="54">
        <v>22615.22</v>
      </c>
      <c r="H15" s="55">
        <v>91.17</v>
      </c>
    </row>
    <row r="16" spans="1:8" ht="9.75" thickTop="1">
      <c r="A16" s="51"/>
      <c r="B16" s="48"/>
      <c r="C16" s="48"/>
      <c r="D16" s="48"/>
      <c r="E16" s="48"/>
      <c r="F16" s="48"/>
      <c r="G16" s="49"/>
      <c r="H16" s="50"/>
    </row>
    <row r="17" spans="1:8">
      <c r="A17" s="123" t="s">
        <v>693</v>
      </c>
      <c r="B17" s="134"/>
      <c r="C17" s="134"/>
      <c r="D17" s="48"/>
      <c r="E17" s="48"/>
      <c r="F17" s="48"/>
      <c r="G17" s="49"/>
      <c r="H17" s="50"/>
    </row>
    <row r="18" spans="1:8" ht="12.75">
      <c r="A18" s="51"/>
      <c r="B18" s="125" t="s">
        <v>694</v>
      </c>
      <c r="C18" s="124"/>
      <c r="D18" s="48"/>
      <c r="E18" s="48"/>
      <c r="F18" s="48"/>
      <c r="G18" s="49"/>
      <c r="H18" s="50"/>
    </row>
    <row r="19" spans="1:8">
      <c r="A19" s="51"/>
      <c r="B19" s="53" t="s">
        <v>881</v>
      </c>
      <c r="C19" s="48" t="s">
        <v>957</v>
      </c>
      <c r="D19" s="48" t="s">
        <v>961</v>
      </c>
      <c r="E19" s="48" t="s">
        <v>879</v>
      </c>
      <c r="F19" s="48">
        <v>600</v>
      </c>
      <c r="G19" s="49">
        <v>591.76</v>
      </c>
      <c r="H19" s="50">
        <v>2.39</v>
      </c>
    </row>
    <row r="20" spans="1:8">
      <c r="A20" s="51"/>
      <c r="B20" s="53" t="s">
        <v>881</v>
      </c>
      <c r="C20" s="48" t="s">
        <v>1392</v>
      </c>
      <c r="D20" s="48" t="s">
        <v>14</v>
      </c>
      <c r="E20" s="48" t="s">
        <v>879</v>
      </c>
      <c r="F20" s="48">
        <v>100</v>
      </c>
      <c r="G20" s="49">
        <v>99.66</v>
      </c>
      <c r="H20" s="50">
        <v>0.4</v>
      </c>
    </row>
    <row r="21" spans="1:8" ht="9.75" thickBot="1">
      <c r="A21" s="51"/>
      <c r="B21" s="48"/>
      <c r="C21" s="48"/>
      <c r="D21" s="48"/>
      <c r="E21" s="43" t="s">
        <v>672</v>
      </c>
      <c r="F21" s="48"/>
      <c r="G21" s="54">
        <v>691.42</v>
      </c>
      <c r="H21" s="55">
        <v>2.79</v>
      </c>
    </row>
    <row r="22" spans="1:8" ht="9.75" thickTop="1">
      <c r="A22" s="51"/>
      <c r="B22" s="48"/>
      <c r="C22" s="48"/>
      <c r="D22" s="48"/>
      <c r="E22" s="48"/>
      <c r="F22" s="48"/>
      <c r="G22" s="49"/>
      <c r="H22" s="50"/>
    </row>
    <row r="23" spans="1:8">
      <c r="A23" s="51"/>
      <c r="B23" s="53" t="s">
        <v>562</v>
      </c>
      <c r="C23" s="48" t="s">
        <v>703</v>
      </c>
      <c r="D23" s="48"/>
      <c r="E23" s="48" t="s">
        <v>562</v>
      </c>
      <c r="F23" s="48"/>
      <c r="G23" s="49">
        <v>450</v>
      </c>
      <c r="H23" s="50">
        <v>1.81</v>
      </c>
    </row>
    <row r="24" spans="1:8" ht="9.75" thickBot="1">
      <c r="A24" s="51"/>
      <c r="B24" s="48"/>
      <c r="C24" s="48"/>
      <c r="D24" s="48"/>
      <c r="E24" s="43" t="s">
        <v>672</v>
      </c>
      <c r="F24" s="48"/>
      <c r="G24" s="54">
        <v>450</v>
      </c>
      <c r="H24" s="55">
        <v>1.81</v>
      </c>
    </row>
    <row r="25" spans="1:8" ht="9.75" thickTop="1">
      <c r="A25" s="51"/>
      <c r="B25" s="48"/>
      <c r="C25" s="48"/>
      <c r="D25" s="48"/>
      <c r="E25" s="48"/>
      <c r="F25" s="48"/>
      <c r="G25" s="49"/>
      <c r="H25" s="50"/>
    </row>
    <row r="26" spans="1:8">
      <c r="A26" s="57" t="s">
        <v>704</v>
      </c>
      <c r="B26" s="48"/>
      <c r="C26" s="48"/>
      <c r="D26" s="48"/>
      <c r="E26" s="48"/>
      <c r="F26" s="48"/>
      <c r="G26" s="58">
        <v>1049.71</v>
      </c>
      <c r="H26" s="59">
        <v>4.2300000000000004</v>
      </c>
    </row>
    <row r="27" spans="1:8">
      <c r="A27" s="51"/>
      <c r="B27" s="48"/>
      <c r="C27" s="48"/>
      <c r="D27" s="48"/>
      <c r="E27" s="48"/>
      <c r="F27" s="48"/>
      <c r="G27" s="49"/>
      <c r="H27" s="50"/>
    </row>
    <row r="28" spans="1:8" ht="9.75" thickBot="1">
      <c r="A28" s="51"/>
      <c r="B28" s="48"/>
      <c r="C28" s="48"/>
      <c r="D28" s="48"/>
      <c r="E28" s="43" t="s">
        <v>705</v>
      </c>
      <c r="F28" s="48"/>
      <c r="G28" s="54">
        <v>24806.35</v>
      </c>
      <c r="H28" s="55">
        <v>100</v>
      </c>
    </row>
    <row r="29" spans="1:8" ht="9.75" thickTop="1">
      <c r="A29" s="51"/>
      <c r="B29" s="48"/>
      <c r="C29" s="48"/>
      <c r="D29" s="48"/>
      <c r="E29" s="48"/>
      <c r="F29" s="48"/>
      <c r="G29" s="49"/>
      <c r="H29" s="50"/>
    </row>
    <row r="30" spans="1:8">
      <c r="A30" s="60" t="s">
        <v>706</v>
      </c>
      <c r="B30" s="48"/>
      <c r="C30" s="48"/>
      <c r="D30" s="48"/>
      <c r="E30" s="48"/>
      <c r="F30" s="48"/>
      <c r="G30" s="49"/>
      <c r="H30" s="50"/>
    </row>
    <row r="31" spans="1:8">
      <c r="A31" s="51">
        <v>1</v>
      </c>
      <c r="B31" s="48" t="s">
        <v>170</v>
      </c>
      <c r="C31" s="48"/>
      <c r="D31" s="48"/>
      <c r="E31" s="48"/>
      <c r="F31" s="48"/>
      <c r="G31" s="49"/>
      <c r="H31" s="50"/>
    </row>
    <row r="32" spans="1:8">
      <c r="A32" s="51"/>
      <c r="B32" s="48"/>
      <c r="C32" s="48"/>
      <c r="D32" s="48"/>
      <c r="E32" s="48"/>
      <c r="F32" s="48"/>
      <c r="G32" s="49"/>
      <c r="H32" s="50"/>
    </row>
    <row r="33" spans="1:8">
      <c r="A33" s="51">
        <v>2</v>
      </c>
      <c r="B33" s="48" t="s">
        <v>708</v>
      </c>
      <c r="C33" s="48"/>
      <c r="D33" s="48"/>
      <c r="E33" s="48"/>
      <c r="F33" s="48"/>
      <c r="G33" s="49"/>
      <c r="H33" s="50"/>
    </row>
    <row r="34" spans="1:8">
      <c r="A34" s="51"/>
      <c r="B34" s="48"/>
      <c r="C34" s="48"/>
      <c r="D34" s="48"/>
      <c r="E34" s="48"/>
      <c r="F34" s="48"/>
      <c r="G34" s="49"/>
      <c r="H34" s="50"/>
    </row>
    <row r="35" spans="1:8">
      <c r="A35" s="51">
        <v>3</v>
      </c>
      <c r="B35" s="48" t="s">
        <v>710</v>
      </c>
      <c r="C35" s="48"/>
      <c r="D35" s="48"/>
      <c r="E35" s="48"/>
      <c r="F35" s="48"/>
      <c r="G35" s="49"/>
      <c r="H35" s="50"/>
    </row>
    <row r="36" spans="1:8">
      <c r="A36" s="51"/>
      <c r="B36" s="48" t="s">
        <v>900</v>
      </c>
      <c r="C36" s="48"/>
      <c r="D36" s="48"/>
      <c r="E36" s="48"/>
      <c r="F36" s="48"/>
      <c r="G36" s="49"/>
      <c r="H36" s="50"/>
    </row>
    <row r="37" spans="1:8">
      <c r="A37" s="51"/>
      <c r="B37" s="48" t="s">
        <v>712</v>
      </c>
      <c r="C37" s="48"/>
      <c r="D37" s="48"/>
      <c r="E37" s="48"/>
      <c r="F37" s="48"/>
      <c r="G37" s="49"/>
      <c r="H37" s="50"/>
    </row>
    <row r="38" spans="1:8">
      <c r="A38" s="61"/>
      <c r="B38" s="62"/>
      <c r="C38" s="62"/>
      <c r="D38" s="62"/>
      <c r="E38" s="62"/>
      <c r="F38" s="62"/>
      <c r="G38" s="63"/>
      <c r="H38" s="64"/>
    </row>
  </sheetData>
  <mergeCells count="6">
    <mergeCell ref="A17:C17"/>
    <mergeCell ref="B18:C18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47"/>
  <dimension ref="A1:H35"/>
  <sheetViews>
    <sheetView workbookViewId="0">
      <selection activeCell="E28" sqref="E28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28515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152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0.1</v>
      </c>
      <c r="C6" s="48" t="s">
        <v>77</v>
      </c>
      <c r="D6" s="48" t="s">
        <v>153</v>
      </c>
      <c r="E6" s="48" t="s">
        <v>739</v>
      </c>
      <c r="F6" s="48">
        <v>220</v>
      </c>
      <c r="G6" s="49">
        <v>2198.5500000000002</v>
      </c>
      <c r="H6" s="50">
        <v>12.06</v>
      </c>
    </row>
    <row r="7" spans="1:8">
      <c r="A7" s="51"/>
      <c r="B7" s="52">
        <v>0.10349999999999999</v>
      </c>
      <c r="C7" s="48" t="s">
        <v>1320</v>
      </c>
      <c r="D7" s="48" t="s">
        <v>154</v>
      </c>
      <c r="E7" s="48" t="s">
        <v>1344</v>
      </c>
      <c r="F7" s="48">
        <v>210</v>
      </c>
      <c r="G7" s="49">
        <v>2098.4899999999998</v>
      </c>
      <c r="H7" s="50">
        <v>11.51</v>
      </c>
    </row>
    <row r="8" spans="1:8">
      <c r="A8" s="51"/>
      <c r="B8" s="52">
        <v>9.9000000000000005E-2</v>
      </c>
      <c r="C8" s="48" t="s">
        <v>891</v>
      </c>
      <c r="D8" s="48" t="s">
        <v>155</v>
      </c>
      <c r="E8" s="48" t="s">
        <v>739</v>
      </c>
      <c r="F8" s="48">
        <v>20</v>
      </c>
      <c r="G8" s="49">
        <v>1997.9</v>
      </c>
      <c r="H8" s="50">
        <v>10.96</v>
      </c>
    </row>
    <row r="9" spans="1:8">
      <c r="A9" s="51"/>
      <c r="B9" s="52">
        <v>0.1</v>
      </c>
      <c r="C9" s="48" t="s">
        <v>1314</v>
      </c>
      <c r="D9" s="48" t="s">
        <v>156</v>
      </c>
      <c r="E9" s="48" t="s">
        <v>739</v>
      </c>
      <c r="F9" s="48">
        <v>150</v>
      </c>
      <c r="G9" s="49">
        <v>1498.81</v>
      </c>
      <c r="H9" s="50">
        <v>8.2200000000000006</v>
      </c>
    </row>
    <row r="10" spans="1:8">
      <c r="A10" s="51"/>
      <c r="B10" s="52">
        <v>0.10050000000000001</v>
      </c>
      <c r="C10" s="48" t="s">
        <v>675</v>
      </c>
      <c r="D10" s="48" t="s">
        <v>157</v>
      </c>
      <c r="E10" s="48" t="s">
        <v>746</v>
      </c>
      <c r="F10" s="48">
        <v>150</v>
      </c>
      <c r="G10" s="49">
        <v>1498.66</v>
      </c>
      <c r="H10" s="50">
        <v>8.2200000000000006</v>
      </c>
    </row>
    <row r="11" spans="1:8">
      <c r="A11" s="51"/>
      <c r="B11" s="52">
        <v>9.7500000000000003E-2</v>
      </c>
      <c r="C11" s="48" t="s">
        <v>1325</v>
      </c>
      <c r="D11" s="48" t="s">
        <v>158</v>
      </c>
      <c r="E11" s="48" t="s">
        <v>697</v>
      </c>
      <c r="F11" s="48">
        <v>80</v>
      </c>
      <c r="G11" s="49">
        <v>799.46</v>
      </c>
      <c r="H11" s="50">
        <v>4.38</v>
      </c>
    </row>
    <row r="12" spans="1:8">
      <c r="A12" s="51"/>
      <c r="B12" s="52">
        <v>0.1013</v>
      </c>
      <c r="C12" s="48" t="s">
        <v>1311</v>
      </c>
      <c r="D12" s="48" t="s">
        <v>842</v>
      </c>
      <c r="E12" s="48" t="s">
        <v>680</v>
      </c>
      <c r="F12" s="48">
        <v>50</v>
      </c>
      <c r="G12" s="49">
        <v>499.5</v>
      </c>
      <c r="H12" s="50">
        <v>2.74</v>
      </c>
    </row>
    <row r="13" spans="1:8" ht="9.75" thickBot="1">
      <c r="A13" s="51"/>
      <c r="B13" s="48"/>
      <c r="C13" s="48"/>
      <c r="D13" s="48"/>
      <c r="E13" s="43" t="s">
        <v>672</v>
      </c>
      <c r="F13" s="48"/>
      <c r="G13" s="54">
        <v>10591.37</v>
      </c>
      <c r="H13" s="55">
        <v>58.09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 ht="12.75">
      <c r="A15" s="123" t="s">
        <v>693</v>
      </c>
      <c r="B15" s="124"/>
      <c r="C15" s="124"/>
      <c r="D15" s="48"/>
      <c r="E15" s="48"/>
      <c r="F15" s="48"/>
      <c r="G15" s="49"/>
      <c r="H15" s="50"/>
    </row>
    <row r="16" spans="1:8" ht="12.75">
      <c r="A16" s="51"/>
      <c r="B16" s="125" t="s">
        <v>694</v>
      </c>
      <c r="C16" s="124"/>
      <c r="D16" s="48"/>
      <c r="E16" s="48"/>
      <c r="F16" s="48"/>
      <c r="G16" s="49"/>
      <c r="H16" s="50"/>
    </row>
    <row r="17" spans="1:8">
      <c r="A17" s="51"/>
      <c r="B17" s="53" t="s">
        <v>881</v>
      </c>
      <c r="C17" s="48" t="s">
        <v>1069</v>
      </c>
      <c r="D17" s="48" t="s">
        <v>159</v>
      </c>
      <c r="E17" s="48" t="s">
        <v>879</v>
      </c>
      <c r="F17" s="48">
        <v>4500</v>
      </c>
      <c r="G17" s="49">
        <v>4498.6499999999996</v>
      </c>
      <c r="H17" s="50">
        <v>24.67</v>
      </c>
    </row>
    <row r="18" spans="1:8">
      <c r="A18" s="51"/>
      <c r="B18" s="53" t="s">
        <v>881</v>
      </c>
      <c r="C18" s="48" t="s">
        <v>1201</v>
      </c>
      <c r="D18" s="48" t="s">
        <v>160</v>
      </c>
      <c r="E18" s="48" t="s">
        <v>879</v>
      </c>
      <c r="F18" s="48">
        <v>2000</v>
      </c>
      <c r="G18" s="49">
        <v>1997.56</v>
      </c>
      <c r="H18" s="50">
        <v>10.96</v>
      </c>
    </row>
    <row r="19" spans="1:8" ht="9.75" thickBot="1">
      <c r="A19" s="51"/>
      <c r="B19" s="48"/>
      <c r="C19" s="48"/>
      <c r="D19" s="48"/>
      <c r="E19" s="43" t="s">
        <v>672</v>
      </c>
      <c r="F19" s="48"/>
      <c r="G19" s="54">
        <v>6496.21</v>
      </c>
      <c r="H19" s="55">
        <v>35.630000000000003</v>
      </c>
    </row>
    <row r="20" spans="1:8" ht="9.75" thickTop="1">
      <c r="A20" s="51"/>
      <c r="B20" s="48"/>
      <c r="C20" s="48"/>
      <c r="D20" s="48"/>
      <c r="E20" s="48"/>
      <c r="F20" s="48"/>
      <c r="G20" s="49"/>
      <c r="H20" s="50"/>
    </row>
    <row r="21" spans="1:8" ht="9.75" thickBot="1">
      <c r="A21" s="51"/>
      <c r="B21" s="48"/>
      <c r="C21" s="48"/>
      <c r="D21" s="48"/>
      <c r="E21" s="43" t="s">
        <v>672</v>
      </c>
      <c r="F21" s="48"/>
      <c r="G21" s="54">
        <v>0</v>
      </c>
      <c r="H21" s="55">
        <v>0</v>
      </c>
    </row>
    <row r="22" spans="1:8" ht="9.75" thickTop="1">
      <c r="A22" s="51"/>
      <c r="B22" s="48"/>
      <c r="C22" s="48"/>
      <c r="D22" s="48"/>
      <c r="E22" s="48"/>
      <c r="F22" s="48"/>
      <c r="G22" s="49"/>
      <c r="H22" s="50"/>
    </row>
    <row r="23" spans="1:8">
      <c r="A23" s="57" t="s">
        <v>704</v>
      </c>
      <c r="B23" s="48"/>
      <c r="C23" s="48"/>
      <c r="D23" s="48"/>
      <c r="E23" s="48"/>
      <c r="F23" s="48"/>
      <c r="G23" s="58">
        <v>1144.72</v>
      </c>
      <c r="H23" s="59">
        <v>6.28</v>
      </c>
    </row>
    <row r="24" spans="1:8">
      <c r="A24" s="51"/>
      <c r="B24" s="48"/>
      <c r="C24" s="48"/>
      <c r="D24" s="48"/>
      <c r="E24" s="48"/>
      <c r="F24" s="48"/>
      <c r="G24" s="49"/>
      <c r="H24" s="50"/>
    </row>
    <row r="25" spans="1:8" ht="9.75" thickBot="1">
      <c r="A25" s="51"/>
      <c r="B25" s="48"/>
      <c r="C25" s="48"/>
      <c r="D25" s="48"/>
      <c r="E25" s="43" t="s">
        <v>705</v>
      </c>
      <c r="F25" s="48"/>
      <c r="G25" s="54">
        <v>18232.3</v>
      </c>
      <c r="H25" s="55">
        <v>100</v>
      </c>
    </row>
    <row r="26" spans="1:8" ht="9.75" thickTop="1">
      <c r="A26" s="51"/>
      <c r="B26" s="48"/>
      <c r="C26" s="48"/>
      <c r="D26" s="48"/>
      <c r="E26" s="48"/>
      <c r="F26" s="48"/>
      <c r="G26" s="49"/>
      <c r="H26" s="50"/>
    </row>
    <row r="27" spans="1:8">
      <c r="A27" s="60" t="s">
        <v>706</v>
      </c>
      <c r="B27" s="48"/>
      <c r="C27" s="48"/>
      <c r="D27" s="48"/>
      <c r="E27" s="48"/>
      <c r="F27" s="48"/>
      <c r="G27" s="49"/>
      <c r="H27" s="50"/>
    </row>
    <row r="28" spans="1:8">
      <c r="A28" s="51">
        <v>1</v>
      </c>
      <c r="B28" s="48" t="s">
        <v>161</v>
      </c>
      <c r="C28" s="48"/>
      <c r="D28" s="48"/>
      <c r="E28" s="48"/>
      <c r="F28" s="48"/>
      <c r="G28" s="49"/>
      <c r="H28" s="50"/>
    </row>
    <row r="29" spans="1:8">
      <c r="A29" s="51"/>
      <c r="B29" s="48"/>
      <c r="C29" s="48"/>
      <c r="D29" s="48"/>
      <c r="E29" s="48"/>
      <c r="F29" s="48"/>
      <c r="G29" s="49"/>
      <c r="H29" s="50"/>
    </row>
    <row r="30" spans="1:8">
      <c r="A30" s="51">
        <v>2</v>
      </c>
      <c r="B30" s="48" t="s">
        <v>708</v>
      </c>
      <c r="C30" s="48"/>
      <c r="D30" s="48"/>
      <c r="E30" s="48"/>
      <c r="F30" s="48"/>
      <c r="G30" s="49"/>
      <c r="H30" s="50"/>
    </row>
    <row r="31" spans="1:8">
      <c r="A31" s="51"/>
      <c r="B31" s="48"/>
      <c r="C31" s="48"/>
      <c r="D31" s="48"/>
      <c r="E31" s="48"/>
      <c r="F31" s="48"/>
      <c r="G31" s="49"/>
      <c r="H31" s="50"/>
    </row>
    <row r="32" spans="1:8">
      <c r="A32" s="51">
        <v>3</v>
      </c>
      <c r="B32" s="48" t="s">
        <v>710</v>
      </c>
      <c r="C32" s="48"/>
      <c r="D32" s="48"/>
      <c r="E32" s="48"/>
      <c r="F32" s="48"/>
      <c r="G32" s="49"/>
      <c r="H32" s="50"/>
    </row>
    <row r="33" spans="1:8">
      <c r="A33" s="51"/>
      <c r="B33" s="48" t="s">
        <v>900</v>
      </c>
      <c r="C33" s="48"/>
      <c r="D33" s="48"/>
      <c r="E33" s="48"/>
      <c r="F33" s="48"/>
      <c r="G33" s="49"/>
      <c r="H33" s="50"/>
    </row>
    <row r="34" spans="1:8">
      <c r="A34" s="51"/>
      <c r="B34" s="48" t="s">
        <v>712</v>
      </c>
      <c r="C34" s="48"/>
      <c r="D34" s="48"/>
      <c r="E34" s="48"/>
      <c r="F34" s="48"/>
      <c r="G34" s="49"/>
      <c r="H34" s="50"/>
    </row>
    <row r="35" spans="1:8">
      <c r="A35" s="61"/>
      <c r="B35" s="62"/>
      <c r="C35" s="62"/>
      <c r="D35" s="62"/>
      <c r="E35" s="62"/>
      <c r="F35" s="62"/>
      <c r="G35" s="63"/>
      <c r="H35" s="64"/>
    </row>
  </sheetData>
  <mergeCells count="6">
    <mergeCell ref="A15:C15"/>
    <mergeCell ref="B16:C16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46"/>
  <dimension ref="A1:H23"/>
  <sheetViews>
    <sheetView workbookViewId="0">
      <selection activeCell="J16" sqref="J16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8554687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151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580</v>
      </c>
      <c r="D5" s="48" t="s">
        <v>13</v>
      </c>
      <c r="E5" s="48" t="s">
        <v>697</v>
      </c>
      <c r="F5" s="48">
        <v>50</v>
      </c>
      <c r="G5" s="49">
        <v>49.83</v>
      </c>
      <c r="H5" s="50">
        <v>20.62</v>
      </c>
    </row>
    <row r="6" spans="1:8" ht="9.75" thickBot="1">
      <c r="A6" s="51"/>
      <c r="B6" s="48"/>
      <c r="C6" s="48"/>
      <c r="D6" s="48"/>
      <c r="E6" s="43" t="s">
        <v>672</v>
      </c>
      <c r="F6" s="48"/>
      <c r="G6" s="54">
        <v>49.83</v>
      </c>
      <c r="H6" s="55">
        <v>20.62</v>
      </c>
    </row>
    <row r="7" spans="1:8" ht="9.75" thickTop="1">
      <c r="A7" s="51"/>
      <c r="B7" s="48"/>
      <c r="C7" s="48"/>
      <c r="D7" s="48"/>
      <c r="E7" s="48"/>
      <c r="F7" s="48"/>
      <c r="G7" s="49"/>
      <c r="H7" s="50"/>
    </row>
    <row r="8" spans="1:8">
      <c r="A8" s="51"/>
      <c r="B8" s="53" t="s">
        <v>562</v>
      </c>
      <c r="C8" s="48" t="s">
        <v>703</v>
      </c>
      <c r="D8" s="48"/>
      <c r="E8" s="48" t="s">
        <v>562</v>
      </c>
      <c r="F8" s="48"/>
      <c r="G8" s="49">
        <v>190</v>
      </c>
      <c r="H8" s="50">
        <v>78.599999999999994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190</v>
      </c>
      <c r="H9" s="55">
        <v>78.599999999999994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7" t="s">
        <v>704</v>
      </c>
      <c r="B11" s="48"/>
      <c r="C11" s="48"/>
      <c r="D11" s="48"/>
      <c r="E11" s="48"/>
      <c r="F11" s="48"/>
      <c r="G11" s="58">
        <v>1.89</v>
      </c>
      <c r="H11" s="59">
        <v>0.78</v>
      </c>
    </row>
    <row r="12" spans="1:8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705</v>
      </c>
      <c r="F13" s="48"/>
      <c r="G13" s="54">
        <v>241.72</v>
      </c>
      <c r="H13" s="55">
        <v>100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60" t="s">
        <v>706</v>
      </c>
      <c r="B15" s="48"/>
      <c r="C15" s="48"/>
      <c r="D15" s="48"/>
      <c r="E15" s="48"/>
      <c r="F15" s="48"/>
      <c r="G15" s="49"/>
      <c r="H15" s="50"/>
    </row>
    <row r="16" spans="1:8">
      <c r="A16" s="51">
        <v>1</v>
      </c>
      <c r="B16" s="48" t="s">
        <v>150</v>
      </c>
      <c r="C16" s="48"/>
      <c r="D16" s="48"/>
      <c r="E16" s="48"/>
      <c r="F16" s="48"/>
      <c r="G16" s="49"/>
      <c r="H16" s="50"/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>
      <c r="A18" s="51">
        <v>2</v>
      </c>
      <c r="B18" s="48" t="s">
        <v>708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3</v>
      </c>
      <c r="B20" s="48" t="s">
        <v>710</v>
      </c>
      <c r="C20" s="48"/>
      <c r="D20" s="48"/>
      <c r="E20" s="48"/>
      <c r="F20" s="48"/>
      <c r="G20" s="49"/>
      <c r="H20" s="50"/>
    </row>
    <row r="21" spans="1:8">
      <c r="A21" s="51"/>
      <c r="B21" s="48" t="s">
        <v>900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712</v>
      </c>
      <c r="C22" s="48"/>
      <c r="D22" s="48"/>
      <c r="E22" s="48"/>
      <c r="F22" s="48"/>
      <c r="G22" s="49"/>
      <c r="H22" s="50"/>
    </row>
    <row r="23" spans="1:8">
      <c r="A23" s="61"/>
      <c r="B23" s="62"/>
      <c r="C23" s="62"/>
      <c r="D23" s="62"/>
      <c r="E23" s="62"/>
      <c r="F23" s="62"/>
      <c r="G23" s="63"/>
      <c r="H23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45"/>
  <dimension ref="A1:H23"/>
  <sheetViews>
    <sheetView workbookViewId="0">
      <selection activeCell="F29" sqref="F2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149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580</v>
      </c>
      <c r="D5" s="48" t="s">
        <v>13</v>
      </c>
      <c r="E5" s="48" t="s">
        <v>697</v>
      </c>
      <c r="F5" s="48">
        <v>100</v>
      </c>
      <c r="G5" s="49">
        <v>99.66</v>
      </c>
      <c r="H5" s="50">
        <v>27.12</v>
      </c>
    </row>
    <row r="6" spans="1:8" ht="9.75" thickBot="1">
      <c r="A6" s="51"/>
      <c r="B6" s="48"/>
      <c r="C6" s="48"/>
      <c r="D6" s="48"/>
      <c r="E6" s="43" t="s">
        <v>672</v>
      </c>
      <c r="F6" s="48"/>
      <c r="G6" s="54">
        <v>99.66</v>
      </c>
      <c r="H6" s="55">
        <v>27.12</v>
      </c>
    </row>
    <row r="7" spans="1:8" ht="9.75" thickTop="1">
      <c r="A7" s="51"/>
      <c r="B7" s="48"/>
      <c r="C7" s="48"/>
      <c r="D7" s="48"/>
      <c r="E7" s="48"/>
      <c r="F7" s="48"/>
      <c r="G7" s="49"/>
      <c r="H7" s="50"/>
    </row>
    <row r="8" spans="1:8">
      <c r="A8" s="51"/>
      <c r="B8" s="53" t="s">
        <v>562</v>
      </c>
      <c r="C8" s="48" t="s">
        <v>703</v>
      </c>
      <c r="D8" s="48"/>
      <c r="E8" s="48" t="s">
        <v>562</v>
      </c>
      <c r="F8" s="48"/>
      <c r="G8" s="49">
        <v>267</v>
      </c>
      <c r="H8" s="50">
        <v>72.64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267</v>
      </c>
      <c r="H9" s="55">
        <v>72.64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7" t="s">
        <v>704</v>
      </c>
      <c r="B11" s="48"/>
      <c r="C11" s="48"/>
      <c r="D11" s="48"/>
      <c r="E11" s="48"/>
      <c r="F11" s="48"/>
      <c r="G11" s="58">
        <v>0.88</v>
      </c>
      <c r="H11" s="59">
        <v>0.24</v>
      </c>
    </row>
    <row r="12" spans="1:8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705</v>
      </c>
      <c r="F13" s="48"/>
      <c r="G13" s="54">
        <v>367.54</v>
      </c>
      <c r="H13" s="55">
        <v>100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60" t="s">
        <v>706</v>
      </c>
      <c r="B15" s="48"/>
      <c r="C15" s="48"/>
      <c r="D15" s="48"/>
      <c r="E15" s="48"/>
      <c r="F15" s="48"/>
      <c r="G15" s="49"/>
      <c r="H15" s="50"/>
    </row>
    <row r="16" spans="1:8">
      <c r="A16" s="51">
        <v>1</v>
      </c>
      <c r="B16" s="48" t="s">
        <v>150</v>
      </c>
      <c r="C16" s="48"/>
      <c r="D16" s="48"/>
      <c r="E16" s="48"/>
      <c r="F16" s="48"/>
      <c r="G16" s="49"/>
      <c r="H16" s="50"/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>
      <c r="A18" s="51">
        <v>2</v>
      </c>
      <c r="B18" s="48" t="s">
        <v>708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3</v>
      </c>
      <c r="B20" s="48" t="s">
        <v>710</v>
      </c>
      <c r="C20" s="48"/>
      <c r="D20" s="48"/>
      <c r="E20" s="48"/>
      <c r="F20" s="48"/>
      <c r="G20" s="49"/>
      <c r="H20" s="50"/>
    </row>
    <row r="21" spans="1:8">
      <c r="A21" s="51"/>
      <c r="B21" s="48" t="s">
        <v>900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712</v>
      </c>
      <c r="C22" s="48"/>
      <c r="D22" s="48"/>
      <c r="E22" s="48"/>
      <c r="F22" s="48"/>
      <c r="G22" s="49"/>
      <c r="H22" s="50"/>
    </row>
    <row r="23" spans="1:8">
      <c r="A23" s="61"/>
      <c r="B23" s="62"/>
      <c r="C23" s="62"/>
      <c r="D23" s="62"/>
      <c r="E23" s="62"/>
      <c r="F23" s="62"/>
      <c r="G23" s="63"/>
      <c r="H23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44"/>
  <dimension ref="A1:G16"/>
  <sheetViews>
    <sheetView workbookViewId="0">
      <selection activeCell="C29" sqref="C2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140625" style="40"/>
    <col min="5" max="5" width="8.7109375" style="40" customWidth="1"/>
    <col min="6" max="6" width="9.28515625" style="65" customWidth="1"/>
    <col min="7" max="7" width="7.7109375" style="66" customWidth="1"/>
    <col min="8" max="16384" width="9.140625" style="40"/>
  </cols>
  <sheetData>
    <row r="1" spans="1:7">
      <c r="A1" s="35"/>
      <c r="B1" s="36"/>
      <c r="C1" s="37" t="s">
        <v>148</v>
      </c>
      <c r="D1" s="36"/>
      <c r="E1" s="36"/>
      <c r="F1" s="38"/>
      <c r="G1" s="39"/>
    </row>
    <row r="2" spans="1:7" ht="36.75">
      <c r="A2" s="121" t="s">
        <v>554</v>
      </c>
      <c r="B2" s="122"/>
      <c r="C2" s="122"/>
      <c r="D2" s="44"/>
      <c r="E2" s="45" t="s">
        <v>557</v>
      </c>
      <c r="F2" s="46" t="s">
        <v>558</v>
      </c>
      <c r="G2" s="47" t="s">
        <v>559</v>
      </c>
    </row>
    <row r="3" spans="1:7" ht="12.75">
      <c r="A3" s="41"/>
      <c r="B3" s="42"/>
      <c r="C3" s="42"/>
      <c r="D3" s="44"/>
      <c r="E3" s="45"/>
      <c r="F3" s="46"/>
      <c r="G3" s="47"/>
    </row>
    <row r="4" spans="1:7">
      <c r="A4" s="51"/>
      <c r="B4" s="53" t="s">
        <v>562</v>
      </c>
      <c r="C4" s="48" t="s">
        <v>703</v>
      </c>
      <c r="D4" s="48" t="s">
        <v>562</v>
      </c>
      <c r="E4" s="48"/>
      <c r="F4" s="49">
        <v>144</v>
      </c>
      <c r="G4" s="50">
        <v>99.28</v>
      </c>
    </row>
    <row r="5" spans="1:7" ht="9.75" thickBot="1">
      <c r="A5" s="51"/>
      <c r="B5" s="48"/>
      <c r="C5" s="48"/>
      <c r="D5" s="43" t="s">
        <v>672</v>
      </c>
      <c r="E5" s="48"/>
      <c r="F5" s="54">
        <v>144</v>
      </c>
      <c r="G5" s="55">
        <v>99.28</v>
      </c>
    </row>
    <row r="6" spans="1:7" ht="9.75" thickTop="1">
      <c r="A6" s="51"/>
      <c r="B6" s="48"/>
      <c r="C6" s="48"/>
      <c r="D6" s="48"/>
      <c r="E6" s="48"/>
      <c r="F6" s="49"/>
      <c r="G6" s="50"/>
    </row>
    <row r="7" spans="1:7">
      <c r="A7" s="57" t="s">
        <v>704</v>
      </c>
      <c r="B7" s="48"/>
      <c r="C7" s="48"/>
      <c r="D7" s="48"/>
      <c r="E7" s="48"/>
      <c r="F7" s="58">
        <v>1.04</v>
      </c>
      <c r="G7" s="59">
        <v>0.72</v>
      </c>
    </row>
    <row r="8" spans="1:7">
      <c r="A8" s="51"/>
      <c r="B8" s="48"/>
      <c r="C8" s="48"/>
      <c r="D8" s="48"/>
      <c r="E8" s="48"/>
      <c r="F8" s="49"/>
      <c r="G8" s="50"/>
    </row>
    <row r="9" spans="1:7" ht="9.75" thickBot="1">
      <c r="A9" s="51"/>
      <c r="B9" s="48"/>
      <c r="C9" s="48"/>
      <c r="D9" s="43" t="s">
        <v>705</v>
      </c>
      <c r="E9" s="48"/>
      <c r="F9" s="54">
        <v>145.04</v>
      </c>
      <c r="G9" s="55">
        <v>100</v>
      </c>
    </row>
    <row r="10" spans="1:7" ht="9.75" thickTop="1">
      <c r="A10" s="51"/>
      <c r="B10" s="48"/>
      <c r="C10" s="48"/>
      <c r="D10" s="48"/>
      <c r="E10" s="48"/>
      <c r="F10" s="49"/>
      <c r="G10" s="50"/>
    </row>
    <row r="11" spans="1:7">
      <c r="A11" s="60" t="s">
        <v>706</v>
      </c>
      <c r="B11" s="48"/>
      <c r="C11" s="48"/>
      <c r="D11" s="48"/>
      <c r="E11" s="48"/>
      <c r="F11" s="49"/>
      <c r="G11" s="50"/>
    </row>
    <row r="12" spans="1:7">
      <c r="A12" s="51">
        <v>1</v>
      </c>
      <c r="B12" s="48" t="s">
        <v>976</v>
      </c>
      <c r="C12" s="48"/>
      <c r="D12" s="48"/>
      <c r="E12" s="48"/>
      <c r="F12" s="49"/>
      <c r="G12" s="50"/>
    </row>
    <row r="13" spans="1:7">
      <c r="A13" s="51"/>
      <c r="B13" s="48"/>
      <c r="C13" s="48"/>
      <c r="D13" s="48"/>
      <c r="E13" s="48"/>
      <c r="F13" s="49"/>
      <c r="G13" s="50"/>
    </row>
    <row r="14" spans="1:7">
      <c r="A14" s="51">
        <v>2</v>
      </c>
      <c r="B14" s="48" t="s">
        <v>708</v>
      </c>
      <c r="C14" s="48"/>
      <c r="D14" s="48"/>
      <c r="E14" s="48"/>
      <c r="F14" s="49"/>
      <c r="G14" s="50"/>
    </row>
    <row r="15" spans="1:7">
      <c r="A15" s="51"/>
      <c r="B15" s="48"/>
      <c r="C15" s="48"/>
      <c r="D15" s="48"/>
      <c r="E15" s="48"/>
      <c r="F15" s="49"/>
      <c r="G15" s="50"/>
    </row>
    <row r="16" spans="1:7">
      <c r="A16" s="61"/>
      <c r="B16" s="62"/>
      <c r="C16" s="62"/>
      <c r="D16" s="62"/>
      <c r="E16" s="62"/>
      <c r="F16" s="63"/>
      <c r="G16" s="64"/>
    </row>
  </sheetData>
  <mergeCells count="1">
    <mergeCell ref="A2:C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43"/>
  <dimension ref="A1:H25"/>
  <sheetViews>
    <sheetView workbookViewId="0">
      <selection activeCell="D32" sqref="D32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147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1392</v>
      </c>
      <c r="D5" s="48" t="s">
        <v>14</v>
      </c>
      <c r="E5" s="48" t="s">
        <v>879</v>
      </c>
      <c r="F5" s="48">
        <v>100</v>
      </c>
      <c r="G5" s="49">
        <v>99.66</v>
      </c>
      <c r="H5" s="50">
        <v>29.13</v>
      </c>
    </row>
    <row r="6" spans="1:8">
      <c r="A6" s="51"/>
      <c r="B6" s="53" t="s">
        <v>881</v>
      </c>
      <c r="C6" s="48" t="s">
        <v>622</v>
      </c>
      <c r="D6" s="48" t="s">
        <v>15</v>
      </c>
      <c r="E6" s="48" t="s">
        <v>879</v>
      </c>
      <c r="F6" s="48">
        <v>100</v>
      </c>
      <c r="G6" s="49">
        <v>99.45</v>
      </c>
      <c r="H6" s="50">
        <v>29.07</v>
      </c>
    </row>
    <row r="7" spans="1:8">
      <c r="A7" s="51"/>
      <c r="B7" s="53" t="s">
        <v>881</v>
      </c>
      <c r="C7" s="48" t="s">
        <v>580</v>
      </c>
      <c r="D7" s="48" t="s">
        <v>13</v>
      </c>
      <c r="E7" s="48" t="s">
        <v>697</v>
      </c>
      <c r="F7" s="48">
        <v>25</v>
      </c>
      <c r="G7" s="49">
        <v>24.92</v>
      </c>
      <c r="H7" s="50">
        <v>7.28</v>
      </c>
    </row>
    <row r="8" spans="1:8" ht="9.75" thickBot="1">
      <c r="A8" s="51"/>
      <c r="B8" s="48"/>
      <c r="C8" s="48"/>
      <c r="D8" s="48"/>
      <c r="E8" s="43" t="s">
        <v>672</v>
      </c>
      <c r="F8" s="48"/>
      <c r="G8" s="54">
        <v>224.03</v>
      </c>
      <c r="H8" s="55">
        <v>65.48</v>
      </c>
    </row>
    <row r="9" spans="1:8" ht="9.75" thickTop="1">
      <c r="A9" s="51"/>
      <c r="B9" s="48"/>
      <c r="C9" s="48"/>
      <c r="D9" s="48"/>
      <c r="E9" s="48"/>
      <c r="F9" s="48"/>
      <c r="G9" s="49"/>
      <c r="H9" s="50"/>
    </row>
    <row r="10" spans="1:8">
      <c r="A10" s="51"/>
      <c r="B10" s="53" t="s">
        <v>562</v>
      </c>
      <c r="C10" s="48" t="s">
        <v>703</v>
      </c>
      <c r="D10" s="48"/>
      <c r="E10" s="48" t="s">
        <v>562</v>
      </c>
      <c r="F10" s="48"/>
      <c r="G10" s="49">
        <v>116</v>
      </c>
      <c r="H10" s="50">
        <v>33.909999999999997</v>
      </c>
    </row>
    <row r="11" spans="1:8" ht="9.75" thickBot="1">
      <c r="A11" s="51"/>
      <c r="B11" s="48"/>
      <c r="C11" s="48"/>
      <c r="D11" s="48"/>
      <c r="E11" s="43" t="s">
        <v>672</v>
      </c>
      <c r="F11" s="48"/>
      <c r="G11" s="54">
        <v>116</v>
      </c>
      <c r="H11" s="55">
        <v>33.909999999999997</v>
      </c>
    </row>
    <row r="12" spans="1:8" ht="9.75" thickTop="1">
      <c r="A12" s="51"/>
      <c r="B12" s="48"/>
      <c r="C12" s="48"/>
      <c r="D12" s="48"/>
      <c r="E12" s="48"/>
      <c r="F12" s="48"/>
      <c r="G12" s="49"/>
      <c r="H12" s="50"/>
    </row>
    <row r="13" spans="1:8">
      <c r="A13" s="57" t="s">
        <v>704</v>
      </c>
      <c r="B13" s="48"/>
      <c r="C13" s="48"/>
      <c r="D13" s="48"/>
      <c r="E13" s="48"/>
      <c r="F13" s="48"/>
      <c r="G13" s="58">
        <v>2.06</v>
      </c>
      <c r="H13" s="59">
        <v>0.61</v>
      </c>
    </row>
    <row r="14" spans="1:8">
      <c r="A14" s="51"/>
      <c r="B14" s="48"/>
      <c r="C14" s="48"/>
      <c r="D14" s="48"/>
      <c r="E14" s="48"/>
      <c r="F14" s="48"/>
      <c r="G14" s="49"/>
      <c r="H14" s="50"/>
    </row>
    <row r="15" spans="1:8" ht="9.75" thickBot="1">
      <c r="A15" s="51"/>
      <c r="B15" s="48"/>
      <c r="C15" s="48"/>
      <c r="D15" s="48"/>
      <c r="E15" s="43" t="s">
        <v>705</v>
      </c>
      <c r="F15" s="48"/>
      <c r="G15" s="54">
        <v>342.09</v>
      </c>
      <c r="H15" s="55">
        <v>100</v>
      </c>
    </row>
    <row r="16" spans="1:8" ht="9.75" thickTop="1">
      <c r="A16" s="51"/>
      <c r="B16" s="48"/>
      <c r="C16" s="48"/>
      <c r="D16" s="48"/>
      <c r="E16" s="48"/>
      <c r="F16" s="48"/>
      <c r="G16" s="49"/>
      <c r="H16" s="50"/>
    </row>
    <row r="17" spans="1:8">
      <c r="A17" s="60" t="s">
        <v>706</v>
      </c>
      <c r="B17" s="48"/>
      <c r="C17" s="48"/>
      <c r="D17" s="48"/>
      <c r="E17" s="48"/>
      <c r="F17" s="48"/>
      <c r="G17" s="49"/>
      <c r="H17" s="50"/>
    </row>
    <row r="18" spans="1:8">
      <c r="A18" s="51">
        <v>1</v>
      </c>
      <c r="B18" s="48" t="s">
        <v>142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2</v>
      </c>
      <c r="B20" s="48" t="s">
        <v>708</v>
      </c>
      <c r="C20" s="48"/>
      <c r="D20" s="48"/>
      <c r="E20" s="48"/>
      <c r="F20" s="48"/>
      <c r="G20" s="49"/>
      <c r="H20" s="50"/>
    </row>
    <row r="21" spans="1:8">
      <c r="A21" s="51"/>
      <c r="B21" s="48"/>
      <c r="C21" s="48"/>
      <c r="D21" s="48"/>
      <c r="E21" s="48"/>
      <c r="F21" s="48"/>
      <c r="G21" s="49"/>
      <c r="H21" s="50"/>
    </row>
    <row r="22" spans="1:8">
      <c r="A22" s="51">
        <v>3</v>
      </c>
      <c r="B22" s="48" t="s">
        <v>710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900</v>
      </c>
      <c r="C23" s="48"/>
      <c r="D23" s="48"/>
      <c r="E23" s="48"/>
      <c r="F23" s="48"/>
      <c r="G23" s="49"/>
      <c r="H23" s="50"/>
    </row>
    <row r="24" spans="1:8">
      <c r="A24" s="51"/>
      <c r="B24" s="48" t="s">
        <v>712</v>
      </c>
      <c r="C24" s="48"/>
      <c r="D24" s="48"/>
      <c r="E24" s="48"/>
      <c r="F24" s="48"/>
      <c r="G24" s="49"/>
      <c r="H24" s="50"/>
    </row>
    <row r="25" spans="1:8">
      <c r="A25" s="61"/>
      <c r="B25" s="62"/>
      <c r="C25" s="62"/>
      <c r="D25" s="62"/>
      <c r="E25" s="62"/>
      <c r="F25" s="62"/>
      <c r="G25" s="63"/>
      <c r="H25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42"/>
  <dimension ref="A1:H15"/>
  <sheetViews>
    <sheetView workbookViewId="0">
      <selection activeCell="D13" sqref="D13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140625" style="40"/>
    <col min="5" max="5" width="8.7109375" style="40" customWidth="1"/>
    <col min="6" max="6" width="9.28515625" style="65" customWidth="1"/>
    <col min="7" max="7" width="7.7109375" style="66" customWidth="1"/>
    <col min="8" max="8" width="9.28515625" style="40" customWidth="1"/>
    <col min="9" max="16384" width="9.140625" style="40"/>
  </cols>
  <sheetData>
    <row r="1" spans="1:8">
      <c r="A1" s="35"/>
      <c r="B1" s="36"/>
      <c r="C1" s="37" t="s">
        <v>146</v>
      </c>
      <c r="D1" s="36"/>
      <c r="E1" s="36"/>
      <c r="F1" s="38"/>
      <c r="G1" s="87"/>
      <c r="H1" s="88"/>
    </row>
    <row r="2" spans="1:8" ht="36.75">
      <c r="A2" s="121" t="s">
        <v>554</v>
      </c>
      <c r="B2" s="122"/>
      <c r="C2" s="122"/>
      <c r="D2" s="44"/>
      <c r="E2" s="45" t="s">
        <v>557</v>
      </c>
      <c r="F2" s="46" t="s">
        <v>558</v>
      </c>
      <c r="G2" s="89" t="s">
        <v>559</v>
      </c>
      <c r="H2" s="90"/>
    </row>
    <row r="3" spans="1:8" ht="12.75">
      <c r="A3" s="123" t="s">
        <v>693</v>
      </c>
      <c r="B3" s="124"/>
      <c r="C3" s="124"/>
      <c r="D3" s="44"/>
      <c r="E3" s="45"/>
      <c r="F3" s="46"/>
      <c r="G3" s="89"/>
      <c r="H3" s="90"/>
    </row>
    <row r="4" spans="1:8">
      <c r="A4" s="51"/>
      <c r="B4" s="53" t="s">
        <v>562</v>
      </c>
      <c r="C4" s="48" t="s">
        <v>703</v>
      </c>
      <c r="D4" s="48" t="s">
        <v>562</v>
      </c>
      <c r="E4" s="48"/>
      <c r="F4" s="49">
        <v>461</v>
      </c>
      <c r="G4" s="91">
        <v>99.7</v>
      </c>
      <c r="H4" s="92"/>
    </row>
    <row r="5" spans="1:8" ht="9.75" thickBot="1">
      <c r="A5" s="51"/>
      <c r="B5" s="48"/>
      <c r="C5" s="48"/>
      <c r="D5" s="43" t="s">
        <v>672</v>
      </c>
      <c r="E5" s="48"/>
      <c r="F5" s="54">
        <v>461</v>
      </c>
      <c r="G5" s="93">
        <v>99.7</v>
      </c>
      <c r="H5" s="92"/>
    </row>
    <row r="6" spans="1:8" ht="9.75" thickTop="1">
      <c r="A6" s="51"/>
      <c r="B6" s="48"/>
      <c r="C6" s="48"/>
      <c r="D6" s="48"/>
      <c r="E6" s="48"/>
      <c r="F6" s="49"/>
      <c r="G6" s="91"/>
      <c r="H6" s="92"/>
    </row>
    <row r="7" spans="1:8">
      <c r="A7" s="57" t="s">
        <v>704</v>
      </c>
      <c r="B7" s="48"/>
      <c r="C7" s="48"/>
      <c r="D7" s="48"/>
      <c r="E7" s="48"/>
      <c r="F7" s="58">
        <v>1.38</v>
      </c>
      <c r="G7" s="94">
        <v>0.3</v>
      </c>
      <c r="H7" s="92"/>
    </row>
    <row r="8" spans="1:8">
      <c r="A8" s="51"/>
      <c r="B8" s="48"/>
      <c r="C8" s="48"/>
      <c r="D8" s="48"/>
      <c r="E8" s="48"/>
      <c r="F8" s="49"/>
      <c r="G8" s="91"/>
      <c r="H8" s="92"/>
    </row>
    <row r="9" spans="1:8" ht="9.75" thickBot="1">
      <c r="A9" s="51"/>
      <c r="B9" s="48"/>
      <c r="C9" s="48"/>
      <c r="D9" s="43" t="s">
        <v>705</v>
      </c>
      <c r="E9" s="48"/>
      <c r="F9" s="54">
        <v>462.38</v>
      </c>
      <c r="G9" s="93">
        <v>100</v>
      </c>
      <c r="H9" s="92"/>
    </row>
    <row r="10" spans="1:8" ht="9.75" thickTop="1">
      <c r="A10" s="51"/>
      <c r="B10" s="48"/>
      <c r="C10" s="48"/>
      <c r="D10" s="48"/>
      <c r="E10" s="48"/>
      <c r="F10" s="49"/>
      <c r="G10" s="91"/>
      <c r="H10" s="92"/>
    </row>
    <row r="11" spans="1:8">
      <c r="A11" s="60" t="s">
        <v>706</v>
      </c>
      <c r="B11" s="48"/>
      <c r="C11" s="48"/>
      <c r="D11" s="48"/>
      <c r="E11" s="48"/>
      <c r="F11" s="49"/>
      <c r="G11" s="91"/>
      <c r="H11" s="92"/>
    </row>
    <row r="12" spans="1:8">
      <c r="A12" s="51">
        <v>1</v>
      </c>
      <c r="B12" s="48" t="s">
        <v>976</v>
      </c>
      <c r="C12" s="48"/>
      <c r="D12" s="48"/>
      <c r="E12" s="48"/>
      <c r="F12" s="49"/>
      <c r="G12" s="91"/>
      <c r="H12" s="92"/>
    </row>
    <row r="13" spans="1:8">
      <c r="A13" s="51"/>
      <c r="B13" s="48"/>
      <c r="C13" s="48"/>
      <c r="D13" s="48"/>
      <c r="E13" s="48"/>
      <c r="F13" s="49"/>
      <c r="G13" s="91"/>
      <c r="H13" s="92"/>
    </row>
    <row r="14" spans="1:8">
      <c r="A14" s="51">
        <v>2</v>
      </c>
      <c r="B14" s="48" t="s">
        <v>708</v>
      </c>
      <c r="C14" s="48"/>
      <c r="D14" s="48"/>
      <c r="E14" s="48"/>
      <c r="F14" s="49"/>
      <c r="G14" s="91"/>
      <c r="H14" s="92"/>
    </row>
    <row r="15" spans="1:8">
      <c r="A15" s="61"/>
      <c r="B15" s="62"/>
      <c r="C15" s="62"/>
      <c r="D15" s="62"/>
      <c r="E15" s="62"/>
      <c r="F15" s="63"/>
      <c r="G15" s="95"/>
      <c r="H15" s="96"/>
    </row>
  </sheetData>
  <mergeCells count="2">
    <mergeCell ref="A2:C2"/>
    <mergeCell ref="A3:C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69"/>
  <dimension ref="A1:H14"/>
  <sheetViews>
    <sheetView workbookViewId="0">
      <selection activeCell="G28" sqref="G28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140625" style="40"/>
    <col min="5" max="5" width="8.7109375" style="40" customWidth="1"/>
    <col min="6" max="6" width="9.28515625" style="65" customWidth="1"/>
    <col min="7" max="7" width="7.7109375" style="66" customWidth="1"/>
    <col min="8" max="8" width="9.28515625" style="40" customWidth="1"/>
    <col min="9" max="16384" width="9.140625" style="40"/>
  </cols>
  <sheetData>
    <row r="1" spans="1:8">
      <c r="A1" s="35"/>
      <c r="B1" s="36"/>
      <c r="C1" s="37" t="s">
        <v>55</v>
      </c>
      <c r="D1" s="36"/>
      <c r="E1" s="36"/>
      <c r="F1" s="38"/>
      <c r="G1" s="87"/>
      <c r="H1" s="88"/>
    </row>
    <row r="2" spans="1:8" ht="36.75">
      <c r="A2" s="121" t="s">
        <v>554</v>
      </c>
      <c r="B2" s="122"/>
      <c r="C2" s="122"/>
      <c r="D2" s="44"/>
      <c r="E2" s="45" t="s">
        <v>557</v>
      </c>
      <c r="F2" s="46" t="s">
        <v>558</v>
      </c>
      <c r="G2" s="89" t="s">
        <v>559</v>
      </c>
      <c r="H2" s="90"/>
    </row>
    <row r="3" spans="1:8" ht="12.75">
      <c r="A3" s="123" t="s">
        <v>693</v>
      </c>
      <c r="B3" s="124"/>
      <c r="C3" s="124"/>
      <c r="D3" s="44"/>
      <c r="E3" s="45"/>
      <c r="F3" s="46"/>
      <c r="G3" s="89"/>
      <c r="H3" s="90"/>
    </row>
    <row r="4" spans="1:8">
      <c r="A4" s="51"/>
      <c r="B4" s="53" t="s">
        <v>562</v>
      </c>
      <c r="C4" s="48" t="s">
        <v>703</v>
      </c>
      <c r="D4" s="48" t="s">
        <v>562</v>
      </c>
      <c r="E4" s="48"/>
      <c r="F4" s="49">
        <v>213</v>
      </c>
      <c r="G4" s="91">
        <v>99.07</v>
      </c>
      <c r="H4" s="92"/>
    </row>
    <row r="5" spans="1:8" ht="9.75" thickBot="1">
      <c r="A5" s="51"/>
      <c r="B5" s="48"/>
      <c r="C5" s="48"/>
      <c r="D5" s="43" t="s">
        <v>672</v>
      </c>
      <c r="E5" s="48"/>
      <c r="F5" s="54">
        <f>F4</f>
        <v>213</v>
      </c>
      <c r="G5" s="93">
        <f>G4</f>
        <v>99.07</v>
      </c>
      <c r="H5" s="92"/>
    </row>
    <row r="6" spans="1:8" ht="9.75" thickTop="1">
      <c r="A6" s="51"/>
      <c r="B6" s="48"/>
      <c r="C6" s="48"/>
      <c r="D6" s="48"/>
      <c r="E6" s="48"/>
      <c r="F6" s="49"/>
      <c r="G6" s="91"/>
      <c r="H6" s="92"/>
    </row>
    <row r="7" spans="1:8">
      <c r="A7" s="57" t="s">
        <v>704</v>
      </c>
      <c r="B7" s="48"/>
      <c r="C7" s="48"/>
      <c r="D7" s="48"/>
      <c r="E7" s="48"/>
      <c r="F7" s="58">
        <v>2.0099999999999998</v>
      </c>
      <c r="G7" s="94">
        <v>0.93</v>
      </c>
      <c r="H7" s="92"/>
    </row>
    <row r="8" spans="1:8">
      <c r="A8" s="51"/>
      <c r="B8" s="48"/>
      <c r="C8" s="48"/>
      <c r="D8" s="48"/>
      <c r="E8" s="48"/>
      <c r="F8" s="49"/>
      <c r="G8" s="91"/>
      <c r="H8" s="92"/>
    </row>
    <row r="9" spans="1:8" ht="9.75" thickBot="1">
      <c r="A9" s="51"/>
      <c r="B9" s="48"/>
      <c r="C9" s="48"/>
      <c r="D9" s="43" t="s">
        <v>705</v>
      </c>
      <c r="E9" s="48"/>
      <c r="F9" s="54">
        <f>F5+F7</f>
        <v>215.01</v>
      </c>
      <c r="G9" s="93">
        <f>G5+G7</f>
        <v>100</v>
      </c>
      <c r="H9" s="92"/>
    </row>
    <row r="10" spans="1:8" ht="9.75" thickTop="1">
      <c r="A10" s="51"/>
      <c r="B10" s="48"/>
      <c r="C10" s="48"/>
      <c r="D10" s="48"/>
      <c r="E10" s="48"/>
      <c r="F10" s="49"/>
      <c r="G10" s="91"/>
      <c r="H10" s="92"/>
    </row>
    <row r="11" spans="1:8">
      <c r="A11" s="60" t="s">
        <v>706</v>
      </c>
      <c r="B11" s="48"/>
      <c r="C11" s="48"/>
      <c r="D11" s="48"/>
      <c r="E11" s="48"/>
      <c r="F11" s="49"/>
      <c r="G11" s="91"/>
      <c r="H11" s="92"/>
    </row>
    <row r="12" spans="1:8">
      <c r="A12" s="51"/>
      <c r="B12" s="48"/>
      <c r="C12" s="48"/>
      <c r="D12" s="48"/>
      <c r="E12" s="48"/>
      <c r="F12" s="49"/>
      <c r="G12" s="91"/>
      <c r="H12" s="92"/>
    </row>
    <row r="13" spans="1:8">
      <c r="A13" s="51">
        <v>2</v>
      </c>
      <c r="B13" s="48" t="s">
        <v>708</v>
      </c>
      <c r="C13" s="48"/>
      <c r="D13" s="48"/>
      <c r="E13" s="48"/>
      <c r="F13" s="49"/>
      <c r="G13" s="91"/>
      <c r="H13" s="92"/>
    </row>
    <row r="14" spans="1:8">
      <c r="A14" s="61"/>
      <c r="B14" s="62"/>
      <c r="C14" s="62"/>
      <c r="D14" s="62"/>
      <c r="E14" s="62"/>
      <c r="F14" s="63"/>
      <c r="G14" s="95"/>
      <c r="H14" s="96"/>
    </row>
  </sheetData>
  <mergeCells count="2">
    <mergeCell ref="A2:C2"/>
    <mergeCell ref="A3:C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1"/>
  <dimension ref="A1:H23"/>
  <sheetViews>
    <sheetView workbookViewId="0">
      <selection activeCell="C29" sqref="C2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144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1392</v>
      </c>
      <c r="D5" s="48" t="s">
        <v>14</v>
      </c>
      <c r="E5" s="48" t="s">
        <v>879</v>
      </c>
      <c r="F5" s="48">
        <v>100</v>
      </c>
      <c r="G5" s="49">
        <v>99.66</v>
      </c>
      <c r="H5" s="50">
        <v>29.39</v>
      </c>
    </row>
    <row r="6" spans="1:8">
      <c r="A6" s="51"/>
      <c r="B6" s="53" t="s">
        <v>881</v>
      </c>
      <c r="C6" s="48" t="s">
        <v>622</v>
      </c>
      <c r="D6" s="48" t="s">
        <v>15</v>
      </c>
      <c r="E6" s="48" t="s">
        <v>879</v>
      </c>
      <c r="F6" s="48">
        <v>100</v>
      </c>
      <c r="G6" s="49">
        <v>99.45</v>
      </c>
      <c r="H6" s="50">
        <v>29.33</v>
      </c>
    </row>
    <row r="7" spans="1:8">
      <c r="A7" s="51"/>
      <c r="B7" s="53" t="s">
        <v>881</v>
      </c>
      <c r="C7" s="48" t="s">
        <v>1201</v>
      </c>
      <c r="D7" s="48" t="s">
        <v>16</v>
      </c>
      <c r="E7" s="48" t="s">
        <v>879</v>
      </c>
      <c r="F7" s="48">
        <v>100</v>
      </c>
      <c r="G7" s="49">
        <v>99.04</v>
      </c>
      <c r="H7" s="50">
        <v>29.21</v>
      </c>
    </row>
    <row r="8" spans="1:8">
      <c r="A8" s="51"/>
      <c r="B8" s="53" t="s">
        <v>881</v>
      </c>
      <c r="C8" s="48" t="s">
        <v>580</v>
      </c>
      <c r="D8" s="48" t="s">
        <v>13</v>
      </c>
      <c r="E8" s="48" t="s">
        <v>697</v>
      </c>
      <c r="F8" s="48">
        <v>25</v>
      </c>
      <c r="G8" s="49">
        <v>24.92</v>
      </c>
      <c r="H8" s="50">
        <v>7.35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323.07</v>
      </c>
      <c r="H9" s="55">
        <v>95.28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7" t="s">
        <v>704</v>
      </c>
      <c r="B11" s="48"/>
      <c r="C11" s="48"/>
      <c r="D11" s="48"/>
      <c r="E11" s="48"/>
      <c r="F11" s="48"/>
      <c r="G11" s="58">
        <v>15.99</v>
      </c>
      <c r="H11" s="59">
        <v>4.72</v>
      </c>
    </row>
    <row r="12" spans="1:8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705</v>
      </c>
      <c r="F13" s="48"/>
      <c r="G13" s="54">
        <v>339.06</v>
      </c>
      <c r="H13" s="55">
        <v>100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60" t="s">
        <v>706</v>
      </c>
      <c r="B15" s="48"/>
      <c r="C15" s="48"/>
      <c r="D15" s="48"/>
      <c r="E15" s="48"/>
      <c r="F15" s="48"/>
      <c r="G15" s="49"/>
      <c r="H15" s="50"/>
    </row>
    <row r="16" spans="1:8">
      <c r="A16" s="51">
        <v>1</v>
      </c>
      <c r="B16" s="48" t="s">
        <v>145</v>
      </c>
      <c r="C16" s="48"/>
      <c r="D16" s="48"/>
      <c r="E16" s="48"/>
      <c r="F16" s="48"/>
      <c r="G16" s="49"/>
      <c r="H16" s="50"/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>
      <c r="A18" s="51">
        <v>2</v>
      </c>
      <c r="B18" s="48" t="s">
        <v>708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3</v>
      </c>
      <c r="B20" s="48" t="s">
        <v>710</v>
      </c>
      <c r="C20" s="48"/>
      <c r="D20" s="48"/>
      <c r="E20" s="48"/>
      <c r="F20" s="48"/>
      <c r="G20" s="49"/>
      <c r="H20" s="50"/>
    </row>
    <row r="21" spans="1:8">
      <c r="A21" s="51"/>
      <c r="B21" s="48" t="s">
        <v>900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712</v>
      </c>
      <c r="C22" s="48"/>
      <c r="D22" s="48"/>
      <c r="E22" s="48"/>
      <c r="F22" s="48"/>
      <c r="G22" s="49"/>
      <c r="H22" s="50"/>
    </row>
    <row r="23" spans="1:8">
      <c r="A23" s="61"/>
      <c r="B23" s="62"/>
      <c r="C23" s="62"/>
      <c r="D23" s="62"/>
      <c r="E23" s="62"/>
      <c r="F23" s="62"/>
      <c r="G23" s="63"/>
      <c r="H23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6"/>
  <dimension ref="A1:H27"/>
  <sheetViews>
    <sheetView workbookViewId="0">
      <selection activeCell="I30" sqref="I30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140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267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953</v>
      </c>
      <c r="D5" s="48" t="s">
        <v>1088</v>
      </c>
      <c r="E5" s="48" t="s">
        <v>879</v>
      </c>
      <c r="F5" s="48">
        <v>7000</v>
      </c>
      <c r="G5" s="49">
        <v>6421.91</v>
      </c>
      <c r="H5" s="50">
        <v>29.74</v>
      </c>
    </row>
    <row r="6" spans="1:8">
      <c r="A6" s="51"/>
      <c r="B6" s="53" t="s">
        <v>881</v>
      </c>
      <c r="C6" s="48" t="s">
        <v>939</v>
      </c>
      <c r="D6" s="48" t="s">
        <v>268</v>
      </c>
      <c r="E6" s="48" t="s">
        <v>697</v>
      </c>
      <c r="F6" s="48">
        <v>6500</v>
      </c>
      <c r="G6" s="49">
        <v>5958.6</v>
      </c>
      <c r="H6" s="50">
        <v>27.59</v>
      </c>
    </row>
    <row r="7" spans="1:8">
      <c r="A7" s="51"/>
      <c r="B7" s="53" t="s">
        <v>695</v>
      </c>
      <c r="C7" s="48" t="s">
        <v>575</v>
      </c>
      <c r="D7" s="48" t="s">
        <v>880</v>
      </c>
      <c r="E7" s="48" t="s">
        <v>697</v>
      </c>
      <c r="F7" s="48">
        <v>1140</v>
      </c>
      <c r="G7" s="49">
        <v>5215.3599999999997</v>
      </c>
      <c r="H7" s="50">
        <v>24.15</v>
      </c>
    </row>
    <row r="8" spans="1:8">
      <c r="A8" s="51"/>
      <c r="B8" s="53" t="s">
        <v>881</v>
      </c>
      <c r="C8" s="48" t="s">
        <v>1220</v>
      </c>
      <c r="D8" s="48" t="s">
        <v>269</v>
      </c>
      <c r="E8" s="48" t="s">
        <v>879</v>
      </c>
      <c r="F8" s="48">
        <v>2500</v>
      </c>
      <c r="G8" s="49">
        <v>2290.96</v>
      </c>
      <c r="H8" s="50">
        <v>10.61</v>
      </c>
    </row>
    <row r="9" spans="1:8">
      <c r="A9" s="51"/>
      <c r="B9" s="53" t="s">
        <v>881</v>
      </c>
      <c r="C9" s="48" t="s">
        <v>893</v>
      </c>
      <c r="D9" s="48" t="s">
        <v>894</v>
      </c>
      <c r="E9" s="48" t="s">
        <v>879</v>
      </c>
      <c r="F9" s="48">
        <v>1500</v>
      </c>
      <c r="G9" s="49">
        <v>1407.26</v>
      </c>
      <c r="H9" s="50">
        <v>6.52</v>
      </c>
    </row>
    <row r="10" spans="1:8">
      <c r="A10" s="51"/>
      <c r="B10" s="53" t="s">
        <v>881</v>
      </c>
      <c r="C10" s="48" t="s">
        <v>580</v>
      </c>
      <c r="D10" s="48" t="s">
        <v>191</v>
      </c>
      <c r="E10" s="48" t="s">
        <v>697</v>
      </c>
      <c r="F10" s="48">
        <v>300</v>
      </c>
      <c r="G10" s="49">
        <v>276.02</v>
      </c>
      <c r="H10" s="50">
        <v>1.28</v>
      </c>
    </row>
    <row r="11" spans="1:8" ht="9.75" thickBot="1">
      <c r="A11" s="51"/>
      <c r="B11" s="48"/>
      <c r="C11" s="48"/>
      <c r="D11" s="48"/>
      <c r="E11" s="43" t="s">
        <v>672</v>
      </c>
      <c r="F11" s="48"/>
      <c r="G11" s="54">
        <v>21570.11</v>
      </c>
      <c r="H11" s="55">
        <v>99.89</v>
      </c>
    </row>
    <row r="12" spans="1:8" ht="9.75" thickTop="1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672</v>
      </c>
      <c r="F13" s="48"/>
      <c r="G13" s="54">
        <v>0</v>
      </c>
      <c r="H13" s="55">
        <v>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57" t="s">
        <v>704</v>
      </c>
      <c r="B15" s="48"/>
      <c r="C15" s="48"/>
      <c r="D15" s="48"/>
      <c r="E15" s="48"/>
      <c r="F15" s="48"/>
      <c r="G15" s="58">
        <v>23.07</v>
      </c>
      <c r="H15" s="59">
        <v>0.11</v>
      </c>
    </row>
    <row r="16" spans="1:8">
      <c r="A16" s="51"/>
      <c r="B16" s="48"/>
      <c r="C16" s="48"/>
      <c r="D16" s="48"/>
      <c r="E16" s="48"/>
      <c r="F16" s="48"/>
      <c r="G16" s="49"/>
      <c r="H16" s="50"/>
    </row>
    <row r="17" spans="1:8" ht="9.75" thickBot="1">
      <c r="A17" s="51"/>
      <c r="B17" s="48"/>
      <c r="C17" s="48"/>
      <c r="D17" s="48"/>
      <c r="E17" s="43" t="s">
        <v>705</v>
      </c>
      <c r="F17" s="48"/>
      <c r="G17" s="54">
        <v>21593.18</v>
      </c>
      <c r="H17" s="55">
        <v>100</v>
      </c>
    </row>
    <row r="18" spans="1:8" ht="9.75" thickTop="1">
      <c r="A18" s="51"/>
      <c r="B18" s="48"/>
      <c r="C18" s="48"/>
      <c r="D18" s="48"/>
      <c r="E18" s="48"/>
      <c r="F18" s="48"/>
      <c r="G18" s="49"/>
      <c r="H18" s="50"/>
    </row>
    <row r="19" spans="1:8">
      <c r="A19" s="60" t="s">
        <v>706</v>
      </c>
      <c r="B19" s="48"/>
      <c r="C19" s="48"/>
      <c r="D19" s="48"/>
      <c r="E19" s="48"/>
      <c r="F19" s="48"/>
      <c r="G19" s="49"/>
      <c r="H19" s="50"/>
    </row>
    <row r="20" spans="1:8">
      <c r="A20" s="51">
        <v>1</v>
      </c>
      <c r="B20" s="48" t="s">
        <v>270</v>
      </c>
      <c r="C20" s="48"/>
      <c r="D20" s="48"/>
      <c r="E20" s="48"/>
      <c r="F20" s="48"/>
      <c r="G20" s="49"/>
      <c r="H20" s="50"/>
    </row>
    <row r="21" spans="1:8">
      <c r="A21" s="51"/>
      <c r="B21" s="48"/>
      <c r="C21" s="48"/>
      <c r="D21" s="48"/>
      <c r="E21" s="48"/>
      <c r="F21" s="48"/>
      <c r="G21" s="49"/>
      <c r="H21" s="50"/>
    </row>
    <row r="22" spans="1:8">
      <c r="A22" s="51">
        <v>2</v>
      </c>
      <c r="B22" s="48" t="s">
        <v>708</v>
      </c>
      <c r="C22" s="48"/>
      <c r="D22" s="48"/>
      <c r="E22" s="48"/>
      <c r="F22" s="48"/>
      <c r="G22" s="49"/>
      <c r="H22" s="50"/>
    </row>
    <row r="23" spans="1:8">
      <c r="A23" s="51"/>
      <c r="B23" s="48"/>
      <c r="C23" s="48"/>
      <c r="D23" s="48"/>
      <c r="E23" s="48"/>
      <c r="F23" s="48"/>
      <c r="G23" s="49"/>
      <c r="H23" s="50"/>
    </row>
    <row r="24" spans="1:8">
      <c r="A24" s="51">
        <v>3</v>
      </c>
      <c r="B24" s="48" t="s">
        <v>710</v>
      </c>
      <c r="C24" s="48"/>
      <c r="D24" s="48"/>
      <c r="E24" s="48"/>
      <c r="F24" s="48"/>
      <c r="G24" s="49"/>
      <c r="H24" s="50"/>
    </row>
    <row r="25" spans="1:8">
      <c r="A25" s="51"/>
      <c r="B25" s="48" t="s">
        <v>900</v>
      </c>
      <c r="C25" s="48"/>
      <c r="D25" s="48"/>
      <c r="E25" s="48"/>
      <c r="F25" s="48"/>
      <c r="G25" s="49"/>
      <c r="H25" s="50"/>
    </row>
    <row r="26" spans="1:8">
      <c r="A26" s="51"/>
      <c r="B26" s="48" t="s">
        <v>712</v>
      </c>
      <c r="C26" s="48"/>
      <c r="D26" s="48"/>
      <c r="E26" s="48"/>
      <c r="F26" s="48"/>
      <c r="G26" s="49"/>
      <c r="H26" s="50"/>
    </row>
    <row r="27" spans="1:8">
      <c r="A27" s="61"/>
      <c r="B27" s="62"/>
      <c r="C27" s="62"/>
      <c r="D27" s="62"/>
      <c r="E27" s="62"/>
      <c r="F27" s="62"/>
      <c r="G27" s="63"/>
      <c r="H27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0"/>
  <dimension ref="A1:H26"/>
  <sheetViews>
    <sheetView workbookViewId="0">
      <selection activeCell="K18" sqref="K18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143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580</v>
      </c>
      <c r="D5" s="48" t="s">
        <v>13</v>
      </c>
      <c r="E5" s="48" t="s">
        <v>697</v>
      </c>
      <c r="F5" s="48">
        <v>125</v>
      </c>
      <c r="G5" s="49">
        <v>124.58</v>
      </c>
      <c r="H5" s="50">
        <v>27.04</v>
      </c>
    </row>
    <row r="6" spans="1:8">
      <c r="A6" s="51"/>
      <c r="B6" s="53" t="s">
        <v>881</v>
      </c>
      <c r="C6" s="48" t="s">
        <v>1392</v>
      </c>
      <c r="D6" s="48" t="s">
        <v>14</v>
      </c>
      <c r="E6" s="48" t="s">
        <v>879</v>
      </c>
      <c r="F6" s="48">
        <v>100</v>
      </c>
      <c r="G6" s="49">
        <v>99.66</v>
      </c>
      <c r="H6" s="50">
        <v>21.63</v>
      </c>
    </row>
    <row r="7" spans="1:8">
      <c r="A7" s="51"/>
      <c r="B7" s="53" t="s">
        <v>881</v>
      </c>
      <c r="C7" s="48" t="s">
        <v>622</v>
      </c>
      <c r="D7" s="48" t="s">
        <v>15</v>
      </c>
      <c r="E7" s="48" t="s">
        <v>879</v>
      </c>
      <c r="F7" s="48">
        <v>100</v>
      </c>
      <c r="G7" s="49">
        <v>99.45</v>
      </c>
      <c r="H7" s="50">
        <v>21.58</v>
      </c>
    </row>
    <row r="8" spans="1:8" ht="9.75" thickBot="1">
      <c r="A8" s="51"/>
      <c r="B8" s="48"/>
      <c r="C8" s="48"/>
      <c r="D8" s="48"/>
      <c r="E8" s="43" t="s">
        <v>672</v>
      </c>
      <c r="F8" s="48"/>
      <c r="G8" s="54">
        <v>323.69</v>
      </c>
      <c r="H8" s="55">
        <v>70.25</v>
      </c>
    </row>
    <row r="9" spans="1:8" ht="9.75" thickTop="1">
      <c r="A9" s="51"/>
      <c r="B9" s="48"/>
      <c r="C9" s="48"/>
      <c r="D9" s="48"/>
      <c r="E9" s="48"/>
      <c r="F9" s="48"/>
      <c r="G9" s="49"/>
      <c r="H9" s="50"/>
    </row>
    <row r="10" spans="1:8">
      <c r="A10" s="51"/>
      <c r="B10" s="53" t="s">
        <v>562</v>
      </c>
      <c r="C10" s="48" t="s">
        <v>703</v>
      </c>
      <c r="D10" s="48"/>
      <c r="E10" s="48" t="s">
        <v>562</v>
      </c>
      <c r="F10" s="48"/>
      <c r="G10" s="49">
        <v>135</v>
      </c>
      <c r="H10" s="50">
        <v>29.3</v>
      </c>
    </row>
    <row r="11" spans="1:8" ht="9.75" thickBot="1">
      <c r="A11" s="51"/>
      <c r="B11" s="48"/>
      <c r="C11" s="48"/>
      <c r="D11" s="48"/>
      <c r="E11" s="43" t="s">
        <v>672</v>
      </c>
      <c r="F11" s="48"/>
      <c r="G11" s="54">
        <v>135</v>
      </c>
      <c r="H11" s="55">
        <v>29.3</v>
      </c>
    </row>
    <row r="12" spans="1:8" ht="9.75" thickTop="1">
      <c r="A12" s="51"/>
      <c r="B12" s="48"/>
      <c r="C12" s="48"/>
      <c r="D12" s="48"/>
      <c r="E12" s="48"/>
      <c r="F12" s="48"/>
      <c r="G12" s="49"/>
      <c r="H12" s="50"/>
    </row>
    <row r="13" spans="1:8">
      <c r="A13" s="57" t="s">
        <v>704</v>
      </c>
      <c r="B13" s="48"/>
      <c r="C13" s="48"/>
      <c r="D13" s="48"/>
      <c r="E13" s="48"/>
      <c r="F13" s="48"/>
      <c r="G13" s="58">
        <v>2.04</v>
      </c>
      <c r="H13" s="59">
        <v>0.45</v>
      </c>
    </row>
    <row r="14" spans="1:8">
      <c r="A14" s="51"/>
      <c r="B14" s="48"/>
      <c r="C14" s="48"/>
      <c r="D14" s="48"/>
      <c r="E14" s="48"/>
      <c r="F14" s="48"/>
      <c r="G14" s="49"/>
      <c r="H14" s="50"/>
    </row>
    <row r="15" spans="1:8" ht="9.75" thickBot="1">
      <c r="A15" s="51"/>
      <c r="B15" s="48"/>
      <c r="C15" s="48"/>
      <c r="D15" s="48"/>
      <c r="E15" s="43" t="s">
        <v>705</v>
      </c>
      <c r="F15" s="48"/>
      <c r="G15" s="54">
        <v>460.73</v>
      </c>
      <c r="H15" s="55">
        <v>100</v>
      </c>
    </row>
    <row r="16" spans="1:8" ht="9.75" thickTop="1">
      <c r="A16" s="51"/>
      <c r="B16" s="48"/>
      <c r="C16" s="48"/>
      <c r="D16" s="48"/>
      <c r="E16" s="48"/>
      <c r="F16" s="48"/>
      <c r="G16" s="49"/>
      <c r="H16" s="50"/>
    </row>
    <row r="17" spans="1:8">
      <c r="A17" s="60" t="s">
        <v>706</v>
      </c>
      <c r="B17" s="48"/>
      <c r="C17" s="48"/>
      <c r="D17" s="48"/>
      <c r="E17" s="48"/>
      <c r="F17" s="48"/>
      <c r="G17" s="49"/>
      <c r="H17" s="50"/>
    </row>
    <row r="18" spans="1:8">
      <c r="A18" s="51">
        <v>1</v>
      </c>
      <c r="B18" s="48" t="s">
        <v>142</v>
      </c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51">
        <v>2</v>
      </c>
      <c r="B20" s="48" t="s">
        <v>708</v>
      </c>
      <c r="C20" s="48"/>
      <c r="D20" s="48"/>
      <c r="E20" s="48"/>
      <c r="F20" s="48"/>
      <c r="G20" s="49"/>
      <c r="H20" s="50"/>
    </row>
    <row r="21" spans="1:8">
      <c r="A21" s="51"/>
      <c r="B21" s="48"/>
      <c r="C21" s="48"/>
      <c r="D21" s="48"/>
      <c r="E21" s="48"/>
      <c r="F21" s="48"/>
      <c r="G21" s="49"/>
      <c r="H21" s="50"/>
    </row>
    <row r="22" spans="1:8">
      <c r="A22" s="51">
        <v>3</v>
      </c>
      <c r="B22" s="48" t="s">
        <v>710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900</v>
      </c>
      <c r="C23" s="48"/>
      <c r="D23" s="48"/>
      <c r="E23" s="48"/>
      <c r="F23" s="48"/>
      <c r="G23" s="49"/>
      <c r="H23" s="50"/>
    </row>
    <row r="24" spans="1:8">
      <c r="A24" s="51"/>
      <c r="B24" s="48" t="s">
        <v>712</v>
      </c>
      <c r="C24" s="48"/>
      <c r="D24" s="48"/>
      <c r="E24" s="48"/>
      <c r="F24" s="48"/>
      <c r="G24" s="49"/>
      <c r="H24" s="50"/>
    </row>
    <row r="25" spans="1:8">
      <c r="A25" s="51"/>
      <c r="B25" s="48"/>
      <c r="C25" s="48"/>
      <c r="D25" s="48"/>
      <c r="E25" s="48"/>
      <c r="F25" s="48"/>
      <c r="G25" s="49"/>
      <c r="H25" s="50"/>
    </row>
    <row r="26" spans="1:8">
      <c r="A26" s="61"/>
      <c r="B26" s="62"/>
      <c r="C26" s="62"/>
      <c r="D26" s="62"/>
      <c r="E26" s="62"/>
      <c r="F26" s="62"/>
      <c r="G26" s="63"/>
      <c r="H26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9"/>
  <dimension ref="A1:H24"/>
  <sheetViews>
    <sheetView workbookViewId="0">
      <selection activeCell="C30" sqref="C30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141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580</v>
      </c>
      <c r="D5" s="48" t="s">
        <v>13</v>
      </c>
      <c r="E5" s="48" t="s">
        <v>697</v>
      </c>
      <c r="F5" s="48">
        <v>50</v>
      </c>
      <c r="G5" s="49">
        <v>49.83</v>
      </c>
      <c r="H5" s="50">
        <v>26.63</v>
      </c>
    </row>
    <row r="6" spans="1:8">
      <c r="A6" s="51"/>
      <c r="B6" s="53" t="s">
        <v>881</v>
      </c>
      <c r="C6" s="48" t="s">
        <v>1201</v>
      </c>
      <c r="D6" s="48" t="s">
        <v>16</v>
      </c>
      <c r="E6" s="48" t="s">
        <v>879</v>
      </c>
      <c r="F6" s="48">
        <v>50</v>
      </c>
      <c r="G6" s="49">
        <v>49.52</v>
      </c>
      <c r="H6" s="50">
        <v>26.47</v>
      </c>
    </row>
    <row r="7" spans="1:8" ht="9.75" thickBot="1">
      <c r="A7" s="51"/>
      <c r="B7" s="48"/>
      <c r="C7" s="48"/>
      <c r="D7" s="48"/>
      <c r="E7" s="43" t="s">
        <v>672</v>
      </c>
      <c r="F7" s="48"/>
      <c r="G7" s="54">
        <v>99.35</v>
      </c>
      <c r="H7" s="55">
        <v>53.1</v>
      </c>
    </row>
    <row r="8" spans="1:8" ht="9.75" thickTop="1">
      <c r="A8" s="51"/>
      <c r="B8" s="48"/>
      <c r="C8" s="48"/>
      <c r="D8" s="48"/>
      <c r="E8" s="48"/>
      <c r="F8" s="48"/>
      <c r="G8" s="49"/>
      <c r="H8" s="50"/>
    </row>
    <row r="9" spans="1:8">
      <c r="A9" s="51"/>
      <c r="B9" s="53" t="s">
        <v>562</v>
      </c>
      <c r="C9" s="48" t="s">
        <v>703</v>
      </c>
      <c r="D9" s="48"/>
      <c r="E9" s="48" t="s">
        <v>562</v>
      </c>
      <c r="F9" s="48"/>
      <c r="G9" s="49">
        <v>85</v>
      </c>
      <c r="H9" s="50">
        <v>45.43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85</v>
      </c>
      <c r="H10" s="55">
        <v>45.43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>
      <c r="A12" s="57" t="s">
        <v>704</v>
      </c>
      <c r="B12" s="48"/>
      <c r="C12" s="48"/>
      <c r="D12" s="48"/>
      <c r="E12" s="48"/>
      <c r="F12" s="48"/>
      <c r="G12" s="58">
        <v>2.76</v>
      </c>
      <c r="H12" s="59">
        <v>1.47</v>
      </c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 ht="9.75" thickBot="1">
      <c r="A14" s="51"/>
      <c r="B14" s="48"/>
      <c r="C14" s="48"/>
      <c r="D14" s="48"/>
      <c r="E14" s="43" t="s">
        <v>705</v>
      </c>
      <c r="F14" s="48"/>
      <c r="G14" s="54">
        <v>187.11</v>
      </c>
      <c r="H14" s="55">
        <v>100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60" t="s">
        <v>706</v>
      </c>
      <c r="B16" s="48"/>
      <c r="C16" s="48"/>
      <c r="D16" s="48"/>
      <c r="E16" s="48"/>
      <c r="F16" s="48"/>
      <c r="G16" s="49"/>
      <c r="H16" s="50"/>
    </row>
    <row r="17" spans="1:8">
      <c r="A17" s="51">
        <v>1</v>
      </c>
      <c r="B17" s="48" t="s">
        <v>142</v>
      </c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>
        <v>2</v>
      </c>
      <c r="B19" s="48" t="s">
        <v>708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3</v>
      </c>
      <c r="B21" s="48" t="s">
        <v>710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900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712</v>
      </c>
      <c r="C23" s="48"/>
      <c r="D23" s="48"/>
      <c r="E23" s="48"/>
      <c r="F23" s="48"/>
      <c r="G23" s="49"/>
      <c r="H23" s="50"/>
    </row>
    <row r="24" spans="1:8">
      <c r="A24" s="61"/>
      <c r="B24" s="62"/>
      <c r="C24" s="62"/>
      <c r="D24" s="62"/>
      <c r="E24" s="62"/>
      <c r="F24" s="62"/>
      <c r="G24" s="63"/>
      <c r="H24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8"/>
  <dimension ref="A1:I64"/>
  <sheetViews>
    <sheetView topLeftCell="A43" workbookViewId="0">
      <selection activeCell="A66" sqref="A66"/>
    </sheetView>
  </sheetViews>
  <sheetFormatPr defaultRowHeight="12.75"/>
  <cols>
    <col min="1" max="1" width="2.7109375" style="40" customWidth="1"/>
    <col min="2" max="2" width="4.7109375" style="40" customWidth="1"/>
    <col min="3" max="3" width="40.7109375" style="40" customWidth="1"/>
    <col min="4" max="4" width="12.140625" style="40" bestFit="1" customWidth="1"/>
    <col min="5" max="5" width="20" style="40" bestFit="1" customWidth="1"/>
    <col min="6" max="6" width="8.7109375" style="40" customWidth="1"/>
    <col min="7" max="7" width="13.42578125" style="65" customWidth="1"/>
    <col min="8" max="8" width="11.140625" style="66" customWidth="1"/>
    <col min="10" max="16384" width="9.140625" style="40"/>
  </cols>
  <sheetData>
    <row r="1" spans="1:8">
      <c r="A1" s="1"/>
      <c r="B1" s="2"/>
      <c r="C1" s="3" t="s">
        <v>126</v>
      </c>
      <c r="D1" s="2"/>
      <c r="E1" s="2"/>
      <c r="F1" s="2"/>
      <c r="G1" s="4"/>
      <c r="H1" s="5"/>
    </row>
    <row r="2" spans="1:8" ht="28.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566</v>
      </c>
      <c r="D5" s="13" t="s">
        <v>567</v>
      </c>
      <c r="E5" s="13" t="s">
        <v>568</v>
      </c>
      <c r="F5" s="13">
        <v>100529</v>
      </c>
      <c r="G5" s="14">
        <v>343.51</v>
      </c>
      <c r="H5" s="15">
        <v>10.24</v>
      </c>
    </row>
    <row r="6" spans="1:8">
      <c r="A6" s="16"/>
      <c r="B6" s="17" t="s">
        <v>562</v>
      </c>
      <c r="C6" s="13" t="s">
        <v>563</v>
      </c>
      <c r="D6" s="13" t="s">
        <v>564</v>
      </c>
      <c r="E6" s="13" t="s">
        <v>565</v>
      </c>
      <c r="F6" s="13">
        <v>8831</v>
      </c>
      <c r="G6" s="14">
        <v>262.25</v>
      </c>
      <c r="H6" s="15">
        <v>7.82</v>
      </c>
    </row>
    <row r="7" spans="1:8">
      <c r="A7" s="16"/>
      <c r="B7" s="17" t="s">
        <v>562</v>
      </c>
      <c r="C7" s="13" t="s">
        <v>584</v>
      </c>
      <c r="D7" s="13" t="s">
        <v>585</v>
      </c>
      <c r="E7" s="13" t="s">
        <v>586</v>
      </c>
      <c r="F7" s="13">
        <v>30067</v>
      </c>
      <c r="G7" s="14">
        <v>262.2</v>
      </c>
      <c r="H7" s="15">
        <v>7.82</v>
      </c>
    </row>
    <row r="8" spans="1:8">
      <c r="A8" s="16"/>
      <c r="B8" s="17" t="s">
        <v>562</v>
      </c>
      <c r="C8" s="13" t="s">
        <v>575</v>
      </c>
      <c r="D8" s="13" t="s">
        <v>576</v>
      </c>
      <c r="E8" s="13" t="s">
        <v>577</v>
      </c>
      <c r="F8" s="13">
        <v>28465</v>
      </c>
      <c r="G8" s="14">
        <v>227.85</v>
      </c>
      <c r="H8" s="15">
        <v>6.79</v>
      </c>
    </row>
    <row r="9" spans="1:8">
      <c r="A9" s="16"/>
      <c r="B9" s="17" t="s">
        <v>562</v>
      </c>
      <c r="C9" s="13" t="s">
        <v>569</v>
      </c>
      <c r="D9" s="13" t="s">
        <v>570</v>
      </c>
      <c r="E9" s="13" t="s">
        <v>571</v>
      </c>
      <c r="F9" s="13">
        <v>33754</v>
      </c>
      <c r="G9" s="14">
        <v>205.82</v>
      </c>
      <c r="H9" s="15">
        <v>6.14</v>
      </c>
    </row>
    <row r="10" spans="1:8">
      <c r="A10" s="16"/>
      <c r="B10" s="17" t="s">
        <v>562</v>
      </c>
      <c r="C10" s="13" t="s">
        <v>580</v>
      </c>
      <c r="D10" s="13" t="s">
        <v>581</v>
      </c>
      <c r="E10" s="13" t="s">
        <v>571</v>
      </c>
      <c r="F10" s="13">
        <v>21132</v>
      </c>
      <c r="G10" s="14">
        <v>192.1</v>
      </c>
      <c r="H10" s="15">
        <v>5.73</v>
      </c>
    </row>
    <row r="11" spans="1:8">
      <c r="A11" s="16"/>
      <c r="B11" s="17" t="s">
        <v>562</v>
      </c>
      <c r="C11" s="13" t="s">
        <v>582</v>
      </c>
      <c r="D11" s="13" t="s">
        <v>583</v>
      </c>
      <c r="E11" s="13" t="s">
        <v>565</v>
      </c>
      <c r="F11" s="13">
        <v>9334</v>
      </c>
      <c r="G11" s="14">
        <v>169.46</v>
      </c>
      <c r="H11" s="15">
        <v>5.05</v>
      </c>
    </row>
    <row r="12" spans="1:8">
      <c r="A12" s="16"/>
      <c r="B12" s="17" t="s">
        <v>562</v>
      </c>
      <c r="C12" s="13" t="s">
        <v>600</v>
      </c>
      <c r="D12" s="13" t="s">
        <v>601</v>
      </c>
      <c r="E12" s="13" t="s">
        <v>602</v>
      </c>
      <c r="F12" s="13">
        <v>14883</v>
      </c>
      <c r="G12" s="14">
        <v>126.08</v>
      </c>
      <c r="H12" s="15">
        <v>3.76</v>
      </c>
    </row>
    <row r="13" spans="1:8">
      <c r="A13" s="16"/>
      <c r="B13" s="17" t="s">
        <v>562</v>
      </c>
      <c r="C13" s="13" t="s">
        <v>986</v>
      </c>
      <c r="D13" s="13" t="s">
        <v>54</v>
      </c>
      <c r="E13" s="13" t="s">
        <v>669</v>
      </c>
      <c r="F13" s="13">
        <v>32724</v>
      </c>
      <c r="G13" s="14">
        <v>95.06</v>
      </c>
      <c r="H13" s="15">
        <v>2.83</v>
      </c>
    </row>
    <row r="14" spans="1:8">
      <c r="A14" s="16"/>
      <c r="B14" s="17" t="s">
        <v>562</v>
      </c>
      <c r="C14" s="13" t="s">
        <v>587</v>
      </c>
      <c r="D14" s="13" t="s">
        <v>588</v>
      </c>
      <c r="E14" s="13" t="s">
        <v>589</v>
      </c>
      <c r="F14" s="13">
        <v>32408</v>
      </c>
      <c r="G14" s="14">
        <v>94.21</v>
      </c>
      <c r="H14" s="15">
        <v>2.81</v>
      </c>
    </row>
    <row r="15" spans="1:8">
      <c r="A15" s="16"/>
      <c r="B15" s="17" t="s">
        <v>562</v>
      </c>
      <c r="C15" s="13" t="s">
        <v>657</v>
      </c>
      <c r="D15" s="13" t="s">
        <v>658</v>
      </c>
      <c r="E15" s="13" t="s">
        <v>571</v>
      </c>
      <c r="F15" s="13">
        <v>4721</v>
      </c>
      <c r="G15" s="14">
        <v>80.650000000000006</v>
      </c>
      <c r="H15" s="15">
        <v>2.4</v>
      </c>
    </row>
    <row r="16" spans="1:8">
      <c r="A16" s="16"/>
      <c r="B16" s="17" t="s">
        <v>562</v>
      </c>
      <c r="C16" s="13" t="s">
        <v>1021</v>
      </c>
      <c r="D16" s="13" t="s">
        <v>1022</v>
      </c>
      <c r="E16" s="13" t="s">
        <v>568</v>
      </c>
      <c r="F16" s="13">
        <v>12956</v>
      </c>
      <c r="G16" s="14">
        <v>79.36</v>
      </c>
      <c r="H16" s="15">
        <v>2.37</v>
      </c>
    </row>
    <row r="17" spans="1:8">
      <c r="A17" s="16"/>
      <c r="B17" s="17" t="s">
        <v>562</v>
      </c>
      <c r="C17" s="13" t="s">
        <v>1189</v>
      </c>
      <c r="D17" s="13" t="s">
        <v>1190</v>
      </c>
      <c r="E17" s="13" t="s">
        <v>599</v>
      </c>
      <c r="F17" s="13">
        <v>13777</v>
      </c>
      <c r="G17" s="14">
        <v>77.88</v>
      </c>
      <c r="H17" s="15">
        <v>2.3199999999999998</v>
      </c>
    </row>
    <row r="18" spans="1:8">
      <c r="A18" s="16"/>
      <c r="B18" s="17" t="s">
        <v>562</v>
      </c>
      <c r="C18" s="13" t="s">
        <v>667</v>
      </c>
      <c r="D18" s="13" t="s">
        <v>668</v>
      </c>
      <c r="E18" s="13" t="s">
        <v>669</v>
      </c>
      <c r="F18" s="13">
        <v>8440</v>
      </c>
      <c r="G18" s="14">
        <v>76.92</v>
      </c>
      <c r="H18" s="15">
        <v>2.29</v>
      </c>
    </row>
    <row r="19" spans="1:8">
      <c r="A19" s="16"/>
      <c r="B19" s="17" t="s">
        <v>562</v>
      </c>
      <c r="C19" s="13" t="s">
        <v>606</v>
      </c>
      <c r="D19" s="13" t="s">
        <v>607</v>
      </c>
      <c r="E19" s="13" t="s">
        <v>608</v>
      </c>
      <c r="F19" s="13">
        <v>21830</v>
      </c>
      <c r="G19" s="14">
        <v>75.2</v>
      </c>
      <c r="H19" s="15">
        <v>2.2400000000000002</v>
      </c>
    </row>
    <row r="20" spans="1:8">
      <c r="A20" s="16"/>
      <c r="B20" s="17" t="s">
        <v>562</v>
      </c>
      <c r="C20" s="13" t="s">
        <v>957</v>
      </c>
      <c r="D20" s="13" t="s">
        <v>1167</v>
      </c>
      <c r="E20" s="13" t="s">
        <v>571</v>
      </c>
      <c r="F20" s="13">
        <v>5676</v>
      </c>
      <c r="G20" s="14">
        <v>58.72</v>
      </c>
      <c r="H20" s="15">
        <v>1.75</v>
      </c>
    </row>
    <row r="21" spans="1:8">
      <c r="A21" s="16"/>
      <c r="B21" s="17" t="s">
        <v>562</v>
      </c>
      <c r="C21" s="13" t="s">
        <v>638</v>
      </c>
      <c r="D21" s="13" t="s">
        <v>639</v>
      </c>
      <c r="E21" s="13" t="s">
        <v>599</v>
      </c>
      <c r="F21" s="13">
        <v>2318</v>
      </c>
      <c r="G21" s="14">
        <v>52.88</v>
      </c>
      <c r="H21" s="15">
        <v>1.58</v>
      </c>
    </row>
    <row r="22" spans="1:8">
      <c r="A22" s="16"/>
      <c r="B22" s="17" t="s">
        <v>562</v>
      </c>
      <c r="C22" s="13" t="s">
        <v>593</v>
      </c>
      <c r="D22" s="13" t="s">
        <v>594</v>
      </c>
      <c r="E22" s="13" t="s">
        <v>574</v>
      </c>
      <c r="F22" s="13">
        <v>37755</v>
      </c>
      <c r="G22" s="14">
        <v>49.35</v>
      </c>
      <c r="H22" s="15">
        <v>1.47</v>
      </c>
    </row>
    <row r="23" spans="1:8">
      <c r="A23" s="16"/>
      <c r="B23" s="17" t="s">
        <v>562</v>
      </c>
      <c r="C23" s="13" t="s">
        <v>1067</v>
      </c>
      <c r="D23" s="13" t="s">
        <v>1068</v>
      </c>
      <c r="E23" s="13" t="s">
        <v>669</v>
      </c>
      <c r="F23" s="13">
        <v>2458</v>
      </c>
      <c r="G23" s="14">
        <v>47.56</v>
      </c>
      <c r="H23" s="15">
        <v>1.42</v>
      </c>
    </row>
    <row r="24" spans="1:8">
      <c r="A24" s="16"/>
      <c r="B24" s="17" t="s">
        <v>562</v>
      </c>
      <c r="C24" s="13" t="s">
        <v>701</v>
      </c>
      <c r="D24" s="13" t="s">
        <v>127</v>
      </c>
      <c r="E24" s="13" t="s">
        <v>571</v>
      </c>
      <c r="F24" s="13">
        <v>7117</v>
      </c>
      <c r="G24" s="14">
        <v>46.43</v>
      </c>
      <c r="H24" s="15">
        <v>1.38</v>
      </c>
    </row>
    <row r="25" spans="1:8">
      <c r="A25" s="16"/>
      <c r="B25" s="17" t="s">
        <v>562</v>
      </c>
      <c r="C25" s="13" t="s">
        <v>1457</v>
      </c>
      <c r="D25" s="13" t="s">
        <v>1458</v>
      </c>
      <c r="E25" s="13" t="s">
        <v>565</v>
      </c>
      <c r="F25" s="13">
        <v>4850</v>
      </c>
      <c r="G25" s="14">
        <v>45.47</v>
      </c>
      <c r="H25" s="15">
        <v>1.36</v>
      </c>
    </row>
    <row r="26" spans="1:8">
      <c r="A26" s="16"/>
      <c r="B26" s="17" t="s">
        <v>562</v>
      </c>
      <c r="C26" s="13" t="s">
        <v>128</v>
      </c>
      <c r="D26" s="13" t="s">
        <v>129</v>
      </c>
      <c r="E26" s="13" t="s">
        <v>568</v>
      </c>
      <c r="F26" s="13">
        <v>8294</v>
      </c>
      <c r="G26" s="14">
        <v>42.1</v>
      </c>
      <c r="H26" s="15">
        <v>1.26</v>
      </c>
    </row>
    <row r="27" spans="1:8">
      <c r="A27" s="16"/>
      <c r="B27" s="17" t="s">
        <v>562</v>
      </c>
      <c r="C27" s="13" t="s">
        <v>1176</v>
      </c>
      <c r="D27" s="13" t="s">
        <v>1177</v>
      </c>
      <c r="E27" s="13" t="s">
        <v>599</v>
      </c>
      <c r="F27" s="13">
        <v>4359</v>
      </c>
      <c r="G27" s="14">
        <v>37.97</v>
      </c>
      <c r="H27" s="15">
        <v>1.1299999999999999</v>
      </c>
    </row>
    <row r="28" spans="1:8">
      <c r="A28" s="16"/>
      <c r="B28" s="17" t="s">
        <v>562</v>
      </c>
      <c r="C28" s="13" t="s">
        <v>597</v>
      </c>
      <c r="D28" s="13" t="s">
        <v>598</v>
      </c>
      <c r="E28" s="13" t="s">
        <v>599</v>
      </c>
      <c r="F28" s="13">
        <v>9293</v>
      </c>
      <c r="G28" s="14">
        <v>37.200000000000003</v>
      </c>
      <c r="H28" s="15">
        <v>1.1100000000000001</v>
      </c>
    </row>
    <row r="29" spans="1:8">
      <c r="A29" s="16"/>
      <c r="B29" s="17" t="s">
        <v>562</v>
      </c>
      <c r="C29" s="13" t="s">
        <v>130</v>
      </c>
      <c r="D29" s="13" t="s">
        <v>131</v>
      </c>
      <c r="E29" s="13" t="s">
        <v>632</v>
      </c>
      <c r="F29" s="13">
        <v>1858</v>
      </c>
      <c r="G29" s="14">
        <v>34.119999999999997</v>
      </c>
      <c r="H29" s="15">
        <v>1.02</v>
      </c>
    </row>
    <row r="30" spans="1:8">
      <c r="A30" s="16"/>
      <c r="B30" s="17" t="s">
        <v>562</v>
      </c>
      <c r="C30" s="13" t="s">
        <v>1063</v>
      </c>
      <c r="D30" s="13" t="s">
        <v>1064</v>
      </c>
      <c r="E30" s="13" t="s">
        <v>592</v>
      </c>
      <c r="F30" s="13">
        <v>11569</v>
      </c>
      <c r="G30" s="14">
        <v>32.57</v>
      </c>
      <c r="H30" s="15">
        <v>0.97</v>
      </c>
    </row>
    <row r="31" spans="1:8">
      <c r="A31" s="16"/>
      <c r="B31" s="17" t="s">
        <v>562</v>
      </c>
      <c r="C31" s="13" t="s">
        <v>0</v>
      </c>
      <c r="D31" s="13" t="s">
        <v>1169</v>
      </c>
      <c r="E31" s="13" t="s">
        <v>669</v>
      </c>
      <c r="F31" s="13">
        <v>2422</v>
      </c>
      <c r="G31" s="14">
        <v>32.119999999999997</v>
      </c>
      <c r="H31" s="15">
        <v>0.96</v>
      </c>
    </row>
    <row r="32" spans="1:8">
      <c r="A32" s="16"/>
      <c r="B32" s="17" t="s">
        <v>562</v>
      </c>
      <c r="C32" s="13" t="s">
        <v>1002</v>
      </c>
      <c r="D32" s="13" t="s">
        <v>1003</v>
      </c>
      <c r="E32" s="13" t="s">
        <v>589</v>
      </c>
      <c r="F32" s="13">
        <v>10831</v>
      </c>
      <c r="G32" s="14">
        <v>31.97</v>
      </c>
      <c r="H32" s="15">
        <v>0.95</v>
      </c>
    </row>
    <row r="33" spans="1:8">
      <c r="A33" s="16"/>
      <c r="B33" s="17" t="s">
        <v>562</v>
      </c>
      <c r="C33" s="13" t="s">
        <v>1185</v>
      </c>
      <c r="D33" s="13" t="s">
        <v>1186</v>
      </c>
      <c r="E33" s="13" t="s">
        <v>669</v>
      </c>
      <c r="F33" s="13">
        <v>1748</v>
      </c>
      <c r="G33" s="14">
        <v>31.8</v>
      </c>
      <c r="H33" s="15">
        <v>0.95</v>
      </c>
    </row>
    <row r="34" spans="1:8">
      <c r="A34" s="16"/>
      <c r="B34" s="17" t="s">
        <v>562</v>
      </c>
      <c r="C34" s="13" t="s">
        <v>1172</v>
      </c>
      <c r="D34" s="13" t="s">
        <v>1173</v>
      </c>
      <c r="E34" s="13" t="s">
        <v>632</v>
      </c>
      <c r="F34" s="13">
        <v>1165</v>
      </c>
      <c r="G34" s="14">
        <v>30.84</v>
      </c>
      <c r="H34" s="15">
        <v>0.92</v>
      </c>
    </row>
    <row r="35" spans="1:8">
      <c r="A35" s="16"/>
      <c r="B35" s="17" t="s">
        <v>562</v>
      </c>
      <c r="C35" s="13" t="s">
        <v>1069</v>
      </c>
      <c r="D35" s="13" t="s">
        <v>1070</v>
      </c>
      <c r="E35" s="13" t="s">
        <v>571</v>
      </c>
      <c r="F35" s="13">
        <v>7754</v>
      </c>
      <c r="G35" s="14">
        <v>30.04</v>
      </c>
      <c r="H35" s="15">
        <v>0.9</v>
      </c>
    </row>
    <row r="36" spans="1:8">
      <c r="A36" s="16"/>
      <c r="B36" s="17" t="s">
        <v>562</v>
      </c>
      <c r="C36" s="13" t="s">
        <v>996</v>
      </c>
      <c r="D36" s="13" t="s">
        <v>997</v>
      </c>
      <c r="E36" s="13" t="s">
        <v>652</v>
      </c>
      <c r="F36" s="13">
        <v>12211</v>
      </c>
      <c r="G36" s="14">
        <v>26.34</v>
      </c>
      <c r="H36" s="15">
        <v>0.79</v>
      </c>
    </row>
    <row r="37" spans="1:8">
      <c r="A37" s="16"/>
      <c r="B37" s="17" t="s">
        <v>562</v>
      </c>
      <c r="C37" s="13" t="s">
        <v>572</v>
      </c>
      <c r="D37" s="13" t="s">
        <v>573</v>
      </c>
      <c r="E37" s="13" t="s">
        <v>574</v>
      </c>
      <c r="F37" s="13">
        <v>25929</v>
      </c>
      <c r="G37" s="14">
        <v>26.21</v>
      </c>
      <c r="H37" s="15">
        <v>0.78</v>
      </c>
    </row>
    <row r="38" spans="1:8">
      <c r="A38" s="16"/>
      <c r="B38" s="17" t="s">
        <v>562</v>
      </c>
      <c r="C38" s="13" t="s">
        <v>1065</v>
      </c>
      <c r="D38" s="13" t="s">
        <v>1066</v>
      </c>
      <c r="E38" s="13" t="s">
        <v>574</v>
      </c>
      <c r="F38" s="13">
        <v>29350</v>
      </c>
      <c r="G38" s="14">
        <v>25.84</v>
      </c>
      <c r="H38" s="15">
        <v>0.77</v>
      </c>
    </row>
    <row r="39" spans="1:8">
      <c r="A39" s="16"/>
      <c r="B39" s="17" t="s">
        <v>562</v>
      </c>
      <c r="C39" s="13" t="s">
        <v>1058</v>
      </c>
      <c r="D39" s="13" t="s">
        <v>1059</v>
      </c>
      <c r="E39" s="13" t="s">
        <v>577</v>
      </c>
      <c r="F39" s="13">
        <v>22647</v>
      </c>
      <c r="G39" s="14">
        <v>24.8</v>
      </c>
      <c r="H39" s="15">
        <v>0.74</v>
      </c>
    </row>
    <row r="40" spans="1:8">
      <c r="A40" s="16"/>
      <c r="B40" s="17" t="s">
        <v>562</v>
      </c>
      <c r="C40" s="13" t="s">
        <v>132</v>
      </c>
      <c r="D40" s="13" t="s">
        <v>133</v>
      </c>
      <c r="E40" s="13" t="s">
        <v>1062</v>
      </c>
      <c r="F40" s="13">
        <v>8227</v>
      </c>
      <c r="G40" s="14">
        <v>24.78</v>
      </c>
      <c r="H40" s="15">
        <v>0.74</v>
      </c>
    </row>
    <row r="41" spans="1:8">
      <c r="A41" s="16"/>
      <c r="B41" s="17" t="s">
        <v>562</v>
      </c>
      <c r="C41" s="13" t="s">
        <v>134</v>
      </c>
      <c r="D41" s="13" t="s">
        <v>135</v>
      </c>
      <c r="E41" s="13" t="s">
        <v>632</v>
      </c>
      <c r="F41" s="13">
        <v>13971</v>
      </c>
      <c r="G41" s="14">
        <v>23.4</v>
      </c>
      <c r="H41" s="15">
        <v>0.7</v>
      </c>
    </row>
    <row r="42" spans="1:8">
      <c r="A42" s="16"/>
      <c r="B42" s="17" t="s">
        <v>562</v>
      </c>
      <c r="C42" s="13" t="s">
        <v>603</v>
      </c>
      <c r="D42" s="13" t="s">
        <v>604</v>
      </c>
      <c r="E42" s="13" t="s">
        <v>605</v>
      </c>
      <c r="F42" s="13">
        <v>14470</v>
      </c>
      <c r="G42" s="14">
        <v>22.91</v>
      </c>
      <c r="H42" s="15">
        <v>0.68</v>
      </c>
    </row>
    <row r="43" spans="1:8">
      <c r="A43" s="16"/>
      <c r="B43" s="17" t="s">
        <v>562</v>
      </c>
      <c r="C43" s="13" t="s">
        <v>635</v>
      </c>
      <c r="D43" s="13" t="s">
        <v>636</v>
      </c>
      <c r="E43" s="13" t="s">
        <v>637</v>
      </c>
      <c r="F43" s="13">
        <v>23558</v>
      </c>
      <c r="G43" s="14">
        <v>21.23</v>
      </c>
      <c r="H43" s="15">
        <v>0.63</v>
      </c>
    </row>
    <row r="44" spans="1:8">
      <c r="A44" s="16"/>
      <c r="B44" s="17" t="s">
        <v>562</v>
      </c>
      <c r="C44" s="13" t="s">
        <v>136</v>
      </c>
      <c r="D44" s="13" t="s">
        <v>137</v>
      </c>
      <c r="E44" s="13" t="s">
        <v>632</v>
      </c>
      <c r="F44" s="13">
        <v>1709</v>
      </c>
      <c r="G44" s="14">
        <v>20.059999999999999</v>
      </c>
      <c r="H44" s="15">
        <v>0.6</v>
      </c>
    </row>
    <row r="45" spans="1:8">
      <c r="A45" s="16"/>
      <c r="B45" s="17" t="s">
        <v>562</v>
      </c>
      <c r="C45" s="13" t="s">
        <v>646</v>
      </c>
      <c r="D45" s="13" t="s">
        <v>647</v>
      </c>
      <c r="E45" s="13" t="s">
        <v>571</v>
      </c>
      <c r="F45" s="13">
        <v>3438</v>
      </c>
      <c r="G45" s="14">
        <v>19.309999999999999</v>
      </c>
      <c r="H45" s="15">
        <v>0.57999999999999996</v>
      </c>
    </row>
    <row r="46" spans="1:8">
      <c r="A46" s="16"/>
      <c r="B46" s="17" t="s">
        <v>562</v>
      </c>
      <c r="C46" s="13" t="s">
        <v>642</v>
      </c>
      <c r="D46" s="13" t="s">
        <v>643</v>
      </c>
      <c r="E46" s="13" t="s">
        <v>571</v>
      </c>
      <c r="F46" s="13">
        <v>2727</v>
      </c>
      <c r="G46" s="14">
        <v>15.55</v>
      </c>
      <c r="H46" s="15">
        <v>0.46</v>
      </c>
    </row>
    <row r="47" spans="1:8">
      <c r="A47" s="16"/>
      <c r="B47" s="17" t="s">
        <v>562</v>
      </c>
      <c r="C47" s="13" t="s">
        <v>1073</v>
      </c>
      <c r="D47" s="13" t="s">
        <v>1074</v>
      </c>
      <c r="E47" s="13" t="s">
        <v>586</v>
      </c>
      <c r="F47" s="13">
        <v>4733</v>
      </c>
      <c r="G47" s="14">
        <v>15.32</v>
      </c>
      <c r="H47" s="15">
        <v>0.46</v>
      </c>
    </row>
    <row r="48" spans="1:8">
      <c r="A48" s="16"/>
      <c r="B48" s="17" t="s">
        <v>562</v>
      </c>
      <c r="C48" s="13" t="s">
        <v>590</v>
      </c>
      <c r="D48" s="13" t="s">
        <v>591</v>
      </c>
      <c r="E48" s="13" t="s">
        <v>592</v>
      </c>
      <c r="F48" s="13">
        <v>14520</v>
      </c>
      <c r="G48" s="14">
        <v>14.22</v>
      </c>
      <c r="H48" s="15">
        <v>0.42</v>
      </c>
    </row>
    <row r="49" spans="1:8">
      <c r="A49" s="16"/>
      <c r="B49" s="17" t="s">
        <v>562</v>
      </c>
      <c r="C49" s="13" t="s">
        <v>1023</v>
      </c>
      <c r="D49" s="13" t="s">
        <v>1024</v>
      </c>
      <c r="E49" s="13" t="s">
        <v>652</v>
      </c>
      <c r="F49" s="13">
        <v>7007</v>
      </c>
      <c r="G49" s="14">
        <v>14</v>
      </c>
      <c r="H49" s="15">
        <v>0.42</v>
      </c>
    </row>
    <row r="50" spans="1:8">
      <c r="A50" s="16"/>
      <c r="B50" s="17" t="s">
        <v>562</v>
      </c>
      <c r="C50" s="13" t="s">
        <v>138</v>
      </c>
      <c r="D50" s="13" t="s">
        <v>139</v>
      </c>
      <c r="E50" s="13" t="s">
        <v>1020</v>
      </c>
      <c r="F50" s="13">
        <v>6983</v>
      </c>
      <c r="G50" s="14">
        <v>10.46</v>
      </c>
      <c r="H50" s="15">
        <v>0.31</v>
      </c>
    </row>
    <row r="51" spans="1:8">
      <c r="A51" s="16"/>
      <c r="B51" s="17" t="s">
        <v>562</v>
      </c>
      <c r="C51" s="13" t="s">
        <v>1346</v>
      </c>
      <c r="D51" s="13" t="s">
        <v>140</v>
      </c>
      <c r="E51" s="13" t="s">
        <v>592</v>
      </c>
      <c r="F51" s="13">
        <v>7143</v>
      </c>
      <c r="G51" s="14">
        <v>9.1300000000000008</v>
      </c>
      <c r="H51" s="15">
        <v>0.27</v>
      </c>
    </row>
    <row r="52" spans="1:8">
      <c r="A52" s="16"/>
      <c r="B52" s="17" t="s">
        <v>562</v>
      </c>
      <c r="C52" s="13" t="s">
        <v>1082</v>
      </c>
      <c r="D52" s="13" t="s">
        <v>1083</v>
      </c>
      <c r="E52" s="13" t="s">
        <v>574</v>
      </c>
      <c r="F52" s="13">
        <v>2479</v>
      </c>
      <c r="G52" s="14">
        <v>8.4700000000000006</v>
      </c>
      <c r="H52" s="15">
        <v>0.25</v>
      </c>
    </row>
    <row r="53" spans="1:8">
      <c r="A53" s="16"/>
      <c r="B53" s="17" t="s">
        <v>562</v>
      </c>
      <c r="C53" s="13" t="s">
        <v>1000</v>
      </c>
      <c r="D53" s="13" t="s">
        <v>1001</v>
      </c>
      <c r="E53" s="13" t="s">
        <v>632</v>
      </c>
      <c r="F53" s="13">
        <v>22458</v>
      </c>
      <c r="G53" s="14">
        <v>8.1199999999999992</v>
      </c>
      <c r="H53" s="15">
        <v>0.24</v>
      </c>
    </row>
    <row r="54" spans="1:8">
      <c r="A54" s="16"/>
      <c r="B54" s="17" t="s">
        <v>562</v>
      </c>
      <c r="C54" s="13" t="s">
        <v>1054</v>
      </c>
      <c r="D54" s="13" t="s">
        <v>1055</v>
      </c>
      <c r="E54" s="13" t="s">
        <v>599</v>
      </c>
      <c r="F54" s="13">
        <v>2827</v>
      </c>
      <c r="G54" s="14">
        <v>8.1</v>
      </c>
      <c r="H54" s="15">
        <v>0.24</v>
      </c>
    </row>
    <row r="55" spans="1:8" ht="13.5" thickBot="1">
      <c r="A55" s="16"/>
      <c r="B55" s="13"/>
      <c r="C55" s="13"/>
      <c r="D55" s="13"/>
      <c r="E55" s="8" t="s">
        <v>672</v>
      </c>
      <c r="F55" s="13"/>
      <c r="G55" s="18">
        <v>3347.94</v>
      </c>
      <c r="H55" s="19">
        <v>99.82</v>
      </c>
    </row>
    <row r="56" spans="1:8" ht="13.5" thickTop="1">
      <c r="A56" s="16"/>
      <c r="B56" s="13"/>
      <c r="C56" s="13"/>
      <c r="D56" s="13"/>
      <c r="E56" s="13"/>
      <c r="F56" s="13"/>
      <c r="G56" s="14"/>
      <c r="H56" s="15"/>
    </row>
    <row r="57" spans="1:8">
      <c r="A57" s="23" t="s">
        <v>704</v>
      </c>
      <c r="B57" s="13"/>
      <c r="C57" s="13"/>
      <c r="D57" s="13"/>
      <c r="E57" s="13"/>
      <c r="F57" s="13"/>
      <c r="G57" s="24">
        <v>6.32</v>
      </c>
      <c r="H57" s="25">
        <v>0.18</v>
      </c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 ht="13.5" thickBot="1">
      <c r="A59" s="16"/>
      <c r="B59" s="13"/>
      <c r="C59" s="13"/>
      <c r="D59" s="13"/>
      <c r="E59" s="8" t="s">
        <v>705</v>
      </c>
      <c r="F59" s="13"/>
      <c r="G59" s="18">
        <v>3354.26</v>
      </c>
      <c r="H59" s="19">
        <v>100</v>
      </c>
    </row>
    <row r="60" spans="1:8" ht="13.5" thickTop="1">
      <c r="A60" s="16"/>
      <c r="B60" s="13"/>
      <c r="C60" s="13"/>
      <c r="D60" s="13"/>
      <c r="E60" s="13"/>
      <c r="F60" s="13"/>
      <c r="G60" s="14"/>
      <c r="H60" s="15"/>
    </row>
    <row r="61" spans="1:8">
      <c r="A61" s="26" t="s">
        <v>706</v>
      </c>
      <c r="B61" s="13"/>
      <c r="C61" s="13"/>
      <c r="D61" s="13"/>
      <c r="E61" s="13"/>
      <c r="F61" s="13"/>
      <c r="G61" s="14"/>
      <c r="H61" s="15"/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>
      <c r="A63" s="16">
        <v>1</v>
      </c>
      <c r="B63" s="13" t="s">
        <v>708</v>
      </c>
      <c r="C63" s="13"/>
      <c r="D63" s="13"/>
      <c r="E63" s="13"/>
      <c r="F63" s="13"/>
      <c r="G63" s="14"/>
      <c r="H63" s="15"/>
    </row>
    <row r="64" spans="1:8">
      <c r="A64" s="29"/>
      <c r="B64" s="30"/>
      <c r="C64" s="30"/>
      <c r="D64" s="30"/>
      <c r="E64" s="30"/>
      <c r="F64" s="30"/>
      <c r="G64" s="31"/>
      <c r="H64" s="3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7"/>
  <dimension ref="A1:I92"/>
  <sheetViews>
    <sheetView topLeftCell="A37" workbookViewId="0">
      <selection activeCell="C10" sqref="C10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1.140625" style="33" customWidth="1"/>
    <col min="8" max="8" width="8.425781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115</v>
      </c>
      <c r="D1" s="2"/>
      <c r="E1" s="2"/>
      <c r="F1" s="2"/>
      <c r="G1" s="4"/>
      <c r="H1" s="5"/>
    </row>
    <row r="2" spans="1:8" ht="25.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1161</v>
      </c>
      <c r="D5" s="13" t="s">
        <v>1162</v>
      </c>
      <c r="E5" s="13" t="s">
        <v>1163</v>
      </c>
      <c r="F5" s="13">
        <v>535005</v>
      </c>
      <c r="G5" s="14">
        <v>901.48</v>
      </c>
      <c r="H5" s="15">
        <v>4.05</v>
      </c>
    </row>
    <row r="6" spans="1:8">
      <c r="A6" s="16"/>
      <c r="B6" s="17" t="s">
        <v>562</v>
      </c>
      <c r="C6" s="13" t="s">
        <v>959</v>
      </c>
      <c r="D6" s="13" t="s">
        <v>1164</v>
      </c>
      <c r="E6" s="13" t="s">
        <v>571</v>
      </c>
      <c r="F6" s="13">
        <v>255986</v>
      </c>
      <c r="G6" s="14">
        <v>895.06</v>
      </c>
      <c r="H6" s="15">
        <v>4.0199999999999996</v>
      </c>
    </row>
    <row r="7" spans="1:8">
      <c r="A7" s="16"/>
      <c r="B7" s="17" t="s">
        <v>562</v>
      </c>
      <c r="C7" s="13" t="s">
        <v>30</v>
      </c>
      <c r="D7" s="13" t="s">
        <v>1166</v>
      </c>
      <c r="E7" s="13" t="s">
        <v>1014</v>
      </c>
      <c r="F7" s="13">
        <v>111436</v>
      </c>
      <c r="G7" s="14">
        <v>828.64</v>
      </c>
      <c r="H7" s="15">
        <v>3.72</v>
      </c>
    </row>
    <row r="8" spans="1:8">
      <c r="A8" s="16"/>
      <c r="B8" s="17" t="s">
        <v>562</v>
      </c>
      <c r="C8" s="13" t="s">
        <v>34</v>
      </c>
      <c r="D8" s="13" t="s">
        <v>1208</v>
      </c>
      <c r="E8" s="13" t="s">
        <v>1209</v>
      </c>
      <c r="F8" s="13">
        <v>79093</v>
      </c>
      <c r="G8" s="14">
        <v>654.92999999999995</v>
      </c>
      <c r="H8" s="15">
        <v>2.94</v>
      </c>
    </row>
    <row r="9" spans="1:8">
      <c r="A9" s="16"/>
      <c r="B9" s="17" t="s">
        <v>562</v>
      </c>
      <c r="C9" s="13" t="s">
        <v>620</v>
      </c>
      <c r="D9" s="13" t="s">
        <v>621</v>
      </c>
      <c r="E9" s="13" t="s">
        <v>565</v>
      </c>
      <c r="F9" s="13">
        <v>48000</v>
      </c>
      <c r="G9" s="14">
        <v>598.22</v>
      </c>
      <c r="H9" s="15">
        <v>2.69</v>
      </c>
    </row>
    <row r="10" spans="1:8">
      <c r="A10" s="16"/>
      <c r="B10" s="17" t="s">
        <v>562</v>
      </c>
      <c r="C10" s="13" t="s">
        <v>1195</v>
      </c>
      <c r="D10" s="13" t="s">
        <v>1196</v>
      </c>
      <c r="E10" s="13" t="s">
        <v>599</v>
      </c>
      <c r="F10" s="13">
        <v>133362</v>
      </c>
      <c r="G10" s="14">
        <v>572.05999999999995</v>
      </c>
      <c r="H10" s="15">
        <v>2.57</v>
      </c>
    </row>
    <row r="11" spans="1:8">
      <c r="A11" s="16"/>
      <c r="B11" s="17" t="s">
        <v>562</v>
      </c>
      <c r="C11" s="13" t="s">
        <v>1182</v>
      </c>
      <c r="D11" s="13" t="s">
        <v>1183</v>
      </c>
      <c r="E11" s="13" t="s">
        <v>1184</v>
      </c>
      <c r="F11" s="13">
        <v>27741</v>
      </c>
      <c r="G11" s="14">
        <v>550.58000000000004</v>
      </c>
      <c r="H11" s="15">
        <v>2.4700000000000002</v>
      </c>
    </row>
    <row r="12" spans="1:8">
      <c r="A12" s="16"/>
      <c r="B12" s="17" t="s">
        <v>562</v>
      </c>
      <c r="C12" s="13" t="s">
        <v>1170</v>
      </c>
      <c r="D12" s="13" t="s">
        <v>1171</v>
      </c>
      <c r="E12" s="13" t="s">
        <v>1053</v>
      </c>
      <c r="F12" s="13">
        <v>108664</v>
      </c>
      <c r="G12" s="14">
        <v>544.08000000000004</v>
      </c>
      <c r="H12" s="15">
        <v>2.44</v>
      </c>
    </row>
    <row r="13" spans="1:8">
      <c r="A13" s="16"/>
      <c r="B13" s="17" t="s">
        <v>562</v>
      </c>
      <c r="C13" s="13" t="s">
        <v>1025</v>
      </c>
      <c r="D13" s="13" t="s">
        <v>1026</v>
      </c>
      <c r="E13" s="13" t="s">
        <v>599</v>
      </c>
      <c r="F13" s="13">
        <v>58000</v>
      </c>
      <c r="G13" s="14">
        <v>543.29</v>
      </c>
      <c r="H13" s="15">
        <v>2.44</v>
      </c>
    </row>
    <row r="14" spans="1:8">
      <c r="A14" s="16"/>
      <c r="B14" s="17" t="s">
        <v>562</v>
      </c>
      <c r="C14" s="13" t="s">
        <v>1220</v>
      </c>
      <c r="D14" s="13" t="s">
        <v>1221</v>
      </c>
      <c r="E14" s="13" t="s">
        <v>571</v>
      </c>
      <c r="F14" s="13">
        <v>103291</v>
      </c>
      <c r="G14" s="14">
        <v>528.54</v>
      </c>
      <c r="H14" s="15">
        <v>2.37</v>
      </c>
    </row>
    <row r="15" spans="1:8">
      <c r="A15" s="16"/>
      <c r="B15" s="17" t="s">
        <v>562</v>
      </c>
      <c r="C15" s="13" t="s">
        <v>993</v>
      </c>
      <c r="D15" s="13" t="s">
        <v>994</v>
      </c>
      <c r="E15" s="13" t="s">
        <v>571</v>
      </c>
      <c r="F15" s="13">
        <v>163000</v>
      </c>
      <c r="G15" s="14">
        <v>528.12</v>
      </c>
      <c r="H15" s="15">
        <v>2.37</v>
      </c>
    </row>
    <row r="16" spans="1:8">
      <c r="A16" s="16"/>
      <c r="B16" s="17" t="s">
        <v>562</v>
      </c>
      <c r="C16" s="13" t="s">
        <v>1180</v>
      </c>
      <c r="D16" s="13" t="s">
        <v>1181</v>
      </c>
      <c r="E16" s="13" t="s">
        <v>1077</v>
      </c>
      <c r="F16" s="13">
        <v>900518</v>
      </c>
      <c r="G16" s="14">
        <v>517.35</v>
      </c>
      <c r="H16" s="15">
        <v>2.3199999999999998</v>
      </c>
    </row>
    <row r="17" spans="1:8">
      <c r="A17" s="16"/>
      <c r="B17" s="17" t="s">
        <v>562</v>
      </c>
      <c r="C17" s="13" t="s">
        <v>1047</v>
      </c>
      <c r="D17" s="13" t="s">
        <v>1048</v>
      </c>
      <c r="E17" s="13" t="s">
        <v>619</v>
      </c>
      <c r="F17" s="13">
        <v>420000</v>
      </c>
      <c r="G17" s="14">
        <v>517.02</v>
      </c>
      <c r="H17" s="15">
        <v>2.3199999999999998</v>
      </c>
    </row>
    <row r="18" spans="1:8">
      <c r="A18" s="16"/>
      <c r="B18" s="17" t="s">
        <v>562</v>
      </c>
      <c r="C18" s="13" t="s">
        <v>1461</v>
      </c>
      <c r="D18" s="13" t="s">
        <v>1462</v>
      </c>
      <c r="E18" s="13" t="s">
        <v>571</v>
      </c>
      <c r="F18" s="13">
        <v>44000</v>
      </c>
      <c r="G18" s="14">
        <v>493.61</v>
      </c>
      <c r="H18" s="15">
        <v>2.2200000000000002</v>
      </c>
    </row>
    <row r="19" spans="1:8">
      <c r="A19" s="16"/>
      <c r="B19" s="17" t="s">
        <v>562</v>
      </c>
      <c r="C19" s="13" t="s">
        <v>1212</v>
      </c>
      <c r="D19" s="13" t="s">
        <v>1213</v>
      </c>
      <c r="E19" s="13" t="s">
        <v>632</v>
      </c>
      <c r="F19" s="13">
        <v>10912</v>
      </c>
      <c r="G19" s="14">
        <v>475.19</v>
      </c>
      <c r="H19" s="15">
        <v>2.14</v>
      </c>
    </row>
    <row r="20" spans="1:8">
      <c r="A20" s="16"/>
      <c r="B20" s="17" t="s">
        <v>562</v>
      </c>
      <c r="C20" s="13" t="s">
        <v>42</v>
      </c>
      <c r="D20" s="13" t="s">
        <v>43</v>
      </c>
      <c r="E20" s="13" t="s">
        <v>565</v>
      </c>
      <c r="F20" s="13">
        <v>263165</v>
      </c>
      <c r="G20" s="14">
        <v>474.49</v>
      </c>
      <c r="H20" s="15">
        <v>2.13</v>
      </c>
    </row>
    <row r="21" spans="1:8">
      <c r="A21" s="16"/>
      <c r="B21" s="17" t="s">
        <v>562</v>
      </c>
      <c r="C21" s="13" t="s">
        <v>1</v>
      </c>
      <c r="D21" s="13" t="s">
        <v>1264</v>
      </c>
      <c r="E21" s="13" t="s">
        <v>1077</v>
      </c>
      <c r="F21" s="13">
        <v>178111</v>
      </c>
      <c r="G21" s="14">
        <v>444.83</v>
      </c>
      <c r="H21" s="15">
        <v>2</v>
      </c>
    </row>
    <row r="22" spans="1:8">
      <c r="A22" s="16"/>
      <c r="B22" s="17" t="s">
        <v>562</v>
      </c>
      <c r="C22" s="13" t="s">
        <v>1197</v>
      </c>
      <c r="D22" s="13" t="s">
        <v>1198</v>
      </c>
      <c r="E22" s="13" t="s">
        <v>565</v>
      </c>
      <c r="F22" s="13">
        <v>14844</v>
      </c>
      <c r="G22" s="14">
        <v>439.19</v>
      </c>
      <c r="H22" s="15">
        <v>1.97</v>
      </c>
    </row>
    <row r="23" spans="1:8">
      <c r="A23" s="16"/>
      <c r="B23" s="17" t="s">
        <v>562</v>
      </c>
      <c r="C23" s="13" t="s">
        <v>35</v>
      </c>
      <c r="D23" s="13" t="s">
        <v>1179</v>
      </c>
      <c r="E23" s="13" t="s">
        <v>1077</v>
      </c>
      <c r="F23" s="13">
        <v>106057</v>
      </c>
      <c r="G23" s="14">
        <v>429.37</v>
      </c>
      <c r="H23" s="15">
        <v>1.93</v>
      </c>
    </row>
    <row r="24" spans="1:8">
      <c r="A24" s="16"/>
      <c r="B24" s="17" t="s">
        <v>562</v>
      </c>
      <c r="C24" s="13" t="s">
        <v>116</v>
      </c>
      <c r="D24" s="13" t="s">
        <v>117</v>
      </c>
      <c r="E24" s="13" t="s">
        <v>118</v>
      </c>
      <c r="F24" s="13">
        <v>36000</v>
      </c>
      <c r="G24" s="14">
        <v>419.49</v>
      </c>
      <c r="H24" s="15">
        <v>1.88</v>
      </c>
    </row>
    <row r="25" spans="1:8">
      <c r="A25" s="16"/>
      <c r="B25" s="17" t="s">
        <v>562</v>
      </c>
      <c r="C25" s="13" t="s">
        <v>1012</v>
      </c>
      <c r="D25" s="13" t="s">
        <v>1013</v>
      </c>
      <c r="E25" s="13" t="s">
        <v>1014</v>
      </c>
      <c r="F25" s="13">
        <v>225634</v>
      </c>
      <c r="G25" s="14">
        <v>418.21</v>
      </c>
      <c r="H25" s="15">
        <v>1.88</v>
      </c>
    </row>
    <row r="26" spans="1:8">
      <c r="A26" s="16"/>
      <c r="B26" s="17" t="s">
        <v>562</v>
      </c>
      <c r="C26" s="13" t="s">
        <v>622</v>
      </c>
      <c r="D26" s="13" t="s">
        <v>623</v>
      </c>
      <c r="E26" s="13" t="s">
        <v>571</v>
      </c>
      <c r="F26" s="13">
        <v>260335</v>
      </c>
      <c r="G26" s="14">
        <v>403.91</v>
      </c>
      <c r="H26" s="15">
        <v>1.81</v>
      </c>
    </row>
    <row r="27" spans="1:8">
      <c r="A27" s="16"/>
      <c r="B27" s="17" t="s">
        <v>562</v>
      </c>
      <c r="C27" s="13" t="s">
        <v>1242</v>
      </c>
      <c r="D27" s="13" t="s">
        <v>1243</v>
      </c>
      <c r="E27" s="13" t="s">
        <v>1163</v>
      </c>
      <c r="F27" s="13">
        <v>40271</v>
      </c>
      <c r="G27" s="14">
        <v>387.77</v>
      </c>
      <c r="H27" s="15">
        <v>1.74</v>
      </c>
    </row>
    <row r="28" spans="1:8">
      <c r="A28" s="16"/>
      <c r="B28" s="17" t="s">
        <v>562</v>
      </c>
      <c r="C28" s="13" t="s">
        <v>110</v>
      </c>
      <c r="D28" s="13" t="s">
        <v>111</v>
      </c>
      <c r="E28" s="13" t="s">
        <v>1053</v>
      </c>
      <c r="F28" s="13">
        <v>189331</v>
      </c>
      <c r="G28" s="14">
        <v>385.86</v>
      </c>
      <c r="H28" s="15">
        <v>1.73</v>
      </c>
    </row>
    <row r="29" spans="1:8">
      <c r="A29" s="16"/>
      <c r="B29" s="17" t="s">
        <v>562</v>
      </c>
      <c r="C29" s="13" t="s">
        <v>41</v>
      </c>
      <c r="D29" s="13" t="s">
        <v>1227</v>
      </c>
      <c r="E29" s="13" t="s">
        <v>1053</v>
      </c>
      <c r="F29" s="13">
        <v>620814</v>
      </c>
      <c r="G29" s="14">
        <v>384.9</v>
      </c>
      <c r="H29" s="15">
        <v>1.73</v>
      </c>
    </row>
    <row r="30" spans="1:8">
      <c r="A30" s="16"/>
      <c r="B30" s="17" t="s">
        <v>562</v>
      </c>
      <c r="C30" s="13" t="s">
        <v>1201</v>
      </c>
      <c r="D30" s="13" t="s">
        <v>1202</v>
      </c>
      <c r="E30" s="13" t="s">
        <v>571</v>
      </c>
      <c r="F30" s="13">
        <v>442525</v>
      </c>
      <c r="G30" s="14">
        <v>358.45</v>
      </c>
      <c r="H30" s="15">
        <v>1.61</v>
      </c>
    </row>
    <row r="31" spans="1:8">
      <c r="A31" s="16"/>
      <c r="B31" s="17" t="s">
        <v>562</v>
      </c>
      <c r="C31" s="13" t="s">
        <v>119</v>
      </c>
      <c r="D31" s="13" t="s">
        <v>120</v>
      </c>
      <c r="E31" s="13" t="s">
        <v>599</v>
      </c>
      <c r="F31" s="13">
        <v>47757</v>
      </c>
      <c r="G31" s="14">
        <v>351.54</v>
      </c>
      <c r="H31" s="15">
        <v>1.58</v>
      </c>
    </row>
    <row r="32" spans="1:8">
      <c r="A32" s="16"/>
      <c r="B32" s="17" t="s">
        <v>562</v>
      </c>
      <c r="C32" s="13" t="s">
        <v>40</v>
      </c>
      <c r="D32" s="13" t="s">
        <v>1259</v>
      </c>
      <c r="E32" s="13" t="s">
        <v>1260</v>
      </c>
      <c r="F32" s="13">
        <v>287279</v>
      </c>
      <c r="G32" s="14">
        <v>345.74</v>
      </c>
      <c r="H32" s="15">
        <v>1.55</v>
      </c>
    </row>
    <row r="33" spans="1:8">
      <c r="A33" s="16"/>
      <c r="B33" s="17" t="s">
        <v>562</v>
      </c>
      <c r="C33" s="13" t="s">
        <v>595</v>
      </c>
      <c r="D33" s="13" t="s">
        <v>596</v>
      </c>
      <c r="E33" s="13" t="s">
        <v>568</v>
      </c>
      <c r="F33" s="13">
        <v>49434</v>
      </c>
      <c r="G33" s="14">
        <v>345.59</v>
      </c>
      <c r="H33" s="15">
        <v>1.55</v>
      </c>
    </row>
    <row r="34" spans="1:8">
      <c r="A34" s="16"/>
      <c r="B34" s="17" t="s">
        <v>562</v>
      </c>
      <c r="C34" s="13" t="s">
        <v>626</v>
      </c>
      <c r="D34" s="13" t="s">
        <v>627</v>
      </c>
      <c r="E34" s="13" t="s">
        <v>568</v>
      </c>
      <c r="F34" s="13">
        <v>70589</v>
      </c>
      <c r="G34" s="14">
        <v>330.43</v>
      </c>
      <c r="H34" s="15">
        <v>1.48</v>
      </c>
    </row>
    <row r="35" spans="1:8">
      <c r="A35" s="16"/>
      <c r="B35" s="17" t="s">
        <v>562</v>
      </c>
      <c r="C35" s="13" t="s">
        <v>1218</v>
      </c>
      <c r="D35" s="13" t="s">
        <v>1219</v>
      </c>
      <c r="E35" s="13" t="s">
        <v>619</v>
      </c>
      <c r="F35" s="13">
        <v>2488</v>
      </c>
      <c r="G35" s="14">
        <v>328.85</v>
      </c>
      <c r="H35" s="15">
        <v>1.48</v>
      </c>
    </row>
    <row r="36" spans="1:8">
      <c r="A36" s="16"/>
      <c r="B36" s="17" t="s">
        <v>562</v>
      </c>
      <c r="C36" s="13" t="s">
        <v>1203</v>
      </c>
      <c r="D36" s="13" t="s">
        <v>1204</v>
      </c>
      <c r="E36" s="13" t="s">
        <v>592</v>
      </c>
      <c r="F36" s="13">
        <v>366976</v>
      </c>
      <c r="G36" s="14">
        <v>318.72000000000003</v>
      </c>
      <c r="H36" s="15">
        <v>1.43</v>
      </c>
    </row>
    <row r="37" spans="1:8">
      <c r="A37" s="16"/>
      <c r="B37" s="17" t="s">
        <v>562</v>
      </c>
      <c r="C37" s="13" t="s">
        <v>1069</v>
      </c>
      <c r="D37" s="13" t="s">
        <v>1070</v>
      </c>
      <c r="E37" s="13" t="s">
        <v>571</v>
      </c>
      <c r="F37" s="13">
        <v>75000</v>
      </c>
      <c r="G37" s="14">
        <v>290.58999999999997</v>
      </c>
      <c r="H37" s="15">
        <v>1.31</v>
      </c>
    </row>
    <row r="38" spans="1:8">
      <c r="A38" s="16"/>
      <c r="B38" s="17" t="s">
        <v>562</v>
      </c>
      <c r="C38" s="13" t="s">
        <v>613</v>
      </c>
      <c r="D38" s="13" t="s">
        <v>614</v>
      </c>
      <c r="E38" s="13" t="s">
        <v>586</v>
      </c>
      <c r="F38" s="13">
        <v>135000</v>
      </c>
      <c r="G38" s="14">
        <v>285.73</v>
      </c>
      <c r="H38" s="15">
        <v>1.28</v>
      </c>
    </row>
    <row r="39" spans="1:8">
      <c r="A39" s="16"/>
      <c r="B39" s="17" t="s">
        <v>562</v>
      </c>
      <c r="C39" s="13" t="s">
        <v>38</v>
      </c>
      <c r="D39" s="13" t="s">
        <v>1200</v>
      </c>
      <c r="E39" s="13" t="s">
        <v>568</v>
      </c>
      <c r="F39" s="13">
        <v>17868</v>
      </c>
      <c r="G39" s="14">
        <v>284.2</v>
      </c>
      <c r="H39" s="15">
        <v>1.28</v>
      </c>
    </row>
    <row r="40" spans="1:8">
      <c r="A40" s="16"/>
      <c r="B40" s="17" t="s">
        <v>562</v>
      </c>
      <c r="C40" s="13" t="s">
        <v>931</v>
      </c>
      <c r="D40" s="13" t="s">
        <v>995</v>
      </c>
      <c r="E40" s="13" t="s">
        <v>577</v>
      </c>
      <c r="F40" s="13">
        <v>166632</v>
      </c>
      <c r="G40" s="14">
        <v>276.11</v>
      </c>
      <c r="H40" s="15">
        <v>1.24</v>
      </c>
    </row>
    <row r="41" spans="1:8">
      <c r="A41" s="16"/>
      <c r="B41" s="17" t="s">
        <v>562</v>
      </c>
      <c r="C41" s="13" t="s">
        <v>969</v>
      </c>
      <c r="D41" s="13" t="s">
        <v>970</v>
      </c>
      <c r="E41" s="13" t="s">
        <v>571</v>
      </c>
      <c r="F41" s="13">
        <v>207000</v>
      </c>
      <c r="G41" s="14">
        <v>275.52</v>
      </c>
      <c r="H41" s="15">
        <v>1.24</v>
      </c>
    </row>
    <row r="42" spans="1:8">
      <c r="A42" s="16"/>
      <c r="B42" s="17" t="s">
        <v>562</v>
      </c>
      <c r="C42" s="13" t="s">
        <v>31</v>
      </c>
      <c r="D42" s="13" t="s">
        <v>32</v>
      </c>
      <c r="E42" s="13" t="s">
        <v>1260</v>
      </c>
      <c r="F42" s="13">
        <v>27554</v>
      </c>
      <c r="G42" s="14">
        <v>273.70999999999998</v>
      </c>
      <c r="H42" s="15">
        <v>1.23</v>
      </c>
    </row>
    <row r="43" spans="1:8">
      <c r="A43" s="16"/>
      <c r="B43" s="17" t="s">
        <v>562</v>
      </c>
      <c r="C43" s="13" t="s">
        <v>1271</v>
      </c>
      <c r="D43" s="13" t="s">
        <v>1272</v>
      </c>
      <c r="E43" s="13" t="s">
        <v>1260</v>
      </c>
      <c r="F43" s="13">
        <v>981067</v>
      </c>
      <c r="G43" s="14">
        <v>267.83</v>
      </c>
      <c r="H43" s="15">
        <v>1.2</v>
      </c>
    </row>
    <row r="44" spans="1:8">
      <c r="A44" s="16"/>
      <c r="B44" s="17" t="s">
        <v>562</v>
      </c>
      <c r="C44" s="13" t="s">
        <v>953</v>
      </c>
      <c r="D44" s="13" t="s">
        <v>1247</v>
      </c>
      <c r="E44" s="13" t="s">
        <v>571</v>
      </c>
      <c r="F44" s="13">
        <v>69779</v>
      </c>
      <c r="G44" s="14">
        <v>265.44</v>
      </c>
      <c r="H44" s="15">
        <v>1.19</v>
      </c>
    </row>
    <row r="45" spans="1:8">
      <c r="A45" s="16"/>
      <c r="B45" s="17" t="s">
        <v>562</v>
      </c>
      <c r="C45" s="13" t="s">
        <v>1041</v>
      </c>
      <c r="D45" s="13" t="s">
        <v>1042</v>
      </c>
      <c r="E45" s="13" t="s">
        <v>632</v>
      </c>
      <c r="F45" s="13">
        <v>109279</v>
      </c>
      <c r="G45" s="14">
        <v>238.72</v>
      </c>
      <c r="H45" s="15">
        <v>1.07</v>
      </c>
    </row>
    <row r="46" spans="1:8">
      <c r="A46" s="16"/>
      <c r="B46" s="17" t="s">
        <v>562</v>
      </c>
      <c r="C46" s="13" t="s">
        <v>36</v>
      </c>
      <c r="D46" s="13" t="s">
        <v>37</v>
      </c>
      <c r="E46" s="13" t="s">
        <v>589</v>
      </c>
      <c r="F46" s="13">
        <v>46029</v>
      </c>
      <c r="G46" s="14">
        <v>238.06</v>
      </c>
      <c r="H46" s="15">
        <v>1.07</v>
      </c>
    </row>
    <row r="47" spans="1:8">
      <c r="A47" s="16"/>
      <c r="B47" s="17" t="s">
        <v>562</v>
      </c>
      <c r="C47" s="13" t="s">
        <v>1029</v>
      </c>
      <c r="D47" s="13" t="s">
        <v>1030</v>
      </c>
      <c r="E47" s="13" t="s">
        <v>571</v>
      </c>
      <c r="F47" s="13">
        <v>438616</v>
      </c>
      <c r="G47" s="14">
        <v>234.88</v>
      </c>
      <c r="H47" s="15">
        <v>1.06</v>
      </c>
    </row>
    <row r="48" spans="1:8">
      <c r="A48" s="16"/>
      <c r="B48" s="17" t="s">
        <v>562</v>
      </c>
      <c r="C48" s="13" t="s">
        <v>659</v>
      </c>
      <c r="D48" s="13" t="s">
        <v>660</v>
      </c>
      <c r="E48" s="13" t="s">
        <v>605</v>
      </c>
      <c r="F48" s="13">
        <v>276058</v>
      </c>
      <c r="G48" s="14">
        <v>232.44</v>
      </c>
      <c r="H48" s="15">
        <v>1.04</v>
      </c>
    </row>
    <row r="49" spans="1:8">
      <c r="A49" s="16"/>
      <c r="B49" s="17" t="s">
        <v>562</v>
      </c>
      <c r="C49" s="13" t="s">
        <v>642</v>
      </c>
      <c r="D49" s="13" t="s">
        <v>643</v>
      </c>
      <c r="E49" s="13" t="s">
        <v>571</v>
      </c>
      <c r="F49" s="13">
        <v>40000</v>
      </c>
      <c r="G49" s="14">
        <v>228.04</v>
      </c>
      <c r="H49" s="15">
        <v>1.02</v>
      </c>
    </row>
    <row r="50" spans="1:8">
      <c r="A50" s="16"/>
      <c r="B50" s="17" t="s">
        <v>562</v>
      </c>
      <c r="C50" s="13" t="s">
        <v>1210</v>
      </c>
      <c r="D50" s="13" t="s">
        <v>1211</v>
      </c>
      <c r="E50" s="13" t="s">
        <v>1009</v>
      </c>
      <c r="F50" s="13">
        <v>272881</v>
      </c>
      <c r="G50" s="14">
        <v>224.04</v>
      </c>
      <c r="H50" s="15">
        <v>1.01</v>
      </c>
    </row>
    <row r="51" spans="1:8">
      <c r="A51" s="16"/>
      <c r="B51" s="17" t="s">
        <v>562</v>
      </c>
      <c r="C51" s="13" t="s">
        <v>61</v>
      </c>
      <c r="D51" s="13" t="s">
        <v>62</v>
      </c>
      <c r="E51" s="13" t="s">
        <v>1062</v>
      </c>
      <c r="F51" s="13">
        <v>80918</v>
      </c>
      <c r="G51" s="14">
        <v>212.01</v>
      </c>
      <c r="H51" s="15">
        <v>0.95</v>
      </c>
    </row>
    <row r="52" spans="1:8">
      <c r="A52" s="16"/>
      <c r="B52" s="17" t="s">
        <v>562</v>
      </c>
      <c r="C52" s="13" t="s">
        <v>1193</v>
      </c>
      <c r="D52" s="13" t="s">
        <v>1194</v>
      </c>
      <c r="E52" s="13" t="s">
        <v>605</v>
      </c>
      <c r="F52" s="13">
        <v>751721</v>
      </c>
      <c r="G52" s="14">
        <v>211.23</v>
      </c>
      <c r="H52" s="15">
        <v>0.95</v>
      </c>
    </row>
    <row r="53" spans="1:8">
      <c r="A53" s="16"/>
      <c r="B53" s="17" t="s">
        <v>562</v>
      </c>
      <c r="C53" s="13" t="s">
        <v>1174</v>
      </c>
      <c r="D53" s="13" t="s">
        <v>1175</v>
      </c>
      <c r="E53" s="13" t="s">
        <v>1077</v>
      </c>
      <c r="F53" s="13">
        <v>160508</v>
      </c>
      <c r="G53" s="14">
        <v>200.64</v>
      </c>
      <c r="H53" s="15">
        <v>0.9</v>
      </c>
    </row>
    <row r="54" spans="1:8">
      <c r="A54" s="16"/>
      <c r="B54" s="17" t="s">
        <v>562</v>
      </c>
      <c r="C54" s="13" t="s">
        <v>1084</v>
      </c>
      <c r="D54" s="13" t="s">
        <v>1085</v>
      </c>
      <c r="E54" s="13" t="s">
        <v>1077</v>
      </c>
      <c r="F54" s="13">
        <v>79450</v>
      </c>
      <c r="G54" s="14">
        <v>196.32</v>
      </c>
      <c r="H54" s="15">
        <v>0.88</v>
      </c>
    </row>
    <row r="55" spans="1:8">
      <c r="A55" s="16"/>
      <c r="B55" s="17" t="s">
        <v>562</v>
      </c>
      <c r="C55" s="13" t="s">
        <v>1250</v>
      </c>
      <c r="D55" s="13" t="s">
        <v>1251</v>
      </c>
      <c r="E55" s="13" t="s">
        <v>568</v>
      </c>
      <c r="F55" s="13">
        <v>19266</v>
      </c>
      <c r="G55" s="14">
        <v>193.46</v>
      </c>
      <c r="H55" s="15">
        <v>0.87</v>
      </c>
    </row>
    <row r="56" spans="1:8">
      <c r="A56" s="16"/>
      <c r="B56" s="17" t="s">
        <v>562</v>
      </c>
      <c r="C56" s="13" t="s">
        <v>46</v>
      </c>
      <c r="D56" s="13" t="s">
        <v>1235</v>
      </c>
      <c r="E56" s="13" t="s">
        <v>565</v>
      </c>
      <c r="F56" s="13">
        <v>33953</v>
      </c>
      <c r="G56" s="14">
        <v>176.45</v>
      </c>
      <c r="H56" s="15">
        <v>0.79</v>
      </c>
    </row>
    <row r="57" spans="1:8">
      <c r="A57" s="16"/>
      <c r="B57" s="17" t="s">
        <v>562</v>
      </c>
      <c r="C57" s="13" t="s">
        <v>1078</v>
      </c>
      <c r="D57" s="13" t="s">
        <v>1079</v>
      </c>
      <c r="E57" s="13" t="s">
        <v>1053</v>
      </c>
      <c r="F57" s="13">
        <v>329033</v>
      </c>
      <c r="G57" s="14">
        <v>165.67</v>
      </c>
      <c r="H57" s="15">
        <v>0.74</v>
      </c>
    </row>
    <row r="58" spans="1:8">
      <c r="A58" s="16"/>
      <c r="B58" s="17" t="s">
        <v>562</v>
      </c>
      <c r="C58" s="13" t="s">
        <v>1216</v>
      </c>
      <c r="D58" s="13" t="s">
        <v>1217</v>
      </c>
      <c r="E58" s="13" t="s">
        <v>632</v>
      </c>
      <c r="F58" s="13">
        <v>97868</v>
      </c>
      <c r="G58" s="14">
        <v>156.19999999999999</v>
      </c>
      <c r="H58" s="15">
        <v>0.7</v>
      </c>
    </row>
    <row r="59" spans="1:8">
      <c r="A59" s="16"/>
      <c r="B59" s="17" t="s">
        <v>562</v>
      </c>
      <c r="C59" s="13" t="s">
        <v>1279</v>
      </c>
      <c r="D59" s="13" t="s">
        <v>1280</v>
      </c>
      <c r="E59" s="13" t="s">
        <v>565</v>
      </c>
      <c r="F59" s="13">
        <v>16062</v>
      </c>
      <c r="G59" s="14">
        <v>154.13999999999999</v>
      </c>
      <c r="H59" s="15">
        <v>0.69</v>
      </c>
    </row>
    <row r="60" spans="1:8">
      <c r="A60" s="16"/>
      <c r="B60" s="17" t="s">
        <v>562</v>
      </c>
      <c r="C60" s="13" t="s">
        <v>644</v>
      </c>
      <c r="D60" s="13" t="s">
        <v>645</v>
      </c>
      <c r="E60" s="13" t="s">
        <v>599</v>
      </c>
      <c r="F60" s="13">
        <v>22856</v>
      </c>
      <c r="G60" s="14">
        <v>152.43</v>
      </c>
      <c r="H60" s="15">
        <v>0.68</v>
      </c>
    </row>
    <row r="61" spans="1:8">
      <c r="A61" s="16"/>
      <c r="B61" s="17" t="s">
        <v>562</v>
      </c>
      <c r="C61" s="13" t="s">
        <v>1254</v>
      </c>
      <c r="D61" s="13" t="s">
        <v>1255</v>
      </c>
      <c r="E61" s="13" t="s">
        <v>1209</v>
      </c>
      <c r="F61" s="13">
        <v>40604</v>
      </c>
      <c r="G61" s="14">
        <v>151.80000000000001</v>
      </c>
      <c r="H61" s="15">
        <v>0.68</v>
      </c>
    </row>
    <row r="62" spans="1:8">
      <c r="A62" s="16"/>
      <c r="B62" s="17" t="s">
        <v>562</v>
      </c>
      <c r="C62" s="13" t="s">
        <v>121</v>
      </c>
      <c r="D62" s="13" t="s">
        <v>122</v>
      </c>
      <c r="E62" s="13" t="s">
        <v>568</v>
      </c>
      <c r="F62" s="13">
        <v>18000</v>
      </c>
      <c r="G62" s="14">
        <v>143.57</v>
      </c>
      <c r="H62" s="15">
        <v>0.65</v>
      </c>
    </row>
    <row r="63" spans="1:8">
      <c r="A63" s="16"/>
      <c r="B63" s="17" t="s">
        <v>562</v>
      </c>
      <c r="C63" s="13" t="s">
        <v>978</v>
      </c>
      <c r="D63" s="13" t="s">
        <v>979</v>
      </c>
      <c r="E63" s="13" t="s">
        <v>602</v>
      </c>
      <c r="F63" s="13">
        <v>166040</v>
      </c>
      <c r="G63" s="14">
        <v>129.18</v>
      </c>
      <c r="H63" s="15">
        <v>0.57999999999999996</v>
      </c>
    </row>
    <row r="64" spans="1:8">
      <c r="A64" s="16"/>
      <c r="B64" s="17" t="s">
        <v>562</v>
      </c>
      <c r="C64" s="13" t="s">
        <v>1045</v>
      </c>
      <c r="D64" s="13" t="s">
        <v>1046</v>
      </c>
      <c r="E64" s="13" t="s">
        <v>574</v>
      </c>
      <c r="F64" s="13">
        <v>1209476</v>
      </c>
      <c r="G64" s="14">
        <v>121.55</v>
      </c>
      <c r="H64" s="15">
        <v>0.55000000000000004</v>
      </c>
    </row>
    <row r="65" spans="1:8">
      <c r="A65" s="16"/>
      <c r="B65" s="17" t="s">
        <v>562</v>
      </c>
      <c r="C65" s="13" t="s">
        <v>1205</v>
      </c>
      <c r="D65" s="13" t="s">
        <v>1206</v>
      </c>
      <c r="E65" s="13" t="s">
        <v>1053</v>
      </c>
      <c r="F65" s="13">
        <v>15000</v>
      </c>
      <c r="G65" s="14">
        <v>64.2</v>
      </c>
      <c r="H65" s="15">
        <v>0.28999999999999998</v>
      </c>
    </row>
    <row r="66" spans="1:8">
      <c r="A66" s="16"/>
      <c r="B66" s="17" t="s">
        <v>562</v>
      </c>
      <c r="C66" s="13" t="s">
        <v>123</v>
      </c>
      <c r="D66" s="13" t="s">
        <v>1244</v>
      </c>
      <c r="E66" s="13" t="s">
        <v>577</v>
      </c>
      <c r="F66" s="13">
        <v>2805</v>
      </c>
      <c r="G66" s="14">
        <v>32.090000000000003</v>
      </c>
      <c r="H66" s="15">
        <v>0.14000000000000001</v>
      </c>
    </row>
    <row r="67" spans="1:8">
      <c r="A67" s="16"/>
      <c r="B67" s="17" t="s">
        <v>562</v>
      </c>
      <c r="C67" s="13" t="s">
        <v>124</v>
      </c>
      <c r="D67" s="13" t="s">
        <v>1215</v>
      </c>
      <c r="E67" s="13" t="s">
        <v>1009</v>
      </c>
      <c r="F67" s="13">
        <v>34591</v>
      </c>
      <c r="G67" s="14">
        <v>15.36</v>
      </c>
      <c r="H67" s="15">
        <v>7.0000000000000007E-2</v>
      </c>
    </row>
    <row r="68" spans="1:8" ht="13.5" thickBot="1">
      <c r="A68" s="16"/>
      <c r="B68" s="13"/>
      <c r="C68" s="13"/>
      <c r="D68" s="13"/>
      <c r="E68" s="8" t="s">
        <v>672</v>
      </c>
      <c r="F68" s="13"/>
      <c r="G68" s="21">
        <v>21807.119999999999</v>
      </c>
      <c r="H68" s="22">
        <v>97.91</v>
      </c>
    </row>
    <row r="69" spans="1:8" ht="13.5" thickTop="1">
      <c r="A69" s="16"/>
      <c r="B69" s="13"/>
      <c r="C69" s="13"/>
      <c r="D69" s="13"/>
      <c r="E69" s="13"/>
      <c r="F69" s="13"/>
      <c r="G69" s="14"/>
      <c r="H69" s="15"/>
    </row>
    <row r="70" spans="1:8">
      <c r="A70" s="16"/>
      <c r="B70" s="130" t="s">
        <v>698</v>
      </c>
      <c r="C70" s="129"/>
      <c r="D70" s="13"/>
      <c r="E70" s="13"/>
      <c r="F70" s="13"/>
      <c r="G70" s="14"/>
      <c r="H70" s="15"/>
    </row>
    <row r="71" spans="1:8">
      <c r="A71" s="16"/>
      <c r="B71" s="131" t="s">
        <v>699</v>
      </c>
      <c r="C71" s="129"/>
      <c r="D71" s="13"/>
      <c r="E71" s="8" t="s">
        <v>700</v>
      </c>
      <c r="F71" s="13"/>
      <c r="G71" s="14"/>
      <c r="H71" s="15"/>
    </row>
    <row r="72" spans="1:8">
      <c r="A72" s="16"/>
      <c r="B72" s="13"/>
      <c r="C72" s="13" t="s">
        <v>701</v>
      </c>
      <c r="D72" s="13"/>
      <c r="E72" s="13" t="s">
        <v>1296</v>
      </c>
      <c r="F72" s="13"/>
      <c r="G72" s="14">
        <v>125</v>
      </c>
      <c r="H72" s="15">
        <v>0.56000000000000005</v>
      </c>
    </row>
    <row r="73" spans="1:8" ht="13.5" thickBot="1">
      <c r="A73" s="16"/>
      <c r="B73" s="13"/>
      <c r="C73" s="13"/>
      <c r="D73" s="13"/>
      <c r="E73" s="8" t="s">
        <v>672</v>
      </c>
      <c r="F73" s="13"/>
      <c r="G73" s="18">
        <v>125</v>
      </c>
      <c r="H73" s="19">
        <v>0.56000000000000005</v>
      </c>
    </row>
    <row r="74" spans="1:8" ht="13.5" thickTop="1">
      <c r="A74" s="16"/>
      <c r="B74" s="13"/>
      <c r="C74" s="13"/>
      <c r="D74" s="13"/>
      <c r="E74" s="13"/>
      <c r="F74" s="13"/>
      <c r="G74" s="14"/>
      <c r="H74" s="15"/>
    </row>
    <row r="75" spans="1:8">
      <c r="A75" s="23" t="s">
        <v>704</v>
      </c>
      <c r="B75" s="13"/>
      <c r="C75" s="13"/>
      <c r="D75" s="13"/>
      <c r="E75" s="13"/>
      <c r="F75" s="13"/>
      <c r="G75" s="24">
        <v>322.37</v>
      </c>
      <c r="H75" s="25">
        <v>1.53</v>
      </c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 ht="13.5" thickBot="1">
      <c r="A77" s="16"/>
      <c r="B77" s="13"/>
      <c r="C77" s="13"/>
      <c r="D77" s="13"/>
      <c r="E77" s="8" t="s">
        <v>705</v>
      </c>
      <c r="F77" s="13"/>
      <c r="G77" s="18">
        <v>22254.49</v>
      </c>
      <c r="H77" s="19">
        <v>100</v>
      </c>
    </row>
    <row r="78" spans="1:8" ht="13.5" thickTop="1">
      <c r="A78" s="16"/>
      <c r="B78" s="13"/>
      <c r="C78" s="13"/>
      <c r="D78" s="13"/>
      <c r="E78" s="13"/>
      <c r="F78" s="13"/>
      <c r="G78" s="14"/>
      <c r="H78" s="15"/>
    </row>
    <row r="79" spans="1:8">
      <c r="A79" s="26" t="s">
        <v>706</v>
      </c>
      <c r="B79" s="13"/>
      <c r="C79" s="13"/>
      <c r="D79" s="13"/>
      <c r="E79" s="13"/>
      <c r="F79" s="13"/>
      <c r="G79" s="14"/>
      <c r="H79" s="15"/>
    </row>
    <row r="80" spans="1:8">
      <c r="A80" s="16">
        <v>1</v>
      </c>
      <c r="B80" s="13" t="s">
        <v>707</v>
      </c>
      <c r="C80" s="13"/>
      <c r="D80" s="13"/>
      <c r="E80" s="13"/>
      <c r="F80" s="13"/>
      <c r="G80" s="14"/>
      <c r="H80" s="15"/>
    </row>
    <row r="81" spans="1:8">
      <c r="A81" s="16"/>
      <c r="B81" s="13"/>
      <c r="C81" s="13"/>
      <c r="D81" s="13"/>
      <c r="E81" s="13"/>
      <c r="F81" s="13"/>
      <c r="G81" s="14"/>
      <c r="H81" s="15"/>
    </row>
    <row r="82" spans="1:8">
      <c r="A82" s="16">
        <v>2</v>
      </c>
      <c r="B82" s="13" t="s">
        <v>708</v>
      </c>
      <c r="C82" s="13"/>
      <c r="D82" s="13"/>
      <c r="E82" s="13"/>
      <c r="F82" s="13"/>
      <c r="G82" s="14"/>
      <c r="H82" s="15"/>
    </row>
    <row r="83" spans="1:8">
      <c r="A83" s="16"/>
      <c r="B83" s="13"/>
      <c r="C83" s="13"/>
      <c r="D83" s="13"/>
      <c r="E83" s="13"/>
      <c r="F83" s="13"/>
      <c r="G83" s="14"/>
      <c r="H83" s="15"/>
    </row>
    <row r="84" spans="1:8">
      <c r="A84" s="16">
        <v>3</v>
      </c>
      <c r="B84" s="13" t="s">
        <v>125</v>
      </c>
      <c r="C84" s="13"/>
      <c r="D84" s="13"/>
      <c r="E84" s="13"/>
      <c r="F84" s="13"/>
      <c r="G84" s="14"/>
      <c r="H84" s="15"/>
    </row>
    <row r="85" spans="1:8">
      <c r="A85" s="16"/>
      <c r="B85" s="13"/>
      <c r="C85" s="13"/>
      <c r="D85" s="13"/>
      <c r="E85" s="13"/>
      <c r="F85" s="13"/>
      <c r="G85" s="14"/>
      <c r="H85" s="15"/>
    </row>
    <row r="86" spans="1:8">
      <c r="A86" s="16">
        <v>4</v>
      </c>
      <c r="B86" s="13" t="s">
        <v>713</v>
      </c>
      <c r="C86" s="13"/>
      <c r="D86" s="15"/>
      <c r="E86" s="13"/>
      <c r="F86" s="13"/>
      <c r="G86" s="14"/>
      <c r="H86" s="15"/>
    </row>
    <row r="87" spans="1:8">
      <c r="A87" s="16"/>
      <c r="B87" s="13" t="s">
        <v>714</v>
      </c>
      <c r="C87" s="13"/>
      <c r="D87" s="27">
        <v>225</v>
      </c>
      <c r="E87" s="13"/>
      <c r="F87" s="13"/>
      <c r="G87" s="14"/>
      <c r="H87" s="15"/>
    </row>
    <row r="88" spans="1:8">
      <c r="A88" s="16"/>
      <c r="B88" s="13" t="s">
        <v>715</v>
      </c>
      <c r="C88" s="13"/>
      <c r="D88" s="27">
        <v>225</v>
      </c>
      <c r="E88" s="13"/>
      <c r="F88" s="13"/>
      <c r="G88" s="14"/>
      <c r="H88" s="15"/>
    </row>
    <row r="89" spans="1:8">
      <c r="A89" s="16"/>
      <c r="B89" s="13" t="s">
        <v>716</v>
      </c>
      <c r="C89" s="13"/>
      <c r="D89" s="13">
        <v>415.19</v>
      </c>
      <c r="E89" s="28" t="s">
        <v>717</v>
      </c>
      <c r="F89" s="13"/>
      <c r="G89" s="14"/>
      <c r="H89" s="15"/>
    </row>
    <row r="90" spans="1:8">
      <c r="A90" s="16"/>
      <c r="B90" s="13" t="s">
        <v>718</v>
      </c>
      <c r="C90" s="13"/>
      <c r="D90" s="13">
        <v>469.04</v>
      </c>
      <c r="E90" s="28" t="s">
        <v>717</v>
      </c>
      <c r="F90" s="13"/>
      <c r="G90" s="14"/>
      <c r="H90" s="15"/>
    </row>
    <row r="91" spans="1:8">
      <c r="A91" s="16"/>
      <c r="B91" s="13" t="s">
        <v>719</v>
      </c>
      <c r="C91" s="13"/>
      <c r="D91" s="13">
        <v>53.85</v>
      </c>
      <c r="E91" s="28" t="s">
        <v>717</v>
      </c>
      <c r="F91" s="13"/>
      <c r="G91" s="14"/>
      <c r="H91" s="15"/>
    </row>
    <row r="92" spans="1:8">
      <c r="A92" s="29"/>
      <c r="B92" s="30"/>
      <c r="C92" s="30"/>
      <c r="D92" s="30"/>
      <c r="E92" s="30"/>
      <c r="F92" s="30"/>
      <c r="G92" s="31"/>
      <c r="H92" s="32"/>
    </row>
  </sheetData>
  <mergeCells count="5">
    <mergeCell ref="B71:C71"/>
    <mergeCell ref="A2:C2"/>
    <mergeCell ref="A3:C3"/>
    <mergeCell ref="B4:C4"/>
    <mergeCell ref="B70:C70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6"/>
  <dimension ref="A1:I78"/>
  <sheetViews>
    <sheetView topLeftCell="A37" workbookViewId="0">
      <selection activeCell="C49" sqref="C49"/>
    </sheetView>
  </sheetViews>
  <sheetFormatPr defaultRowHeight="12.75"/>
  <cols>
    <col min="1" max="1" width="2.7109375" style="7" customWidth="1"/>
    <col min="2" max="2" width="6.14062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2.140625" style="33" customWidth="1"/>
    <col min="8" max="8" width="10.1406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109</v>
      </c>
      <c r="D1" s="2"/>
      <c r="E1" s="2"/>
      <c r="F1" s="2"/>
      <c r="G1" s="4"/>
      <c r="H1" s="5"/>
    </row>
    <row r="2" spans="1:8" ht="25.5">
      <c r="A2" s="126" t="s">
        <v>554</v>
      </c>
      <c r="B2" s="127"/>
      <c r="C2" s="127"/>
      <c r="D2" s="8" t="s">
        <v>555</v>
      </c>
      <c r="E2" s="9" t="s">
        <v>556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566</v>
      </c>
      <c r="D5" s="13" t="s">
        <v>567</v>
      </c>
      <c r="E5" s="13" t="s">
        <v>568</v>
      </c>
      <c r="F5" s="13">
        <v>45000</v>
      </c>
      <c r="G5" s="14">
        <v>153.77000000000001</v>
      </c>
      <c r="H5" s="15">
        <v>1.33</v>
      </c>
    </row>
    <row r="6" spans="1:8">
      <c r="A6" s="16"/>
      <c r="B6" s="17" t="s">
        <v>562</v>
      </c>
      <c r="C6" s="13" t="s">
        <v>30</v>
      </c>
      <c r="D6" s="13" t="s">
        <v>1166</v>
      </c>
      <c r="E6" s="13" t="s">
        <v>1014</v>
      </c>
      <c r="F6" s="13">
        <v>17694</v>
      </c>
      <c r="G6" s="14">
        <v>131.57</v>
      </c>
      <c r="H6" s="15">
        <v>1.1399999999999999</v>
      </c>
    </row>
    <row r="7" spans="1:8">
      <c r="A7" s="16"/>
      <c r="B7" s="17" t="s">
        <v>562</v>
      </c>
      <c r="C7" s="13" t="s">
        <v>563</v>
      </c>
      <c r="D7" s="13" t="s">
        <v>564</v>
      </c>
      <c r="E7" s="13" t="s">
        <v>565</v>
      </c>
      <c r="F7" s="13">
        <v>3600</v>
      </c>
      <c r="G7" s="14">
        <v>106.91</v>
      </c>
      <c r="H7" s="15">
        <v>0.93</v>
      </c>
    </row>
    <row r="8" spans="1:8">
      <c r="A8" s="16"/>
      <c r="B8" s="17" t="s">
        <v>562</v>
      </c>
      <c r="C8" s="13" t="s">
        <v>580</v>
      </c>
      <c r="D8" s="13" t="s">
        <v>581</v>
      </c>
      <c r="E8" s="13" t="s">
        <v>571</v>
      </c>
      <c r="F8" s="13">
        <v>10000</v>
      </c>
      <c r="G8" s="14">
        <v>90.91</v>
      </c>
      <c r="H8" s="15">
        <v>0.79</v>
      </c>
    </row>
    <row r="9" spans="1:8">
      <c r="A9" s="16"/>
      <c r="B9" s="17" t="s">
        <v>562</v>
      </c>
      <c r="C9" s="13" t="s">
        <v>1161</v>
      </c>
      <c r="D9" s="13" t="s">
        <v>1162</v>
      </c>
      <c r="E9" s="13" t="s">
        <v>1163</v>
      </c>
      <c r="F9" s="13">
        <v>51392</v>
      </c>
      <c r="G9" s="14">
        <v>86.6</v>
      </c>
      <c r="H9" s="15">
        <v>0.75</v>
      </c>
    </row>
    <row r="10" spans="1:8">
      <c r="A10" s="16"/>
      <c r="B10" s="17" t="s">
        <v>562</v>
      </c>
      <c r="C10" s="13" t="s">
        <v>957</v>
      </c>
      <c r="D10" s="13" t="s">
        <v>1167</v>
      </c>
      <c r="E10" s="13" t="s">
        <v>571</v>
      </c>
      <c r="F10" s="13">
        <v>8000</v>
      </c>
      <c r="G10" s="14">
        <v>82.76</v>
      </c>
      <c r="H10" s="15">
        <v>0.72</v>
      </c>
    </row>
    <row r="11" spans="1:8">
      <c r="A11" s="16"/>
      <c r="B11" s="17" t="s">
        <v>562</v>
      </c>
      <c r="C11" s="13" t="s">
        <v>597</v>
      </c>
      <c r="D11" s="13" t="s">
        <v>598</v>
      </c>
      <c r="E11" s="13" t="s">
        <v>599</v>
      </c>
      <c r="F11" s="13">
        <v>20000</v>
      </c>
      <c r="G11" s="14">
        <v>80.06</v>
      </c>
      <c r="H11" s="15">
        <v>0.7</v>
      </c>
    </row>
    <row r="12" spans="1:8">
      <c r="A12" s="16"/>
      <c r="B12" s="17" t="s">
        <v>562</v>
      </c>
      <c r="C12" s="13" t="s">
        <v>575</v>
      </c>
      <c r="D12" s="13" t="s">
        <v>576</v>
      </c>
      <c r="E12" s="13" t="s">
        <v>577</v>
      </c>
      <c r="F12" s="13">
        <v>10000</v>
      </c>
      <c r="G12" s="14">
        <v>80.05</v>
      </c>
      <c r="H12" s="15">
        <v>0.69</v>
      </c>
    </row>
    <row r="13" spans="1:8">
      <c r="A13" s="16"/>
      <c r="B13" s="17" t="s">
        <v>562</v>
      </c>
      <c r="C13" s="13" t="s">
        <v>569</v>
      </c>
      <c r="D13" s="13" t="s">
        <v>570</v>
      </c>
      <c r="E13" s="13" t="s">
        <v>571</v>
      </c>
      <c r="F13" s="13">
        <v>13000</v>
      </c>
      <c r="G13" s="14">
        <v>79.27</v>
      </c>
      <c r="H13" s="15">
        <v>0.69</v>
      </c>
    </row>
    <row r="14" spans="1:8">
      <c r="A14" s="16"/>
      <c r="B14" s="17" t="s">
        <v>562</v>
      </c>
      <c r="C14" s="13" t="s">
        <v>657</v>
      </c>
      <c r="D14" s="13" t="s">
        <v>658</v>
      </c>
      <c r="E14" s="13" t="s">
        <v>571</v>
      </c>
      <c r="F14" s="13">
        <v>4500</v>
      </c>
      <c r="G14" s="14">
        <v>76.88</v>
      </c>
      <c r="H14" s="15">
        <v>0.67</v>
      </c>
    </row>
    <row r="15" spans="1:8">
      <c r="A15" s="16"/>
      <c r="B15" s="17" t="s">
        <v>562</v>
      </c>
      <c r="C15" s="13" t="s">
        <v>34</v>
      </c>
      <c r="D15" s="13" t="s">
        <v>1208</v>
      </c>
      <c r="E15" s="13" t="s">
        <v>1209</v>
      </c>
      <c r="F15" s="13">
        <v>8006</v>
      </c>
      <c r="G15" s="14">
        <v>66.290000000000006</v>
      </c>
      <c r="H15" s="15">
        <v>0.57999999999999996</v>
      </c>
    </row>
    <row r="16" spans="1:8">
      <c r="A16" s="16"/>
      <c r="B16" s="17" t="s">
        <v>562</v>
      </c>
      <c r="C16" s="13" t="s">
        <v>593</v>
      </c>
      <c r="D16" s="13" t="s">
        <v>594</v>
      </c>
      <c r="E16" s="13" t="s">
        <v>574</v>
      </c>
      <c r="F16" s="13">
        <v>48000</v>
      </c>
      <c r="G16" s="14">
        <v>62.74</v>
      </c>
      <c r="H16" s="15">
        <v>0.54</v>
      </c>
    </row>
    <row r="17" spans="1:8">
      <c r="A17" s="16"/>
      <c r="B17" s="17" t="s">
        <v>562</v>
      </c>
      <c r="C17" s="13" t="s">
        <v>33</v>
      </c>
      <c r="D17" s="13" t="s">
        <v>1266</v>
      </c>
      <c r="E17" s="13" t="s">
        <v>577</v>
      </c>
      <c r="F17" s="13">
        <v>23663</v>
      </c>
      <c r="G17" s="14">
        <v>59.87</v>
      </c>
      <c r="H17" s="15">
        <v>0.52</v>
      </c>
    </row>
    <row r="18" spans="1:8">
      <c r="A18" s="16"/>
      <c r="B18" s="17" t="s">
        <v>562</v>
      </c>
      <c r="C18" s="13" t="s">
        <v>642</v>
      </c>
      <c r="D18" s="13" t="s">
        <v>643</v>
      </c>
      <c r="E18" s="13" t="s">
        <v>571</v>
      </c>
      <c r="F18" s="13">
        <v>10500</v>
      </c>
      <c r="G18" s="14">
        <v>59.86</v>
      </c>
      <c r="H18" s="15">
        <v>0.52</v>
      </c>
    </row>
    <row r="19" spans="1:8">
      <c r="A19" s="16"/>
      <c r="B19" s="17" t="s">
        <v>562</v>
      </c>
      <c r="C19" s="13" t="s">
        <v>959</v>
      </c>
      <c r="D19" s="13" t="s">
        <v>1164</v>
      </c>
      <c r="E19" s="13" t="s">
        <v>571</v>
      </c>
      <c r="F19" s="13">
        <v>16000</v>
      </c>
      <c r="G19" s="14">
        <v>55.94</v>
      </c>
      <c r="H19" s="15">
        <v>0.49</v>
      </c>
    </row>
    <row r="20" spans="1:8">
      <c r="A20" s="16"/>
      <c r="B20" s="17" t="s">
        <v>562</v>
      </c>
      <c r="C20" s="13" t="s">
        <v>1174</v>
      </c>
      <c r="D20" s="13" t="s">
        <v>1175</v>
      </c>
      <c r="E20" s="13" t="s">
        <v>1077</v>
      </c>
      <c r="F20" s="13">
        <v>44320</v>
      </c>
      <c r="G20" s="14">
        <v>55.4</v>
      </c>
      <c r="H20" s="15">
        <v>0.48</v>
      </c>
    </row>
    <row r="21" spans="1:8">
      <c r="A21" s="16"/>
      <c r="B21" s="17" t="s">
        <v>562</v>
      </c>
      <c r="C21" s="13" t="s">
        <v>1170</v>
      </c>
      <c r="D21" s="13" t="s">
        <v>1171</v>
      </c>
      <c r="E21" s="13" t="s">
        <v>1053</v>
      </c>
      <c r="F21" s="13">
        <v>10567</v>
      </c>
      <c r="G21" s="14">
        <v>52.91</v>
      </c>
      <c r="H21" s="15">
        <v>0.46</v>
      </c>
    </row>
    <row r="22" spans="1:8">
      <c r="A22" s="16"/>
      <c r="B22" s="17" t="s">
        <v>562</v>
      </c>
      <c r="C22" s="13" t="s">
        <v>39</v>
      </c>
      <c r="D22" s="13" t="s">
        <v>1286</v>
      </c>
      <c r="E22" s="13" t="s">
        <v>1020</v>
      </c>
      <c r="F22" s="13">
        <v>73000</v>
      </c>
      <c r="G22" s="14">
        <v>49.9</v>
      </c>
      <c r="H22" s="15">
        <v>0.43</v>
      </c>
    </row>
    <row r="23" spans="1:8">
      <c r="A23" s="16"/>
      <c r="B23" s="17" t="s">
        <v>562</v>
      </c>
      <c r="C23" s="13" t="s">
        <v>1182</v>
      </c>
      <c r="D23" s="13" t="s">
        <v>1183</v>
      </c>
      <c r="E23" s="13" t="s">
        <v>1184</v>
      </c>
      <c r="F23" s="13">
        <v>2494</v>
      </c>
      <c r="G23" s="14">
        <v>49.5</v>
      </c>
      <c r="H23" s="15">
        <v>0.43</v>
      </c>
    </row>
    <row r="24" spans="1:8">
      <c r="A24" s="16"/>
      <c r="B24" s="17" t="s">
        <v>562</v>
      </c>
      <c r="C24" s="13" t="s">
        <v>613</v>
      </c>
      <c r="D24" s="13" t="s">
        <v>614</v>
      </c>
      <c r="E24" s="13" t="s">
        <v>586</v>
      </c>
      <c r="F24" s="13">
        <v>22100</v>
      </c>
      <c r="G24" s="14">
        <v>46.77</v>
      </c>
      <c r="H24" s="15">
        <v>0.41</v>
      </c>
    </row>
    <row r="25" spans="1:8">
      <c r="A25" s="16"/>
      <c r="B25" s="17" t="s">
        <v>562</v>
      </c>
      <c r="C25" s="13" t="s">
        <v>1012</v>
      </c>
      <c r="D25" s="13" t="s">
        <v>1013</v>
      </c>
      <c r="E25" s="13" t="s">
        <v>1014</v>
      </c>
      <c r="F25" s="13">
        <v>25000</v>
      </c>
      <c r="G25" s="14">
        <v>46.34</v>
      </c>
      <c r="H25" s="15">
        <v>0.4</v>
      </c>
    </row>
    <row r="26" spans="1:8">
      <c r="A26" s="16"/>
      <c r="B26" s="17" t="s">
        <v>562</v>
      </c>
      <c r="C26" s="13" t="s">
        <v>1172</v>
      </c>
      <c r="D26" s="13" t="s">
        <v>1173</v>
      </c>
      <c r="E26" s="13" t="s">
        <v>632</v>
      </c>
      <c r="F26" s="13">
        <v>1700</v>
      </c>
      <c r="G26" s="14">
        <v>45</v>
      </c>
      <c r="H26" s="15">
        <v>0.39</v>
      </c>
    </row>
    <row r="27" spans="1:8">
      <c r="A27" s="16"/>
      <c r="B27" s="17" t="s">
        <v>562</v>
      </c>
      <c r="C27" s="13" t="s">
        <v>615</v>
      </c>
      <c r="D27" s="13" t="s">
        <v>616</v>
      </c>
      <c r="E27" s="13" t="s">
        <v>586</v>
      </c>
      <c r="F27" s="13">
        <v>21900</v>
      </c>
      <c r="G27" s="14">
        <v>44.87</v>
      </c>
      <c r="H27" s="15">
        <v>0.39</v>
      </c>
    </row>
    <row r="28" spans="1:8">
      <c r="A28" s="16"/>
      <c r="B28" s="17" t="s">
        <v>562</v>
      </c>
      <c r="C28" s="13" t="s">
        <v>1220</v>
      </c>
      <c r="D28" s="13" t="s">
        <v>1221</v>
      </c>
      <c r="E28" s="13" t="s">
        <v>571</v>
      </c>
      <c r="F28" s="13">
        <v>8200</v>
      </c>
      <c r="G28" s="14">
        <v>41.96</v>
      </c>
      <c r="H28" s="15">
        <v>0.36</v>
      </c>
    </row>
    <row r="29" spans="1:8">
      <c r="A29" s="16"/>
      <c r="B29" s="17" t="s">
        <v>562</v>
      </c>
      <c r="C29" s="13" t="s">
        <v>646</v>
      </c>
      <c r="D29" s="13" t="s">
        <v>647</v>
      </c>
      <c r="E29" s="13" t="s">
        <v>571</v>
      </c>
      <c r="F29" s="13">
        <v>7250</v>
      </c>
      <c r="G29" s="14">
        <v>40.72</v>
      </c>
      <c r="H29" s="15">
        <v>0.35</v>
      </c>
    </row>
    <row r="30" spans="1:8">
      <c r="A30" s="16"/>
      <c r="B30" s="17" t="s">
        <v>562</v>
      </c>
      <c r="C30" s="13" t="s">
        <v>1047</v>
      </c>
      <c r="D30" s="13" t="s">
        <v>1048</v>
      </c>
      <c r="E30" s="13" t="s">
        <v>619</v>
      </c>
      <c r="F30" s="13">
        <v>30000</v>
      </c>
      <c r="G30" s="14">
        <v>36.93</v>
      </c>
      <c r="H30" s="15">
        <v>0.32</v>
      </c>
    </row>
    <row r="31" spans="1:8">
      <c r="A31" s="16"/>
      <c r="B31" s="17" t="s">
        <v>562</v>
      </c>
      <c r="C31" s="13" t="s">
        <v>969</v>
      </c>
      <c r="D31" s="13" t="s">
        <v>970</v>
      </c>
      <c r="E31" s="13" t="s">
        <v>571</v>
      </c>
      <c r="F31" s="13">
        <v>25500</v>
      </c>
      <c r="G31" s="14">
        <v>33.94</v>
      </c>
      <c r="H31" s="15">
        <v>0.28999999999999998</v>
      </c>
    </row>
    <row r="32" spans="1:8">
      <c r="A32" s="16"/>
      <c r="B32" s="17" t="s">
        <v>562</v>
      </c>
      <c r="C32" s="13" t="s">
        <v>1069</v>
      </c>
      <c r="D32" s="13" t="s">
        <v>1070</v>
      </c>
      <c r="E32" s="13" t="s">
        <v>571</v>
      </c>
      <c r="F32" s="13">
        <v>7616</v>
      </c>
      <c r="G32" s="14">
        <v>29.51</v>
      </c>
      <c r="H32" s="15">
        <v>0.26</v>
      </c>
    </row>
    <row r="33" spans="1:8">
      <c r="A33" s="16"/>
      <c r="B33" s="17" t="s">
        <v>562</v>
      </c>
      <c r="C33" s="13" t="s">
        <v>36</v>
      </c>
      <c r="D33" s="13" t="s">
        <v>37</v>
      </c>
      <c r="E33" s="13" t="s">
        <v>589</v>
      </c>
      <c r="F33" s="13">
        <v>5683</v>
      </c>
      <c r="G33" s="14">
        <v>29.39</v>
      </c>
      <c r="H33" s="15">
        <v>0.26</v>
      </c>
    </row>
    <row r="34" spans="1:8">
      <c r="A34" s="16"/>
      <c r="B34" s="17" t="s">
        <v>562</v>
      </c>
      <c r="C34" s="13" t="s">
        <v>1461</v>
      </c>
      <c r="D34" s="13" t="s">
        <v>1462</v>
      </c>
      <c r="E34" s="13" t="s">
        <v>571</v>
      </c>
      <c r="F34" s="13">
        <v>2500</v>
      </c>
      <c r="G34" s="14">
        <v>28.05</v>
      </c>
      <c r="H34" s="15">
        <v>0.24</v>
      </c>
    </row>
    <row r="35" spans="1:8">
      <c r="A35" s="16"/>
      <c r="B35" s="17" t="s">
        <v>562</v>
      </c>
      <c r="C35" s="13" t="s">
        <v>1210</v>
      </c>
      <c r="D35" s="13" t="s">
        <v>1211</v>
      </c>
      <c r="E35" s="13" t="s">
        <v>1009</v>
      </c>
      <c r="F35" s="13">
        <v>32250</v>
      </c>
      <c r="G35" s="14">
        <v>26.48</v>
      </c>
      <c r="H35" s="15">
        <v>0.23</v>
      </c>
    </row>
    <row r="36" spans="1:8">
      <c r="A36" s="16"/>
      <c r="B36" s="17" t="s">
        <v>562</v>
      </c>
      <c r="C36" s="13" t="s">
        <v>1201</v>
      </c>
      <c r="D36" s="13" t="s">
        <v>1202</v>
      </c>
      <c r="E36" s="13" t="s">
        <v>571</v>
      </c>
      <c r="F36" s="13">
        <v>32500</v>
      </c>
      <c r="G36" s="14">
        <v>26.33</v>
      </c>
      <c r="H36" s="15">
        <v>0.23</v>
      </c>
    </row>
    <row r="37" spans="1:8">
      <c r="A37" s="16"/>
      <c r="B37" s="17" t="s">
        <v>562</v>
      </c>
      <c r="C37" s="13" t="s">
        <v>600</v>
      </c>
      <c r="D37" s="13" t="s">
        <v>601</v>
      </c>
      <c r="E37" s="13" t="s">
        <v>602</v>
      </c>
      <c r="F37" s="13">
        <v>3000</v>
      </c>
      <c r="G37" s="14">
        <v>25.41</v>
      </c>
      <c r="H37" s="15">
        <v>0.22</v>
      </c>
    </row>
    <row r="38" spans="1:8">
      <c r="A38" s="16"/>
      <c r="B38" s="17" t="s">
        <v>562</v>
      </c>
      <c r="C38" s="13" t="s">
        <v>1212</v>
      </c>
      <c r="D38" s="13" t="s">
        <v>1213</v>
      </c>
      <c r="E38" s="13" t="s">
        <v>632</v>
      </c>
      <c r="F38" s="13">
        <v>550</v>
      </c>
      <c r="G38" s="14">
        <v>23.95</v>
      </c>
      <c r="H38" s="15">
        <v>0.21</v>
      </c>
    </row>
    <row r="39" spans="1:8">
      <c r="A39" s="16"/>
      <c r="B39" s="17" t="s">
        <v>562</v>
      </c>
      <c r="C39" s="13" t="s">
        <v>35</v>
      </c>
      <c r="D39" s="13" t="s">
        <v>1179</v>
      </c>
      <c r="E39" s="13" t="s">
        <v>1077</v>
      </c>
      <c r="F39" s="13">
        <v>5700</v>
      </c>
      <c r="G39" s="14">
        <v>23.08</v>
      </c>
      <c r="H39" s="15">
        <v>0.2</v>
      </c>
    </row>
    <row r="40" spans="1:8">
      <c r="A40" s="16"/>
      <c r="B40" s="17" t="s">
        <v>562</v>
      </c>
      <c r="C40" s="13" t="s">
        <v>110</v>
      </c>
      <c r="D40" s="13" t="s">
        <v>111</v>
      </c>
      <c r="E40" s="13" t="s">
        <v>1053</v>
      </c>
      <c r="F40" s="13">
        <v>10000</v>
      </c>
      <c r="G40" s="14">
        <v>20.38</v>
      </c>
      <c r="H40" s="15">
        <v>0.18</v>
      </c>
    </row>
    <row r="41" spans="1:8">
      <c r="A41" s="16"/>
      <c r="B41" s="17" t="s">
        <v>562</v>
      </c>
      <c r="C41" s="13" t="s">
        <v>0</v>
      </c>
      <c r="D41" s="13" t="s">
        <v>1169</v>
      </c>
      <c r="E41" s="13" t="s">
        <v>669</v>
      </c>
      <c r="F41" s="13">
        <v>1200</v>
      </c>
      <c r="G41" s="14">
        <v>15.92</v>
      </c>
      <c r="H41" s="15">
        <v>0.14000000000000001</v>
      </c>
    </row>
    <row r="42" spans="1:8" ht="13.5" thickBot="1">
      <c r="A42" s="16"/>
      <c r="B42" s="13"/>
      <c r="C42" s="13"/>
      <c r="D42" s="13"/>
      <c r="E42" s="8" t="s">
        <v>672</v>
      </c>
      <c r="F42" s="13"/>
      <c r="G42" s="18">
        <v>2066.2199999999998</v>
      </c>
      <c r="H42" s="19">
        <v>17.940000000000001</v>
      </c>
    </row>
    <row r="43" spans="1:8" ht="13.5" thickTop="1">
      <c r="A43" s="16"/>
      <c r="B43" s="13"/>
      <c r="C43" s="13"/>
      <c r="D43" s="13"/>
      <c r="E43" s="13"/>
      <c r="F43" s="13"/>
      <c r="G43" s="14"/>
      <c r="H43" s="15"/>
    </row>
    <row r="44" spans="1:8">
      <c r="A44" s="128" t="s">
        <v>1429</v>
      </c>
      <c r="B44" s="129"/>
      <c r="C44" s="129"/>
      <c r="D44" s="13"/>
      <c r="E44" s="13"/>
      <c r="F44" s="13"/>
      <c r="G44" s="14"/>
      <c r="H44" s="15"/>
    </row>
    <row r="45" spans="1:8">
      <c r="A45" s="16"/>
      <c r="B45" s="131" t="s">
        <v>1451</v>
      </c>
      <c r="C45" s="129"/>
      <c r="D45" s="13"/>
      <c r="E45" s="13"/>
      <c r="F45" s="13"/>
      <c r="G45" s="14"/>
      <c r="H45" s="15"/>
    </row>
    <row r="46" spans="1:8">
      <c r="A46" s="16"/>
      <c r="B46" s="130" t="s">
        <v>561</v>
      </c>
      <c r="C46" s="129"/>
      <c r="D46" s="13"/>
      <c r="E46" s="13"/>
      <c r="F46" s="13"/>
      <c r="G46" s="14"/>
      <c r="H46" s="15"/>
    </row>
    <row r="47" spans="1:8">
      <c r="A47" s="16"/>
      <c r="B47" s="17" t="s">
        <v>562</v>
      </c>
      <c r="C47" s="13" t="s">
        <v>821</v>
      </c>
      <c r="D47" s="13" t="s">
        <v>1452</v>
      </c>
      <c r="E47" s="13" t="s">
        <v>1453</v>
      </c>
      <c r="F47" s="13">
        <v>27889</v>
      </c>
      <c r="G47" s="14">
        <v>742.14</v>
      </c>
      <c r="H47" s="15">
        <v>6.44</v>
      </c>
    </row>
    <row r="48" spans="1:8" ht="13.5" thickBot="1">
      <c r="A48" s="16"/>
      <c r="B48" s="13"/>
      <c r="C48" s="13"/>
      <c r="D48" s="13"/>
      <c r="E48" s="8" t="s">
        <v>672</v>
      </c>
      <c r="F48" s="13"/>
      <c r="G48" s="18">
        <v>742.14</v>
      </c>
      <c r="H48" s="19">
        <v>6.44</v>
      </c>
    </row>
    <row r="49" spans="1:8" ht="13.5" thickTop="1">
      <c r="A49" s="16"/>
      <c r="B49" s="13"/>
      <c r="C49" s="13"/>
      <c r="D49" s="13"/>
      <c r="E49" s="13"/>
      <c r="F49" s="13"/>
      <c r="G49" s="14"/>
      <c r="H49" s="15"/>
    </row>
    <row r="50" spans="1:8">
      <c r="A50" s="128" t="s">
        <v>673</v>
      </c>
      <c r="B50" s="135"/>
      <c r="C50" s="135"/>
      <c r="D50" s="13"/>
      <c r="E50" s="13"/>
      <c r="F50" s="13"/>
      <c r="G50" s="14"/>
      <c r="H50" s="15"/>
    </row>
    <row r="51" spans="1:8">
      <c r="A51" s="16"/>
      <c r="B51" s="131" t="s">
        <v>674</v>
      </c>
      <c r="C51" s="129"/>
      <c r="D51" s="13"/>
      <c r="E51" s="13"/>
      <c r="F51" s="13"/>
      <c r="G51" s="14"/>
      <c r="H51" s="15"/>
    </row>
    <row r="52" spans="1:8">
      <c r="A52" s="16"/>
      <c r="B52" s="130" t="s">
        <v>561</v>
      </c>
      <c r="C52" s="129"/>
      <c r="D52" s="13"/>
      <c r="E52" s="13"/>
      <c r="F52" s="13"/>
      <c r="G52" s="14"/>
      <c r="H52" s="15"/>
    </row>
    <row r="53" spans="1:8">
      <c r="A53" s="16"/>
      <c r="B53" s="20">
        <v>9.9500000000000005E-2</v>
      </c>
      <c r="C53" s="13" t="s">
        <v>112</v>
      </c>
      <c r="D53" s="13" t="s">
        <v>918</v>
      </c>
      <c r="E53" s="13" t="s">
        <v>684</v>
      </c>
      <c r="F53" s="13">
        <v>250</v>
      </c>
      <c r="G53" s="14">
        <v>2476.27</v>
      </c>
      <c r="H53" s="15">
        <v>21.5</v>
      </c>
    </row>
    <row r="54" spans="1:8">
      <c r="A54" s="16"/>
      <c r="B54" s="20">
        <v>0.104</v>
      </c>
      <c r="C54" s="13" t="s">
        <v>113</v>
      </c>
      <c r="D54" s="13" t="s">
        <v>731</v>
      </c>
      <c r="E54" s="13" t="s">
        <v>684</v>
      </c>
      <c r="F54" s="13">
        <v>150</v>
      </c>
      <c r="G54" s="14">
        <v>1545.48</v>
      </c>
      <c r="H54" s="15">
        <v>13.42</v>
      </c>
    </row>
    <row r="55" spans="1:8">
      <c r="A55" s="16"/>
      <c r="B55" s="20">
        <v>8.9499999999999996E-2</v>
      </c>
      <c r="C55" s="13" t="s">
        <v>828</v>
      </c>
      <c r="D55" s="13" t="s">
        <v>773</v>
      </c>
      <c r="E55" s="13" t="s">
        <v>684</v>
      </c>
      <c r="F55" s="13">
        <v>30</v>
      </c>
      <c r="G55" s="14">
        <v>290.02</v>
      </c>
      <c r="H55" s="15">
        <v>2.52</v>
      </c>
    </row>
    <row r="56" spans="1:8">
      <c r="A56" s="16"/>
      <c r="B56" s="20">
        <v>0.1053</v>
      </c>
      <c r="C56" s="13" t="s">
        <v>828</v>
      </c>
      <c r="D56" s="13" t="s">
        <v>926</v>
      </c>
      <c r="E56" s="13" t="s">
        <v>684</v>
      </c>
      <c r="F56" s="13">
        <v>20</v>
      </c>
      <c r="G56" s="14">
        <v>198.71</v>
      </c>
      <c r="H56" s="15">
        <v>1.73</v>
      </c>
    </row>
    <row r="57" spans="1:8" ht="13.5" thickBot="1">
      <c r="A57" s="16"/>
      <c r="B57" s="13"/>
      <c r="C57" s="13"/>
      <c r="D57" s="13"/>
      <c r="E57" s="8" t="s">
        <v>672</v>
      </c>
      <c r="F57" s="13"/>
      <c r="G57" s="18">
        <v>4510.4799999999996</v>
      </c>
      <c r="H57" s="19">
        <v>39.17</v>
      </c>
    </row>
    <row r="58" spans="1:8" ht="13.5" thickTop="1">
      <c r="A58" s="16"/>
      <c r="B58" s="131" t="s">
        <v>685</v>
      </c>
      <c r="C58" s="129"/>
      <c r="D58" s="13"/>
      <c r="E58" s="13"/>
      <c r="F58" s="13"/>
      <c r="G58" s="14"/>
      <c r="H58" s="15"/>
    </row>
    <row r="59" spans="1:8">
      <c r="A59" s="16"/>
      <c r="B59" s="130" t="s">
        <v>561</v>
      </c>
      <c r="C59" s="129"/>
      <c r="D59" s="13"/>
      <c r="E59" s="13"/>
      <c r="F59" s="13"/>
      <c r="G59" s="14"/>
      <c r="H59" s="15"/>
    </row>
    <row r="60" spans="1:8">
      <c r="A60" s="16"/>
      <c r="B60" s="20">
        <v>8.9700000000000002E-2</v>
      </c>
      <c r="C60" s="13" t="s">
        <v>686</v>
      </c>
      <c r="D60" s="13" t="s">
        <v>687</v>
      </c>
      <c r="E60" s="13" t="s">
        <v>688</v>
      </c>
      <c r="F60" s="13">
        <v>1300000</v>
      </c>
      <c r="G60" s="14">
        <v>1332.5</v>
      </c>
      <c r="H60" s="15">
        <v>11.57</v>
      </c>
    </row>
    <row r="61" spans="1:8" ht="13.5" thickBot="1">
      <c r="A61" s="16"/>
      <c r="B61" s="13"/>
      <c r="C61" s="13"/>
      <c r="D61" s="13"/>
      <c r="E61" s="8" t="s">
        <v>672</v>
      </c>
      <c r="F61" s="13"/>
      <c r="G61" s="18">
        <v>1332.5</v>
      </c>
      <c r="H61" s="19">
        <v>11.57</v>
      </c>
    </row>
    <row r="62" spans="1:8" ht="13.5" thickTop="1">
      <c r="A62" s="16"/>
      <c r="B62" s="13"/>
      <c r="C62" s="13"/>
      <c r="D62" s="13"/>
      <c r="E62" s="13"/>
      <c r="F62" s="13"/>
      <c r="G62" s="14"/>
      <c r="H62" s="15"/>
    </row>
    <row r="63" spans="1:8">
      <c r="A63" s="16"/>
      <c r="B63" s="17" t="s">
        <v>562</v>
      </c>
      <c r="C63" s="13" t="s">
        <v>703</v>
      </c>
      <c r="D63" s="13"/>
      <c r="E63" s="13" t="s">
        <v>562</v>
      </c>
      <c r="F63" s="13"/>
      <c r="G63" s="14">
        <v>2600</v>
      </c>
      <c r="H63" s="15">
        <v>22.57</v>
      </c>
    </row>
    <row r="64" spans="1:8" ht="13.5" thickBot="1">
      <c r="A64" s="16"/>
      <c r="B64" s="13"/>
      <c r="C64" s="13"/>
      <c r="D64" s="13"/>
      <c r="E64" s="8" t="s">
        <v>672</v>
      </c>
      <c r="F64" s="13"/>
      <c r="G64" s="18">
        <v>2600</v>
      </c>
      <c r="H64" s="19">
        <v>22.57</v>
      </c>
    </row>
    <row r="65" spans="1:8" ht="13.5" thickTop="1">
      <c r="A65" s="16"/>
      <c r="B65" s="13"/>
      <c r="C65" s="13"/>
      <c r="D65" s="13"/>
      <c r="E65" s="13"/>
      <c r="F65" s="13"/>
      <c r="G65" s="14"/>
      <c r="H65" s="15"/>
    </row>
    <row r="66" spans="1:8">
      <c r="A66" s="23" t="s">
        <v>704</v>
      </c>
      <c r="B66" s="13"/>
      <c r="C66" s="13"/>
      <c r="D66" s="13"/>
      <c r="E66" s="13"/>
      <c r="F66" s="13"/>
      <c r="G66" s="24">
        <v>267.7</v>
      </c>
      <c r="H66" s="25">
        <v>2.31</v>
      </c>
    </row>
    <row r="67" spans="1:8">
      <c r="A67" s="16"/>
      <c r="B67" s="13"/>
      <c r="C67" s="13"/>
      <c r="D67" s="13"/>
      <c r="E67" s="13"/>
      <c r="F67" s="13"/>
      <c r="G67" s="14"/>
      <c r="H67" s="15"/>
    </row>
    <row r="68" spans="1:8" ht="13.5" thickBot="1">
      <c r="A68" s="16"/>
      <c r="B68" s="13"/>
      <c r="C68" s="13"/>
      <c r="D68" s="13"/>
      <c r="E68" s="8" t="s">
        <v>705</v>
      </c>
      <c r="F68" s="13"/>
      <c r="G68" s="18">
        <v>11519.04</v>
      </c>
      <c r="H68" s="19">
        <v>100</v>
      </c>
    </row>
    <row r="69" spans="1:8" ht="13.5" thickTop="1">
      <c r="A69" s="16"/>
      <c r="B69" s="13"/>
      <c r="C69" s="13"/>
      <c r="D69" s="13"/>
      <c r="E69" s="13"/>
      <c r="F69" s="13"/>
      <c r="G69" s="14"/>
      <c r="H69" s="15"/>
    </row>
    <row r="70" spans="1:8">
      <c r="A70" s="26" t="s">
        <v>706</v>
      </c>
      <c r="B70" s="13"/>
      <c r="C70" s="13"/>
      <c r="D70" s="13"/>
      <c r="E70" s="13"/>
      <c r="F70" s="13"/>
      <c r="G70" s="14"/>
      <c r="H70" s="15"/>
    </row>
    <row r="71" spans="1:8">
      <c r="A71" s="16">
        <v>1</v>
      </c>
      <c r="B71" s="13" t="s">
        <v>114</v>
      </c>
      <c r="C71" s="13"/>
      <c r="D71" s="13"/>
      <c r="E71" s="13"/>
      <c r="F71" s="13"/>
      <c r="G71" s="14"/>
      <c r="H71" s="15"/>
    </row>
    <row r="72" spans="1:8">
      <c r="A72" s="16"/>
      <c r="B72" s="13"/>
      <c r="C72" s="13"/>
      <c r="D72" s="13"/>
      <c r="E72" s="13"/>
      <c r="F72" s="13"/>
      <c r="G72" s="14"/>
      <c r="H72" s="15"/>
    </row>
    <row r="73" spans="1:8">
      <c r="A73" s="16">
        <v>2</v>
      </c>
      <c r="B73" s="13" t="s">
        <v>708</v>
      </c>
      <c r="C73" s="13"/>
      <c r="D73" s="13"/>
      <c r="E73" s="13"/>
      <c r="F73" s="13"/>
      <c r="G73" s="14"/>
      <c r="H73" s="15"/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>
      <c r="A75" s="16">
        <v>3</v>
      </c>
      <c r="B75" s="13" t="s">
        <v>710</v>
      </c>
      <c r="C75" s="13"/>
      <c r="D75" s="13"/>
      <c r="E75" s="13"/>
      <c r="F75" s="13"/>
      <c r="G75" s="14"/>
      <c r="H75" s="15"/>
    </row>
    <row r="76" spans="1:8">
      <c r="A76" s="16"/>
      <c r="B76" s="13" t="s">
        <v>711</v>
      </c>
      <c r="C76" s="13"/>
      <c r="D76" s="13"/>
      <c r="E76" s="13"/>
      <c r="F76" s="13"/>
      <c r="G76" s="14"/>
      <c r="H76" s="15"/>
    </row>
    <row r="77" spans="1:8">
      <c r="A77" s="16"/>
      <c r="B77" s="13" t="s">
        <v>712</v>
      </c>
      <c r="C77" s="13"/>
      <c r="D77" s="13"/>
      <c r="E77" s="13"/>
      <c r="F77" s="13"/>
      <c r="G77" s="14"/>
      <c r="H77" s="15"/>
    </row>
    <row r="78" spans="1:8">
      <c r="A78" s="29"/>
      <c r="B78" s="30"/>
      <c r="C78" s="30"/>
      <c r="D78" s="30"/>
      <c r="E78" s="30"/>
      <c r="F78" s="30"/>
      <c r="G78" s="31"/>
      <c r="H78" s="32"/>
    </row>
  </sheetData>
  <mergeCells count="11">
    <mergeCell ref="B59:C59"/>
    <mergeCell ref="B45:C45"/>
    <mergeCell ref="B46:C46"/>
    <mergeCell ref="A50:C50"/>
    <mergeCell ref="B51:C51"/>
    <mergeCell ref="A2:C2"/>
    <mergeCell ref="A3:C3"/>
    <mergeCell ref="B4:C4"/>
    <mergeCell ref="A44:C44"/>
    <mergeCell ref="B52:C52"/>
    <mergeCell ref="B58:C5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73"/>
  <sheetViews>
    <sheetView workbookViewId="0">
      <selection activeCell="C11" sqref="C11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425781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71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9.7699999999999995E-2</v>
      </c>
      <c r="C6" s="48" t="s">
        <v>1314</v>
      </c>
      <c r="D6" s="48" t="s">
        <v>72</v>
      </c>
      <c r="E6" s="48" t="s">
        <v>879</v>
      </c>
      <c r="F6" s="48">
        <v>1450</v>
      </c>
      <c r="G6" s="49">
        <v>14440.8</v>
      </c>
      <c r="H6" s="50">
        <v>2.67</v>
      </c>
    </row>
    <row r="7" spans="1:8">
      <c r="A7" s="51"/>
      <c r="B7" s="52">
        <v>9.7500000000000003E-2</v>
      </c>
      <c r="C7" s="48" t="s">
        <v>1325</v>
      </c>
      <c r="D7" s="48" t="s">
        <v>73</v>
      </c>
      <c r="E7" s="48" t="s">
        <v>697</v>
      </c>
      <c r="F7" s="48">
        <v>500</v>
      </c>
      <c r="G7" s="49">
        <v>4987.6499999999996</v>
      </c>
      <c r="H7" s="50">
        <v>0.92</v>
      </c>
    </row>
    <row r="8" spans="1:8">
      <c r="A8" s="51"/>
      <c r="B8" s="52">
        <v>9.7500000000000003E-2</v>
      </c>
      <c r="C8" s="48" t="s">
        <v>1325</v>
      </c>
      <c r="D8" s="48" t="s">
        <v>74</v>
      </c>
      <c r="E8" s="48" t="s">
        <v>697</v>
      </c>
      <c r="F8" s="48">
        <v>250</v>
      </c>
      <c r="G8" s="49">
        <v>2494.75</v>
      </c>
      <c r="H8" s="50">
        <v>0.46</v>
      </c>
    </row>
    <row r="9" spans="1:8">
      <c r="A9" s="51"/>
      <c r="B9" s="53" t="s">
        <v>767</v>
      </c>
      <c r="C9" s="48" t="s">
        <v>1314</v>
      </c>
      <c r="D9" s="48" t="s">
        <v>75</v>
      </c>
      <c r="E9" s="48" t="s">
        <v>739</v>
      </c>
      <c r="F9" s="48">
        <v>100</v>
      </c>
      <c r="G9" s="49">
        <v>1676.46</v>
      </c>
      <c r="H9" s="50">
        <v>0.31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23599.66</v>
      </c>
      <c r="H10" s="55">
        <v>4.3600000000000003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 ht="12.75">
      <c r="A12" s="123" t="s">
        <v>693</v>
      </c>
      <c r="B12" s="124"/>
      <c r="C12" s="124"/>
      <c r="D12" s="48"/>
      <c r="E12" s="48"/>
      <c r="F12" s="48"/>
      <c r="G12" s="49"/>
      <c r="H12" s="50"/>
    </row>
    <row r="13" spans="1:8" ht="12.75">
      <c r="A13" s="51"/>
      <c r="B13" s="125" t="s">
        <v>694</v>
      </c>
      <c r="C13" s="124"/>
      <c r="D13" s="48"/>
      <c r="E13" s="48"/>
      <c r="F13" s="48"/>
      <c r="G13" s="49"/>
      <c r="H13" s="50"/>
    </row>
    <row r="14" spans="1:8">
      <c r="A14" s="51"/>
      <c r="B14" s="53" t="s">
        <v>695</v>
      </c>
      <c r="C14" s="48" t="s">
        <v>950</v>
      </c>
      <c r="D14" s="48" t="s">
        <v>76</v>
      </c>
      <c r="E14" s="48" t="s">
        <v>879</v>
      </c>
      <c r="F14" s="48">
        <v>9800</v>
      </c>
      <c r="G14" s="49">
        <v>48879.85</v>
      </c>
      <c r="H14" s="50">
        <v>9.0399999999999991</v>
      </c>
    </row>
    <row r="15" spans="1:8">
      <c r="A15" s="51"/>
      <c r="B15" s="53" t="s">
        <v>695</v>
      </c>
      <c r="C15" s="48" t="s">
        <v>77</v>
      </c>
      <c r="D15" s="48" t="s">
        <v>78</v>
      </c>
      <c r="E15" s="48" t="s">
        <v>879</v>
      </c>
      <c r="F15" s="48">
        <v>8500</v>
      </c>
      <c r="G15" s="49">
        <v>42126.51</v>
      </c>
      <c r="H15" s="50">
        <v>7.79</v>
      </c>
    </row>
    <row r="16" spans="1:8">
      <c r="A16" s="51"/>
      <c r="B16" s="53" t="s">
        <v>695</v>
      </c>
      <c r="C16" s="48" t="s">
        <v>891</v>
      </c>
      <c r="D16" s="48" t="s">
        <v>892</v>
      </c>
      <c r="E16" s="48" t="s">
        <v>697</v>
      </c>
      <c r="F16" s="48">
        <v>8300</v>
      </c>
      <c r="G16" s="49">
        <v>40762.089999999997</v>
      </c>
      <c r="H16" s="50">
        <v>7.54</v>
      </c>
    </row>
    <row r="17" spans="1:8">
      <c r="A17" s="51"/>
      <c r="B17" s="53" t="s">
        <v>881</v>
      </c>
      <c r="C17" s="48" t="s">
        <v>1069</v>
      </c>
      <c r="D17" s="48" t="s">
        <v>1351</v>
      </c>
      <c r="E17" s="48" t="s">
        <v>879</v>
      </c>
      <c r="F17" s="48">
        <v>39500</v>
      </c>
      <c r="G17" s="49">
        <v>39317.589999999997</v>
      </c>
      <c r="H17" s="50">
        <v>7.27</v>
      </c>
    </row>
    <row r="18" spans="1:8">
      <c r="A18" s="51"/>
      <c r="B18" s="53" t="s">
        <v>695</v>
      </c>
      <c r="C18" s="48" t="s">
        <v>1316</v>
      </c>
      <c r="D18" s="48" t="s">
        <v>79</v>
      </c>
      <c r="E18" s="48" t="s">
        <v>879</v>
      </c>
      <c r="F18" s="48">
        <v>7000</v>
      </c>
      <c r="G18" s="49">
        <v>34719.65</v>
      </c>
      <c r="H18" s="50">
        <v>6.42</v>
      </c>
    </row>
    <row r="19" spans="1:8">
      <c r="A19" s="51"/>
      <c r="B19" s="53" t="s">
        <v>695</v>
      </c>
      <c r="C19" s="48" t="s">
        <v>575</v>
      </c>
      <c r="D19" s="48" t="s">
        <v>80</v>
      </c>
      <c r="E19" s="48" t="s">
        <v>879</v>
      </c>
      <c r="F19" s="48">
        <v>5400</v>
      </c>
      <c r="G19" s="49">
        <v>26716.959999999999</v>
      </c>
      <c r="H19" s="50">
        <v>4.9400000000000004</v>
      </c>
    </row>
    <row r="20" spans="1:8">
      <c r="A20" s="51"/>
      <c r="B20" s="53" t="s">
        <v>695</v>
      </c>
      <c r="C20" s="48" t="s">
        <v>1311</v>
      </c>
      <c r="D20" s="48" t="s">
        <v>81</v>
      </c>
      <c r="E20" s="48" t="s">
        <v>697</v>
      </c>
      <c r="F20" s="48">
        <v>4000</v>
      </c>
      <c r="G20" s="49">
        <v>19974.84</v>
      </c>
      <c r="H20" s="50">
        <v>3.69</v>
      </c>
    </row>
    <row r="21" spans="1:8">
      <c r="A21" s="51"/>
      <c r="B21" s="53" t="s">
        <v>695</v>
      </c>
      <c r="C21" s="48" t="s">
        <v>1049</v>
      </c>
      <c r="D21" s="48" t="s">
        <v>82</v>
      </c>
      <c r="E21" s="48" t="s">
        <v>879</v>
      </c>
      <c r="F21" s="48">
        <v>3000</v>
      </c>
      <c r="G21" s="49">
        <v>14758.11</v>
      </c>
      <c r="H21" s="50">
        <v>2.73</v>
      </c>
    </row>
    <row r="22" spans="1:8">
      <c r="A22" s="51"/>
      <c r="B22" s="53" t="s">
        <v>695</v>
      </c>
      <c r="C22" s="48" t="s">
        <v>575</v>
      </c>
      <c r="D22" s="48" t="s">
        <v>1373</v>
      </c>
      <c r="E22" s="48" t="s">
        <v>879</v>
      </c>
      <c r="F22" s="48">
        <v>2900</v>
      </c>
      <c r="G22" s="49">
        <v>14343.66</v>
      </c>
      <c r="H22" s="50">
        <v>2.65</v>
      </c>
    </row>
    <row r="23" spans="1:8">
      <c r="A23" s="51"/>
      <c r="B23" s="53" t="s">
        <v>695</v>
      </c>
      <c r="C23" s="48" t="s">
        <v>1041</v>
      </c>
      <c r="D23" s="48" t="s">
        <v>1302</v>
      </c>
      <c r="E23" s="48" t="s">
        <v>890</v>
      </c>
      <c r="F23" s="48">
        <v>2720</v>
      </c>
      <c r="G23" s="49">
        <v>13549.72</v>
      </c>
      <c r="H23" s="50">
        <v>2.5099999999999998</v>
      </c>
    </row>
    <row r="24" spans="1:8">
      <c r="A24" s="51"/>
      <c r="B24" s="53" t="s">
        <v>695</v>
      </c>
      <c r="C24" s="48" t="s">
        <v>888</v>
      </c>
      <c r="D24" s="48" t="s">
        <v>1299</v>
      </c>
      <c r="E24" s="48" t="s">
        <v>890</v>
      </c>
      <c r="F24" s="48">
        <v>2500</v>
      </c>
      <c r="G24" s="49">
        <v>12445.8</v>
      </c>
      <c r="H24" s="50">
        <v>2.2999999999999998</v>
      </c>
    </row>
    <row r="25" spans="1:8">
      <c r="A25" s="51"/>
      <c r="B25" s="53" t="s">
        <v>695</v>
      </c>
      <c r="C25" s="48" t="s">
        <v>950</v>
      </c>
      <c r="D25" s="48" t="s">
        <v>1300</v>
      </c>
      <c r="E25" s="48" t="s">
        <v>879</v>
      </c>
      <c r="F25" s="48">
        <v>2500</v>
      </c>
      <c r="G25" s="49">
        <v>12349.79</v>
      </c>
      <c r="H25" s="50">
        <v>2.2799999999999998</v>
      </c>
    </row>
    <row r="26" spans="1:8">
      <c r="A26" s="51"/>
      <c r="B26" s="53" t="s">
        <v>695</v>
      </c>
      <c r="C26" s="48" t="s">
        <v>1049</v>
      </c>
      <c r="D26" s="48" t="s">
        <v>1363</v>
      </c>
      <c r="E26" s="48" t="s">
        <v>879</v>
      </c>
      <c r="F26" s="48">
        <v>2500</v>
      </c>
      <c r="G26" s="49">
        <v>12306.34</v>
      </c>
      <c r="H26" s="50">
        <v>2.2799999999999998</v>
      </c>
    </row>
    <row r="27" spans="1:8">
      <c r="A27" s="51"/>
      <c r="B27" s="53" t="s">
        <v>695</v>
      </c>
      <c r="C27" s="48" t="s">
        <v>83</v>
      </c>
      <c r="D27" s="48" t="s">
        <v>84</v>
      </c>
      <c r="E27" s="48" t="s">
        <v>879</v>
      </c>
      <c r="F27" s="48">
        <v>2000</v>
      </c>
      <c r="G27" s="49">
        <v>9885.51</v>
      </c>
      <c r="H27" s="50">
        <v>1.83</v>
      </c>
    </row>
    <row r="28" spans="1:8">
      <c r="A28" s="51"/>
      <c r="B28" s="53" t="s">
        <v>695</v>
      </c>
      <c r="C28" s="48" t="s">
        <v>85</v>
      </c>
      <c r="D28" s="48" t="s">
        <v>86</v>
      </c>
      <c r="E28" s="48" t="s">
        <v>697</v>
      </c>
      <c r="F28" s="48">
        <v>2000</v>
      </c>
      <c r="G28" s="49">
        <v>9883.34</v>
      </c>
      <c r="H28" s="50">
        <v>1.83</v>
      </c>
    </row>
    <row r="29" spans="1:8">
      <c r="A29" s="51"/>
      <c r="B29" s="53" t="s">
        <v>695</v>
      </c>
      <c r="C29" s="48" t="s">
        <v>1353</v>
      </c>
      <c r="D29" s="48" t="s">
        <v>87</v>
      </c>
      <c r="E29" s="48" t="s">
        <v>697</v>
      </c>
      <c r="F29" s="48">
        <v>2000</v>
      </c>
      <c r="G29" s="49">
        <v>9862.1</v>
      </c>
      <c r="H29" s="50">
        <v>1.82</v>
      </c>
    </row>
    <row r="30" spans="1:8">
      <c r="A30" s="51"/>
      <c r="B30" s="53" t="s">
        <v>695</v>
      </c>
      <c r="C30" s="48" t="s">
        <v>88</v>
      </c>
      <c r="D30" s="48" t="s">
        <v>89</v>
      </c>
      <c r="E30" s="48" t="s">
        <v>879</v>
      </c>
      <c r="F30" s="48">
        <v>1900</v>
      </c>
      <c r="G30" s="49">
        <v>9496.8799999999992</v>
      </c>
      <c r="H30" s="50">
        <v>1.76</v>
      </c>
    </row>
    <row r="31" spans="1:8">
      <c r="A31" s="51"/>
      <c r="B31" s="53" t="s">
        <v>695</v>
      </c>
      <c r="C31" s="48" t="s">
        <v>90</v>
      </c>
      <c r="D31" s="48" t="s">
        <v>91</v>
      </c>
      <c r="E31" s="48" t="s">
        <v>697</v>
      </c>
      <c r="F31" s="48">
        <v>1400</v>
      </c>
      <c r="G31" s="49">
        <v>6984.98</v>
      </c>
      <c r="H31" s="50">
        <v>1.29</v>
      </c>
    </row>
    <row r="32" spans="1:8">
      <c r="A32" s="51"/>
      <c r="B32" s="53" t="s">
        <v>881</v>
      </c>
      <c r="C32" s="48" t="s">
        <v>882</v>
      </c>
      <c r="D32" s="48" t="s">
        <v>92</v>
      </c>
      <c r="E32" s="48" t="s">
        <v>697</v>
      </c>
      <c r="F32" s="48">
        <v>5000</v>
      </c>
      <c r="G32" s="49">
        <v>4950.55</v>
      </c>
      <c r="H32" s="50">
        <v>0.92</v>
      </c>
    </row>
    <row r="33" spans="1:8">
      <c r="A33" s="51"/>
      <c r="B33" s="53" t="s">
        <v>881</v>
      </c>
      <c r="C33" s="48" t="s">
        <v>1392</v>
      </c>
      <c r="D33" s="48" t="s">
        <v>93</v>
      </c>
      <c r="E33" s="48" t="s">
        <v>879</v>
      </c>
      <c r="F33" s="48">
        <v>5000</v>
      </c>
      <c r="G33" s="49">
        <v>4918.5200000000004</v>
      </c>
      <c r="H33" s="50">
        <v>0.91</v>
      </c>
    </row>
    <row r="34" spans="1:8">
      <c r="A34" s="51"/>
      <c r="B34" s="53" t="s">
        <v>695</v>
      </c>
      <c r="C34" s="48" t="s">
        <v>1325</v>
      </c>
      <c r="D34" s="48" t="s">
        <v>94</v>
      </c>
      <c r="E34" s="48" t="s">
        <v>879</v>
      </c>
      <c r="F34" s="48">
        <v>900</v>
      </c>
      <c r="G34" s="49">
        <v>4419.1899999999996</v>
      </c>
      <c r="H34" s="50">
        <v>0.82</v>
      </c>
    </row>
    <row r="35" spans="1:8">
      <c r="A35" s="51"/>
      <c r="B35" s="53" t="s">
        <v>695</v>
      </c>
      <c r="C35" s="48" t="s">
        <v>95</v>
      </c>
      <c r="D35" s="48" t="s">
        <v>96</v>
      </c>
      <c r="E35" s="48" t="s">
        <v>97</v>
      </c>
      <c r="F35" s="48">
        <v>500</v>
      </c>
      <c r="G35" s="49">
        <v>2494.2199999999998</v>
      </c>
      <c r="H35" s="50">
        <v>0.46</v>
      </c>
    </row>
    <row r="36" spans="1:8">
      <c r="A36" s="51"/>
      <c r="B36" s="53" t="s">
        <v>695</v>
      </c>
      <c r="C36" s="48" t="s">
        <v>98</v>
      </c>
      <c r="D36" s="48" t="s">
        <v>99</v>
      </c>
      <c r="E36" s="48" t="s">
        <v>879</v>
      </c>
      <c r="F36" s="48">
        <v>500</v>
      </c>
      <c r="G36" s="49">
        <v>2481.9299999999998</v>
      </c>
      <c r="H36" s="50">
        <v>0.46</v>
      </c>
    </row>
    <row r="37" spans="1:8">
      <c r="A37" s="51"/>
      <c r="B37" s="53" t="s">
        <v>881</v>
      </c>
      <c r="C37" s="48" t="s">
        <v>1069</v>
      </c>
      <c r="D37" s="48" t="s">
        <v>100</v>
      </c>
      <c r="E37" s="48" t="s">
        <v>879</v>
      </c>
      <c r="F37" s="48">
        <v>2500</v>
      </c>
      <c r="G37" s="49">
        <v>2465.67</v>
      </c>
      <c r="H37" s="50">
        <v>0.46</v>
      </c>
    </row>
    <row r="38" spans="1:8">
      <c r="A38" s="51"/>
      <c r="B38" s="53" t="s">
        <v>881</v>
      </c>
      <c r="C38" s="48" t="s">
        <v>1359</v>
      </c>
      <c r="D38" s="48" t="s">
        <v>1360</v>
      </c>
      <c r="E38" s="48" t="s">
        <v>879</v>
      </c>
      <c r="F38" s="48">
        <v>2000</v>
      </c>
      <c r="G38" s="49">
        <v>1968.98</v>
      </c>
      <c r="H38" s="50">
        <v>0.36</v>
      </c>
    </row>
    <row r="39" spans="1:8">
      <c r="A39" s="51"/>
      <c r="B39" s="53" t="s">
        <v>695</v>
      </c>
      <c r="C39" s="48" t="s">
        <v>1385</v>
      </c>
      <c r="D39" s="48" t="s">
        <v>1386</v>
      </c>
      <c r="E39" s="48" t="s">
        <v>879</v>
      </c>
      <c r="F39" s="48">
        <v>300</v>
      </c>
      <c r="G39" s="49">
        <v>1487.58</v>
      </c>
      <c r="H39" s="50">
        <v>0.28000000000000003</v>
      </c>
    </row>
    <row r="40" spans="1:8">
      <c r="A40" s="51"/>
      <c r="B40" s="53" t="s">
        <v>695</v>
      </c>
      <c r="C40" s="48" t="s">
        <v>101</v>
      </c>
      <c r="D40" s="48" t="s">
        <v>102</v>
      </c>
      <c r="E40" s="48" t="s">
        <v>697</v>
      </c>
      <c r="F40" s="48">
        <v>200</v>
      </c>
      <c r="G40" s="49">
        <v>998.47</v>
      </c>
      <c r="H40" s="50">
        <v>0.18</v>
      </c>
    </row>
    <row r="41" spans="1:8">
      <c r="A41" s="51"/>
      <c r="B41" s="53" t="s">
        <v>881</v>
      </c>
      <c r="C41" s="48" t="s">
        <v>1201</v>
      </c>
      <c r="D41" s="48" t="s">
        <v>16</v>
      </c>
      <c r="E41" s="48" t="s">
        <v>879</v>
      </c>
      <c r="F41" s="48">
        <v>750</v>
      </c>
      <c r="G41" s="49">
        <v>742.8</v>
      </c>
      <c r="H41" s="50">
        <v>0.14000000000000001</v>
      </c>
    </row>
    <row r="42" spans="1:8">
      <c r="A42" s="51"/>
      <c r="B42" s="53" t="s">
        <v>881</v>
      </c>
      <c r="C42" s="48" t="s">
        <v>1359</v>
      </c>
      <c r="D42" s="48" t="s">
        <v>103</v>
      </c>
      <c r="E42" s="48" t="s">
        <v>879</v>
      </c>
      <c r="F42" s="48">
        <v>500</v>
      </c>
      <c r="G42" s="49">
        <v>499.24</v>
      </c>
      <c r="H42" s="50">
        <v>0.09</v>
      </c>
    </row>
    <row r="43" spans="1:8">
      <c r="A43" s="51"/>
      <c r="B43" s="53" t="s">
        <v>695</v>
      </c>
      <c r="C43" s="48" t="s">
        <v>941</v>
      </c>
      <c r="D43" s="48" t="s">
        <v>1391</v>
      </c>
      <c r="E43" s="48" t="s">
        <v>697</v>
      </c>
      <c r="F43" s="48">
        <v>100</v>
      </c>
      <c r="G43" s="49">
        <v>499.23</v>
      </c>
      <c r="H43" s="50">
        <v>0.09</v>
      </c>
    </row>
    <row r="44" spans="1:8" ht="9.75" thickBot="1">
      <c r="A44" s="51"/>
      <c r="B44" s="48"/>
      <c r="C44" s="48"/>
      <c r="D44" s="48"/>
      <c r="E44" s="43" t="s">
        <v>672</v>
      </c>
      <c r="F44" s="48"/>
      <c r="G44" s="54">
        <v>406290.09999999899</v>
      </c>
      <c r="H44" s="55">
        <v>75.14</v>
      </c>
    </row>
    <row r="45" spans="1:8" ht="13.5" thickTop="1">
      <c r="A45" s="51"/>
      <c r="B45" s="125" t="s">
        <v>1303</v>
      </c>
      <c r="C45" s="124"/>
      <c r="D45" s="48"/>
      <c r="E45" s="48"/>
      <c r="F45" s="48"/>
      <c r="G45" s="49"/>
      <c r="H45" s="50"/>
    </row>
    <row r="46" spans="1:8">
      <c r="A46" s="51"/>
      <c r="B46" s="53" t="s">
        <v>1304</v>
      </c>
      <c r="C46" s="48" t="s">
        <v>1305</v>
      </c>
      <c r="D46" s="48" t="s">
        <v>1306</v>
      </c>
      <c r="E46" s="48" t="s">
        <v>562</v>
      </c>
      <c r="F46" s="48">
        <v>15000000</v>
      </c>
      <c r="G46" s="49">
        <v>14916.42</v>
      </c>
      <c r="H46" s="50">
        <v>2.76</v>
      </c>
    </row>
    <row r="47" spans="1:8" ht="9.75" thickBot="1">
      <c r="A47" s="51"/>
      <c r="B47" s="48"/>
      <c r="C47" s="48"/>
      <c r="D47" s="48"/>
      <c r="E47" s="43" t="s">
        <v>672</v>
      </c>
      <c r="F47" s="48"/>
      <c r="G47" s="77">
        <v>14916.42</v>
      </c>
      <c r="H47" s="78">
        <v>2.76</v>
      </c>
    </row>
    <row r="48" spans="1:8" ht="9.75" thickTop="1">
      <c r="A48" s="51"/>
      <c r="B48" s="48"/>
      <c r="C48" s="48"/>
      <c r="D48" s="48"/>
      <c r="E48" s="48"/>
      <c r="F48" s="48"/>
      <c r="G48" s="49"/>
      <c r="H48" s="50"/>
    </row>
    <row r="49" spans="1:8">
      <c r="A49" s="123" t="s">
        <v>1307</v>
      </c>
      <c r="B49" s="134"/>
      <c r="C49" s="134"/>
      <c r="D49" s="48"/>
      <c r="E49" s="48"/>
      <c r="F49" s="48"/>
      <c r="G49" s="49"/>
      <c r="H49" s="50"/>
    </row>
    <row r="50" spans="1:8" ht="12.75">
      <c r="A50" s="51"/>
      <c r="B50" s="125" t="s">
        <v>1307</v>
      </c>
      <c r="C50" s="124"/>
      <c r="D50" s="48"/>
      <c r="E50" s="48"/>
      <c r="F50" s="48"/>
      <c r="G50" s="49"/>
      <c r="H50" s="50"/>
    </row>
    <row r="51" spans="1:8" ht="12.75">
      <c r="A51" s="51"/>
      <c r="B51" s="133" t="s">
        <v>699</v>
      </c>
      <c r="C51" s="124"/>
      <c r="D51" s="48"/>
      <c r="E51" s="48"/>
      <c r="F51" s="48"/>
      <c r="G51" s="49"/>
      <c r="H51" s="50"/>
    </row>
    <row r="52" spans="1:8">
      <c r="A52" s="51"/>
      <c r="B52" s="48"/>
      <c r="C52" s="48" t="s">
        <v>953</v>
      </c>
      <c r="D52" s="48" t="s">
        <v>104</v>
      </c>
      <c r="E52" s="48" t="s">
        <v>980</v>
      </c>
      <c r="F52" s="48"/>
      <c r="G52" s="49">
        <v>39918.800000000003</v>
      </c>
      <c r="H52" s="50">
        <v>7.38</v>
      </c>
    </row>
    <row r="53" spans="1:8">
      <c r="A53" s="51"/>
      <c r="B53" s="48"/>
      <c r="C53" s="48" t="s">
        <v>939</v>
      </c>
      <c r="D53" s="48" t="s">
        <v>105</v>
      </c>
      <c r="E53" s="48" t="s">
        <v>980</v>
      </c>
      <c r="F53" s="48"/>
      <c r="G53" s="49">
        <v>19945.72</v>
      </c>
      <c r="H53" s="50">
        <v>3.69</v>
      </c>
    </row>
    <row r="54" spans="1:8">
      <c r="A54" s="51"/>
      <c r="B54" s="48"/>
      <c r="C54" s="48" t="s">
        <v>1308</v>
      </c>
      <c r="D54" s="48" t="s">
        <v>106</v>
      </c>
      <c r="E54" s="48" t="s">
        <v>980</v>
      </c>
      <c r="F54" s="48"/>
      <c r="G54" s="49">
        <v>14980.43</v>
      </c>
      <c r="H54" s="50">
        <v>2.77</v>
      </c>
    </row>
    <row r="55" spans="1:8">
      <c r="A55" s="51"/>
      <c r="B55" s="48"/>
      <c r="C55" s="48" t="s">
        <v>953</v>
      </c>
      <c r="D55" s="48" t="s">
        <v>107</v>
      </c>
      <c r="E55" s="48" t="s">
        <v>980</v>
      </c>
      <c r="F55" s="48"/>
      <c r="G55" s="49">
        <v>9976.11</v>
      </c>
      <c r="H55" s="50">
        <v>1.85</v>
      </c>
    </row>
    <row r="56" spans="1:8">
      <c r="A56" s="51"/>
      <c r="B56" s="48"/>
      <c r="C56" s="48" t="s">
        <v>1308</v>
      </c>
      <c r="D56" s="48" t="s">
        <v>108</v>
      </c>
      <c r="E56" s="48" t="s">
        <v>980</v>
      </c>
      <c r="F56" s="48"/>
      <c r="G56" s="49">
        <v>4993.8599999999997</v>
      </c>
      <c r="H56" s="50">
        <v>0.92</v>
      </c>
    </row>
    <row r="57" spans="1:8" ht="9.75" thickBot="1">
      <c r="A57" s="51"/>
      <c r="B57" s="48"/>
      <c r="C57" s="48"/>
      <c r="D57" s="48"/>
      <c r="E57" s="43" t="s">
        <v>672</v>
      </c>
      <c r="F57" s="48"/>
      <c r="G57" s="54">
        <v>89814.92</v>
      </c>
      <c r="H57" s="55">
        <v>16.61</v>
      </c>
    </row>
    <row r="58" spans="1:8" ht="9.75" thickTop="1">
      <c r="A58" s="51"/>
      <c r="B58" s="48"/>
      <c r="C58" s="48"/>
      <c r="D58" s="48"/>
      <c r="E58" s="48"/>
      <c r="F58" s="48"/>
      <c r="G58" s="49"/>
      <c r="H58" s="50"/>
    </row>
    <row r="59" spans="1:8">
      <c r="A59" s="51"/>
      <c r="B59" s="53" t="s">
        <v>562</v>
      </c>
      <c r="C59" s="48" t="s">
        <v>703</v>
      </c>
      <c r="D59" s="48"/>
      <c r="E59" s="48" t="s">
        <v>562</v>
      </c>
      <c r="F59" s="48"/>
      <c r="G59" s="49">
        <v>1850</v>
      </c>
      <c r="H59" s="50">
        <v>0.34</v>
      </c>
    </row>
    <row r="60" spans="1:8">
      <c r="A60" s="51"/>
      <c r="B60" s="48"/>
      <c r="C60" s="48"/>
      <c r="D60" s="48"/>
      <c r="E60" s="48"/>
      <c r="F60" s="48"/>
      <c r="G60" s="49"/>
      <c r="H60" s="50"/>
    </row>
    <row r="61" spans="1:8">
      <c r="A61" s="57" t="s">
        <v>704</v>
      </c>
      <c r="B61" s="48"/>
      <c r="C61" s="48"/>
      <c r="D61" s="48"/>
      <c r="E61" s="48"/>
      <c r="F61" s="48"/>
      <c r="G61" s="58">
        <v>4230.47</v>
      </c>
      <c r="H61" s="59">
        <v>0.79</v>
      </c>
    </row>
    <row r="62" spans="1:8">
      <c r="A62" s="51"/>
      <c r="B62" s="48"/>
      <c r="C62" s="48"/>
      <c r="D62" s="48"/>
      <c r="E62" s="48"/>
      <c r="F62" s="48"/>
      <c r="G62" s="49"/>
      <c r="H62" s="50"/>
    </row>
    <row r="63" spans="1:8" ht="9.75" thickBot="1">
      <c r="A63" s="51"/>
      <c r="B63" s="48"/>
      <c r="C63" s="48"/>
      <c r="D63" s="48"/>
      <c r="E63" s="43" t="s">
        <v>705</v>
      </c>
      <c r="F63" s="48"/>
      <c r="G63" s="54">
        <v>540701.56999999995</v>
      </c>
      <c r="H63" s="55">
        <v>100</v>
      </c>
    </row>
    <row r="64" spans="1:8" ht="9.75" thickTop="1">
      <c r="A64" s="51"/>
      <c r="B64" s="48"/>
      <c r="C64" s="48"/>
      <c r="D64" s="48"/>
      <c r="E64" s="48"/>
      <c r="F64" s="48"/>
      <c r="G64" s="49"/>
      <c r="H64" s="50"/>
    </row>
    <row r="65" spans="1:8">
      <c r="A65" s="60" t="s">
        <v>706</v>
      </c>
      <c r="B65" s="48"/>
      <c r="C65" s="48"/>
      <c r="D65" s="48"/>
      <c r="E65" s="48"/>
      <c r="F65" s="48"/>
      <c r="G65" s="49"/>
      <c r="H65" s="50"/>
    </row>
    <row r="66" spans="1:8">
      <c r="A66" s="51">
        <v>1</v>
      </c>
      <c r="B66" s="48" t="s">
        <v>1309</v>
      </c>
      <c r="C66" s="48"/>
      <c r="D66" s="48"/>
      <c r="E66" s="48"/>
      <c r="F66" s="48"/>
      <c r="G66" s="49"/>
      <c r="H66" s="50"/>
    </row>
    <row r="67" spans="1:8">
      <c r="A67" s="51"/>
      <c r="B67" s="48"/>
      <c r="C67" s="48"/>
      <c r="D67" s="48"/>
      <c r="E67" s="48"/>
      <c r="F67" s="48"/>
      <c r="G67" s="49"/>
      <c r="H67" s="50"/>
    </row>
    <row r="68" spans="1:8">
      <c r="A68" s="51">
        <v>2</v>
      </c>
      <c r="B68" s="48" t="s">
        <v>708</v>
      </c>
      <c r="C68" s="48"/>
      <c r="D68" s="48"/>
      <c r="E68" s="48"/>
      <c r="F68" s="48"/>
      <c r="G68" s="49"/>
      <c r="H68" s="50"/>
    </row>
    <row r="69" spans="1:8">
      <c r="A69" s="51"/>
      <c r="B69" s="48"/>
      <c r="C69" s="48"/>
      <c r="D69" s="48"/>
      <c r="E69" s="48"/>
      <c r="F69" s="48"/>
      <c r="G69" s="49"/>
      <c r="H69" s="50"/>
    </row>
    <row r="70" spans="1:8">
      <c r="A70" s="51">
        <v>3</v>
      </c>
      <c r="B70" s="48" t="s">
        <v>710</v>
      </c>
      <c r="C70" s="48"/>
      <c r="D70" s="48"/>
      <c r="E70" s="48"/>
      <c r="F70" s="48"/>
      <c r="G70" s="49"/>
      <c r="H70" s="50"/>
    </row>
    <row r="71" spans="1:8">
      <c r="A71" s="51"/>
      <c r="B71" s="48" t="s">
        <v>900</v>
      </c>
      <c r="C71" s="48"/>
      <c r="D71" s="48"/>
      <c r="E71" s="48"/>
      <c r="F71" s="48"/>
      <c r="G71" s="49"/>
      <c r="H71" s="50"/>
    </row>
    <row r="72" spans="1:8">
      <c r="A72" s="51"/>
      <c r="B72" s="48" t="s">
        <v>712</v>
      </c>
      <c r="C72" s="48"/>
      <c r="D72" s="48"/>
      <c r="E72" s="48"/>
      <c r="F72" s="48"/>
      <c r="G72" s="49"/>
      <c r="H72" s="50"/>
    </row>
    <row r="73" spans="1:8">
      <c r="A73" s="61"/>
      <c r="B73" s="62"/>
      <c r="C73" s="62"/>
      <c r="D73" s="62"/>
      <c r="E73" s="62"/>
      <c r="F73" s="62"/>
      <c r="G73" s="63"/>
      <c r="H73" s="64"/>
    </row>
  </sheetData>
  <mergeCells count="10">
    <mergeCell ref="A2:C2"/>
    <mergeCell ref="A3:C3"/>
    <mergeCell ref="B4:C4"/>
    <mergeCell ref="B5:C5"/>
    <mergeCell ref="B50:C50"/>
    <mergeCell ref="B51:C51"/>
    <mergeCell ref="A12:C12"/>
    <mergeCell ref="B13:C13"/>
    <mergeCell ref="B45:C45"/>
    <mergeCell ref="A49:C49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4"/>
  <dimension ref="A1:I107"/>
  <sheetViews>
    <sheetView topLeftCell="A87" workbookViewId="0">
      <selection activeCell="E71" sqref="E71"/>
    </sheetView>
  </sheetViews>
  <sheetFormatPr defaultRowHeight="12.75"/>
  <cols>
    <col min="1" max="1" width="2.7109375" style="40" customWidth="1"/>
    <col min="2" max="2" width="23" style="40" customWidth="1"/>
    <col min="3" max="3" width="33.28515625" style="40" customWidth="1"/>
    <col min="4" max="4" width="20.7109375" style="40" customWidth="1"/>
    <col min="5" max="5" width="18.5703125" style="40" customWidth="1"/>
    <col min="6" max="6" width="15.5703125" style="40" customWidth="1"/>
    <col min="7" max="7" width="13.7109375" style="65" customWidth="1"/>
    <col min="8" max="8" width="9.85546875" style="66" customWidth="1"/>
    <col min="10" max="16384" width="9.140625" style="40"/>
  </cols>
  <sheetData>
    <row r="1" spans="1:8">
      <c r="A1" s="1"/>
      <c r="B1" s="2"/>
      <c r="C1" s="3" t="s">
        <v>51</v>
      </c>
      <c r="D1" s="2"/>
      <c r="E1" s="2"/>
      <c r="F1" s="2"/>
      <c r="G1" s="4"/>
      <c r="H1" s="5"/>
    </row>
    <row r="2" spans="1:8" ht="27.7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582</v>
      </c>
      <c r="D5" s="13" t="s">
        <v>583</v>
      </c>
      <c r="E5" s="13" t="s">
        <v>565</v>
      </c>
      <c r="F5" s="13">
        <v>210000</v>
      </c>
      <c r="G5" s="14">
        <v>3812.55</v>
      </c>
      <c r="H5" s="15">
        <v>6.52</v>
      </c>
    </row>
    <row r="6" spans="1:8">
      <c r="A6" s="16"/>
      <c r="B6" s="17" t="s">
        <v>562</v>
      </c>
      <c r="C6" s="13" t="s">
        <v>563</v>
      </c>
      <c r="D6" s="13" t="s">
        <v>564</v>
      </c>
      <c r="E6" s="13" t="s">
        <v>565</v>
      </c>
      <c r="F6" s="13">
        <v>120000</v>
      </c>
      <c r="G6" s="14">
        <v>3563.58</v>
      </c>
      <c r="H6" s="15">
        <v>6.1</v>
      </c>
    </row>
    <row r="7" spans="1:8">
      <c r="A7" s="16"/>
      <c r="B7" s="17" t="s">
        <v>562</v>
      </c>
      <c r="C7" s="13" t="s">
        <v>580</v>
      </c>
      <c r="D7" s="13" t="s">
        <v>581</v>
      </c>
      <c r="E7" s="13" t="s">
        <v>571</v>
      </c>
      <c r="F7" s="13">
        <v>390000</v>
      </c>
      <c r="G7" s="14">
        <v>3545.3</v>
      </c>
      <c r="H7" s="15">
        <v>6.07</v>
      </c>
    </row>
    <row r="8" spans="1:8">
      <c r="A8" s="16"/>
      <c r="B8" s="17" t="s">
        <v>562</v>
      </c>
      <c r="C8" s="13" t="s">
        <v>584</v>
      </c>
      <c r="D8" s="13" t="s">
        <v>585</v>
      </c>
      <c r="E8" s="13" t="s">
        <v>586</v>
      </c>
      <c r="F8" s="13">
        <v>380000</v>
      </c>
      <c r="G8" s="14">
        <v>3313.79</v>
      </c>
      <c r="H8" s="15">
        <v>5.67</v>
      </c>
    </row>
    <row r="9" spans="1:8">
      <c r="A9" s="16"/>
      <c r="B9" s="17" t="s">
        <v>562</v>
      </c>
      <c r="C9" s="13" t="s">
        <v>566</v>
      </c>
      <c r="D9" s="13" t="s">
        <v>567</v>
      </c>
      <c r="E9" s="13" t="s">
        <v>568</v>
      </c>
      <c r="F9" s="13">
        <v>600000</v>
      </c>
      <c r="G9" s="14">
        <v>2050.1999999999998</v>
      </c>
      <c r="H9" s="15">
        <v>3.51</v>
      </c>
    </row>
    <row r="10" spans="1:8">
      <c r="A10" s="16"/>
      <c r="B10" s="17" t="s">
        <v>562</v>
      </c>
      <c r="C10" s="13" t="s">
        <v>1459</v>
      </c>
      <c r="D10" s="13" t="s">
        <v>1460</v>
      </c>
      <c r="E10" s="13" t="s">
        <v>608</v>
      </c>
      <c r="F10" s="13">
        <v>1200000</v>
      </c>
      <c r="G10" s="14">
        <v>2027.4</v>
      </c>
      <c r="H10" s="15">
        <v>3.47</v>
      </c>
    </row>
    <row r="11" spans="1:8">
      <c r="A11" s="16"/>
      <c r="B11" s="17" t="s">
        <v>562</v>
      </c>
      <c r="C11" s="13" t="s">
        <v>1189</v>
      </c>
      <c r="D11" s="13" t="s">
        <v>1190</v>
      </c>
      <c r="E11" s="13" t="s">
        <v>599</v>
      </c>
      <c r="F11" s="13">
        <v>350000</v>
      </c>
      <c r="G11" s="14">
        <v>1978.55</v>
      </c>
      <c r="H11" s="15">
        <v>3.39</v>
      </c>
    </row>
    <row r="12" spans="1:8">
      <c r="A12" s="16"/>
      <c r="B12" s="17" t="s">
        <v>562</v>
      </c>
      <c r="C12" s="13" t="s">
        <v>1084</v>
      </c>
      <c r="D12" s="13" t="s">
        <v>1085</v>
      </c>
      <c r="E12" s="13" t="s">
        <v>1077</v>
      </c>
      <c r="F12" s="13">
        <v>775000</v>
      </c>
      <c r="G12" s="14">
        <v>1915.03</v>
      </c>
      <c r="H12" s="15">
        <v>3.28</v>
      </c>
    </row>
    <row r="13" spans="1:8">
      <c r="A13" s="16"/>
      <c r="B13" s="17" t="s">
        <v>562</v>
      </c>
      <c r="C13" s="13" t="s">
        <v>1069</v>
      </c>
      <c r="D13" s="13" t="s">
        <v>1070</v>
      </c>
      <c r="E13" s="13" t="s">
        <v>571</v>
      </c>
      <c r="F13" s="13">
        <v>475000</v>
      </c>
      <c r="G13" s="14">
        <v>1840.39</v>
      </c>
      <c r="H13" s="15">
        <v>3.15</v>
      </c>
    </row>
    <row r="14" spans="1:8">
      <c r="A14" s="16"/>
      <c r="B14" s="17" t="s">
        <v>562</v>
      </c>
      <c r="C14" s="13" t="s">
        <v>606</v>
      </c>
      <c r="D14" s="13" t="s">
        <v>607</v>
      </c>
      <c r="E14" s="13" t="s">
        <v>608</v>
      </c>
      <c r="F14" s="13">
        <v>500000</v>
      </c>
      <c r="G14" s="14">
        <v>1722.5</v>
      </c>
      <c r="H14" s="15">
        <v>2.95</v>
      </c>
    </row>
    <row r="15" spans="1:8">
      <c r="A15" s="16"/>
      <c r="B15" s="17" t="s">
        <v>562</v>
      </c>
      <c r="C15" s="13" t="s">
        <v>575</v>
      </c>
      <c r="D15" s="13" t="s">
        <v>576</v>
      </c>
      <c r="E15" s="13" t="s">
        <v>577</v>
      </c>
      <c r="F15" s="13">
        <v>210000</v>
      </c>
      <c r="G15" s="14">
        <v>1680.95</v>
      </c>
      <c r="H15" s="15">
        <v>2.88</v>
      </c>
    </row>
    <row r="16" spans="1:8">
      <c r="A16" s="16"/>
      <c r="B16" s="17" t="s">
        <v>562</v>
      </c>
      <c r="C16" s="13" t="s">
        <v>569</v>
      </c>
      <c r="D16" s="13" t="s">
        <v>570</v>
      </c>
      <c r="E16" s="13" t="s">
        <v>571</v>
      </c>
      <c r="F16" s="13">
        <v>270000</v>
      </c>
      <c r="G16" s="14">
        <v>1646.33</v>
      </c>
      <c r="H16" s="15">
        <v>2.82</v>
      </c>
    </row>
    <row r="17" spans="1:8">
      <c r="A17" s="16"/>
      <c r="B17" s="17" t="s">
        <v>562</v>
      </c>
      <c r="C17" s="13" t="s">
        <v>587</v>
      </c>
      <c r="D17" s="13" t="s">
        <v>588</v>
      </c>
      <c r="E17" s="13" t="s">
        <v>589</v>
      </c>
      <c r="F17" s="13">
        <v>550000</v>
      </c>
      <c r="G17" s="14">
        <v>1598.85</v>
      </c>
      <c r="H17" s="15">
        <v>2.74</v>
      </c>
    </row>
    <row r="18" spans="1:8">
      <c r="A18" s="16"/>
      <c r="B18" s="17" t="s">
        <v>562</v>
      </c>
      <c r="C18" s="13" t="s">
        <v>624</v>
      </c>
      <c r="D18" s="13" t="s">
        <v>625</v>
      </c>
      <c r="E18" s="13" t="s">
        <v>565</v>
      </c>
      <c r="F18" s="13">
        <v>336363</v>
      </c>
      <c r="G18" s="14">
        <v>1473.27</v>
      </c>
      <c r="H18" s="15">
        <v>2.52</v>
      </c>
    </row>
    <row r="19" spans="1:8">
      <c r="A19" s="16"/>
      <c r="B19" s="17" t="s">
        <v>562</v>
      </c>
      <c r="C19" s="13" t="s">
        <v>667</v>
      </c>
      <c r="D19" s="13" t="s">
        <v>668</v>
      </c>
      <c r="E19" s="13" t="s">
        <v>669</v>
      </c>
      <c r="F19" s="13">
        <v>150000</v>
      </c>
      <c r="G19" s="14">
        <v>1367.1</v>
      </c>
      <c r="H19" s="15">
        <v>2.34</v>
      </c>
    </row>
    <row r="20" spans="1:8">
      <c r="A20" s="16"/>
      <c r="B20" s="17" t="s">
        <v>562</v>
      </c>
      <c r="C20" s="13" t="s">
        <v>52</v>
      </c>
      <c r="D20" s="13" t="s">
        <v>53</v>
      </c>
      <c r="E20" s="13" t="s">
        <v>619</v>
      </c>
      <c r="F20" s="13">
        <v>633000</v>
      </c>
      <c r="G20" s="14">
        <v>1301.1300000000001</v>
      </c>
      <c r="H20" s="15">
        <v>2.23</v>
      </c>
    </row>
    <row r="21" spans="1:8">
      <c r="A21" s="16"/>
      <c r="B21" s="17" t="s">
        <v>562</v>
      </c>
      <c r="C21" s="13" t="s">
        <v>0</v>
      </c>
      <c r="D21" s="13" t="s">
        <v>1169</v>
      </c>
      <c r="E21" s="13" t="s">
        <v>669</v>
      </c>
      <c r="F21" s="13">
        <v>90000</v>
      </c>
      <c r="G21" s="14">
        <v>1193.67</v>
      </c>
      <c r="H21" s="15">
        <v>2.04</v>
      </c>
    </row>
    <row r="22" spans="1:8">
      <c r="A22" s="16"/>
      <c r="B22" s="17" t="s">
        <v>562</v>
      </c>
      <c r="C22" s="13" t="s">
        <v>986</v>
      </c>
      <c r="D22" s="13" t="s">
        <v>54</v>
      </c>
      <c r="E22" s="13" t="s">
        <v>669</v>
      </c>
      <c r="F22" s="13">
        <v>400000</v>
      </c>
      <c r="G22" s="14">
        <v>1162</v>
      </c>
      <c r="H22" s="15">
        <v>1.99</v>
      </c>
    </row>
    <row r="23" spans="1:8">
      <c r="A23" s="16"/>
      <c r="B23" s="17" t="s">
        <v>562</v>
      </c>
      <c r="C23" s="13" t="s">
        <v>1067</v>
      </c>
      <c r="D23" s="13" t="s">
        <v>1068</v>
      </c>
      <c r="E23" s="13" t="s">
        <v>669</v>
      </c>
      <c r="F23" s="13">
        <v>50000</v>
      </c>
      <c r="G23" s="14">
        <v>967.38</v>
      </c>
      <c r="H23" s="15">
        <v>1.66</v>
      </c>
    </row>
    <row r="24" spans="1:8">
      <c r="A24" s="16"/>
      <c r="B24" s="17" t="s">
        <v>562</v>
      </c>
      <c r="C24" s="13" t="s">
        <v>56</v>
      </c>
      <c r="D24" s="13" t="s">
        <v>1262</v>
      </c>
      <c r="E24" s="13" t="s">
        <v>568</v>
      </c>
      <c r="F24" s="13">
        <v>600000</v>
      </c>
      <c r="G24" s="14">
        <v>958.2</v>
      </c>
      <c r="H24" s="15">
        <v>1.64</v>
      </c>
    </row>
    <row r="25" spans="1:8">
      <c r="A25" s="16"/>
      <c r="B25" s="17" t="s">
        <v>562</v>
      </c>
      <c r="C25" s="13" t="s">
        <v>57</v>
      </c>
      <c r="D25" s="13" t="s">
        <v>58</v>
      </c>
      <c r="E25" s="13" t="s">
        <v>1077</v>
      </c>
      <c r="F25" s="13">
        <v>349984</v>
      </c>
      <c r="G25" s="14">
        <v>954.76</v>
      </c>
      <c r="H25" s="15">
        <v>1.63</v>
      </c>
    </row>
    <row r="26" spans="1:8">
      <c r="A26" s="16"/>
      <c r="B26" s="17" t="s">
        <v>562</v>
      </c>
      <c r="C26" s="13" t="s">
        <v>638</v>
      </c>
      <c r="D26" s="13" t="s">
        <v>639</v>
      </c>
      <c r="E26" s="13" t="s">
        <v>599</v>
      </c>
      <c r="F26" s="13">
        <v>40000</v>
      </c>
      <c r="G26" s="14">
        <v>912.48</v>
      </c>
      <c r="H26" s="15">
        <v>1.56</v>
      </c>
    </row>
    <row r="27" spans="1:8">
      <c r="A27" s="16"/>
      <c r="B27" s="17" t="s">
        <v>562</v>
      </c>
      <c r="C27" s="13" t="s">
        <v>1187</v>
      </c>
      <c r="D27" s="13" t="s">
        <v>1188</v>
      </c>
      <c r="E27" s="13" t="s">
        <v>568</v>
      </c>
      <c r="F27" s="13">
        <v>16000</v>
      </c>
      <c r="G27" s="14">
        <v>846.96</v>
      </c>
      <c r="H27" s="15">
        <v>1.45</v>
      </c>
    </row>
    <row r="28" spans="1:8">
      <c r="A28" s="16"/>
      <c r="B28" s="17" t="s">
        <v>562</v>
      </c>
      <c r="C28" s="13" t="s">
        <v>1025</v>
      </c>
      <c r="D28" s="13" t="s">
        <v>1026</v>
      </c>
      <c r="E28" s="13" t="s">
        <v>599</v>
      </c>
      <c r="F28" s="13">
        <v>90000</v>
      </c>
      <c r="G28" s="14">
        <v>843.03</v>
      </c>
      <c r="H28" s="15">
        <v>1.44</v>
      </c>
    </row>
    <row r="29" spans="1:8">
      <c r="A29" s="16"/>
      <c r="B29" s="17" t="s">
        <v>562</v>
      </c>
      <c r="C29" s="13" t="s">
        <v>620</v>
      </c>
      <c r="D29" s="13" t="s">
        <v>621</v>
      </c>
      <c r="E29" s="13" t="s">
        <v>565</v>
      </c>
      <c r="F29" s="13">
        <v>62000</v>
      </c>
      <c r="G29" s="14">
        <v>772.71</v>
      </c>
      <c r="H29" s="15">
        <v>1.32</v>
      </c>
    </row>
    <row r="30" spans="1:8">
      <c r="A30" s="16"/>
      <c r="B30" s="17" t="s">
        <v>562</v>
      </c>
      <c r="C30" s="13" t="s">
        <v>657</v>
      </c>
      <c r="D30" s="13" t="s">
        <v>658</v>
      </c>
      <c r="E30" s="13" t="s">
        <v>571</v>
      </c>
      <c r="F30" s="13">
        <v>40000</v>
      </c>
      <c r="G30" s="14">
        <v>683.36</v>
      </c>
      <c r="H30" s="15">
        <v>1.17</v>
      </c>
    </row>
    <row r="31" spans="1:8">
      <c r="A31" s="16"/>
      <c r="B31" s="17" t="s">
        <v>562</v>
      </c>
      <c r="C31" s="13" t="s">
        <v>1197</v>
      </c>
      <c r="D31" s="13" t="s">
        <v>1198</v>
      </c>
      <c r="E31" s="13" t="s">
        <v>565</v>
      </c>
      <c r="F31" s="13">
        <v>23000</v>
      </c>
      <c r="G31" s="14">
        <v>680.5</v>
      </c>
      <c r="H31" s="15">
        <v>1.1599999999999999</v>
      </c>
    </row>
    <row r="32" spans="1:8">
      <c r="A32" s="16"/>
      <c r="B32" s="17" t="s">
        <v>562</v>
      </c>
      <c r="C32" s="13" t="s">
        <v>993</v>
      </c>
      <c r="D32" s="13" t="s">
        <v>994</v>
      </c>
      <c r="E32" s="13" t="s">
        <v>571</v>
      </c>
      <c r="F32" s="13">
        <v>200000</v>
      </c>
      <c r="G32" s="14">
        <v>648</v>
      </c>
      <c r="H32" s="15">
        <v>1.1100000000000001</v>
      </c>
    </row>
    <row r="33" spans="1:8">
      <c r="A33" s="16"/>
      <c r="B33" s="17" t="s">
        <v>562</v>
      </c>
      <c r="C33" s="13" t="s">
        <v>1063</v>
      </c>
      <c r="D33" s="13" t="s">
        <v>1064</v>
      </c>
      <c r="E33" s="13" t="s">
        <v>592</v>
      </c>
      <c r="F33" s="13">
        <v>225000</v>
      </c>
      <c r="G33" s="14">
        <v>633.49</v>
      </c>
      <c r="H33" s="15">
        <v>1.08</v>
      </c>
    </row>
    <row r="34" spans="1:8">
      <c r="A34" s="16"/>
      <c r="B34" s="17" t="s">
        <v>562</v>
      </c>
      <c r="C34" s="13" t="s">
        <v>44</v>
      </c>
      <c r="D34" s="13" t="s">
        <v>45</v>
      </c>
      <c r="E34" s="13" t="s">
        <v>1020</v>
      </c>
      <c r="F34" s="13">
        <v>472558</v>
      </c>
      <c r="G34" s="14">
        <v>606.76</v>
      </c>
      <c r="H34" s="15">
        <v>1.04</v>
      </c>
    </row>
    <row r="35" spans="1:8">
      <c r="A35" s="16"/>
      <c r="B35" s="17" t="s">
        <v>562</v>
      </c>
      <c r="C35" s="13" t="s">
        <v>1191</v>
      </c>
      <c r="D35" s="13" t="s">
        <v>1192</v>
      </c>
      <c r="E35" s="13" t="s">
        <v>577</v>
      </c>
      <c r="F35" s="13">
        <v>50000</v>
      </c>
      <c r="G35" s="14">
        <v>591.5</v>
      </c>
      <c r="H35" s="15">
        <v>1.01</v>
      </c>
    </row>
    <row r="36" spans="1:8">
      <c r="A36" s="16"/>
      <c r="B36" s="17" t="s">
        <v>562</v>
      </c>
      <c r="C36" s="13" t="s">
        <v>1002</v>
      </c>
      <c r="D36" s="13" t="s">
        <v>1003</v>
      </c>
      <c r="E36" s="13" t="s">
        <v>589</v>
      </c>
      <c r="F36" s="13">
        <v>200000</v>
      </c>
      <c r="G36" s="14">
        <v>590.29999999999995</v>
      </c>
      <c r="H36" s="15">
        <v>1.01</v>
      </c>
    </row>
    <row r="37" spans="1:8">
      <c r="A37" s="16"/>
      <c r="B37" s="17" t="s">
        <v>562</v>
      </c>
      <c r="C37" s="13" t="s">
        <v>59</v>
      </c>
      <c r="D37" s="13" t="s">
        <v>60</v>
      </c>
      <c r="E37" s="13" t="s">
        <v>1062</v>
      </c>
      <c r="F37" s="13">
        <v>500000</v>
      </c>
      <c r="G37" s="14">
        <v>578.75</v>
      </c>
      <c r="H37" s="15">
        <v>0.99</v>
      </c>
    </row>
    <row r="38" spans="1:8">
      <c r="A38" s="16"/>
      <c r="B38" s="17" t="s">
        <v>562</v>
      </c>
      <c r="C38" s="13" t="s">
        <v>61</v>
      </c>
      <c r="D38" s="13" t="s">
        <v>62</v>
      </c>
      <c r="E38" s="13" t="s">
        <v>1062</v>
      </c>
      <c r="F38" s="13">
        <v>210000</v>
      </c>
      <c r="G38" s="14">
        <v>550.20000000000005</v>
      </c>
      <c r="H38" s="15">
        <v>0.94</v>
      </c>
    </row>
    <row r="39" spans="1:8">
      <c r="A39" s="16"/>
      <c r="B39" s="17" t="s">
        <v>562</v>
      </c>
      <c r="C39" s="13" t="s">
        <v>1073</v>
      </c>
      <c r="D39" s="13" t="s">
        <v>1074</v>
      </c>
      <c r="E39" s="13" t="s">
        <v>586</v>
      </c>
      <c r="F39" s="13">
        <v>165000</v>
      </c>
      <c r="G39" s="14">
        <v>534.19000000000005</v>
      </c>
      <c r="H39" s="15">
        <v>0.91</v>
      </c>
    </row>
    <row r="40" spans="1:8">
      <c r="A40" s="16"/>
      <c r="B40" s="17" t="s">
        <v>562</v>
      </c>
      <c r="C40" s="13" t="s">
        <v>957</v>
      </c>
      <c r="D40" s="13" t="s">
        <v>1167</v>
      </c>
      <c r="E40" s="13" t="s">
        <v>571</v>
      </c>
      <c r="F40" s="13">
        <v>50000</v>
      </c>
      <c r="G40" s="14">
        <v>517.28</v>
      </c>
      <c r="H40" s="15">
        <v>0.89</v>
      </c>
    </row>
    <row r="41" spans="1:8">
      <c r="A41" s="16"/>
      <c r="B41" s="17" t="s">
        <v>562</v>
      </c>
      <c r="C41" s="13" t="s">
        <v>1212</v>
      </c>
      <c r="D41" s="13" t="s">
        <v>1213</v>
      </c>
      <c r="E41" s="13" t="s">
        <v>632</v>
      </c>
      <c r="F41" s="13">
        <v>11760</v>
      </c>
      <c r="G41" s="14">
        <v>512.12</v>
      </c>
      <c r="H41" s="15">
        <v>0.88</v>
      </c>
    </row>
    <row r="42" spans="1:8">
      <c r="A42" s="16"/>
      <c r="B42" s="17" t="s">
        <v>562</v>
      </c>
      <c r="C42" s="13" t="s">
        <v>35</v>
      </c>
      <c r="D42" s="13" t="s">
        <v>1179</v>
      </c>
      <c r="E42" s="13" t="s">
        <v>1077</v>
      </c>
      <c r="F42" s="13">
        <v>100000</v>
      </c>
      <c r="G42" s="14">
        <v>404.85</v>
      </c>
      <c r="H42" s="15">
        <v>0.69</v>
      </c>
    </row>
    <row r="43" spans="1:8">
      <c r="A43" s="16"/>
      <c r="B43" s="17" t="s">
        <v>562</v>
      </c>
      <c r="C43" s="13" t="s">
        <v>597</v>
      </c>
      <c r="D43" s="13" t="s">
        <v>598</v>
      </c>
      <c r="E43" s="13" t="s">
        <v>599</v>
      </c>
      <c r="F43" s="13">
        <v>100000</v>
      </c>
      <c r="G43" s="14">
        <v>400.3</v>
      </c>
      <c r="H43" s="15">
        <v>0.68</v>
      </c>
    </row>
    <row r="44" spans="1:8">
      <c r="A44" s="16"/>
      <c r="B44" s="17" t="s">
        <v>562</v>
      </c>
      <c r="C44" s="13" t="s">
        <v>1218</v>
      </c>
      <c r="D44" s="13" t="s">
        <v>1219</v>
      </c>
      <c r="E44" s="13" t="s">
        <v>619</v>
      </c>
      <c r="F44" s="13">
        <v>3000</v>
      </c>
      <c r="G44" s="14">
        <v>396.52</v>
      </c>
      <c r="H44" s="15">
        <v>0.68</v>
      </c>
    </row>
    <row r="45" spans="1:8">
      <c r="A45" s="16"/>
      <c r="B45" s="17" t="s">
        <v>562</v>
      </c>
      <c r="C45" s="13" t="s">
        <v>1205</v>
      </c>
      <c r="D45" s="13" t="s">
        <v>1206</v>
      </c>
      <c r="E45" s="13" t="s">
        <v>1053</v>
      </c>
      <c r="F45" s="13">
        <v>90000</v>
      </c>
      <c r="G45" s="14">
        <v>385.2</v>
      </c>
      <c r="H45" s="15">
        <v>0.66</v>
      </c>
    </row>
    <row r="46" spans="1:8">
      <c r="A46" s="16"/>
      <c r="B46" s="17" t="s">
        <v>562</v>
      </c>
      <c r="C46" s="13" t="s">
        <v>617</v>
      </c>
      <c r="D46" s="13" t="s">
        <v>618</v>
      </c>
      <c r="E46" s="13" t="s">
        <v>619</v>
      </c>
      <c r="F46" s="13">
        <v>3944</v>
      </c>
      <c r="G46" s="14">
        <v>355.12</v>
      </c>
      <c r="H46" s="15">
        <v>0.61</v>
      </c>
    </row>
    <row r="47" spans="1:8">
      <c r="A47" s="16"/>
      <c r="B47" s="17" t="s">
        <v>562</v>
      </c>
      <c r="C47" s="13" t="s">
        <v>609</v>
      </c>
      <c r="D47" s="13" t="s">
        <v>610</v>
      </c>
      <c r="E47" s="13" t="s">
        <v>574</v>
      </c>
      <c r="F47" s="13">
        <v>1600000</v>
      </c>
      <c r="G47" s="14">
        <v>265.60000000000002</v>
      </c>
      <c r="H47" s="15">
        <v>0.45</v>
      </c>
    </row>
    <row r="48" spans="1:8">
      <c r="A48" s="16"/>
      <c r="B48" s="17" t="s">
        <v>562</v>
      </c>
      <c r="C48" s="13" t="s">
        <v>959</v>
      </c>
      <c r="D48" s="13" t="s">
        <v>1164</v>
      </c>
      <c r="E48" s="13" t="s">
        <v>571</v>
      </c>
      <c r="F48" s="13">
        <v>75000</v>
      </c>
      <c r="G48" s="14">
        <v>262.24</v>
      </c>
      <c r="H48" s="15">
        <v>0.45</v>
      </c>
    </row>
    <row r="49" spans="1:8">
      <c r="A49" s="16"/>
      <c r="B49" s="17" t="s">
        <v>562</v>
      </c>
      <c r="C49" s="13" t="s">
        <v>622</v>
      </c>
      <c r="D49" s="13" t="s">
        <v>623</v>
      </c>
      <c r="E49" s="13" t="s">
        <v>571</v>
      </c>
      <c r="F49" s="13">
        <v>150000</v>
      </c>
      <c r="G49" s="14">
        <v>232.73</v>
      </c>
      <c r="H49" s="15">
        <v>0.4</v>
      </c>
    </row>
    <row r="50" spans="1:8">
      <c r="A50" s="16"/>
      <c r="B50" s="17" t="s">
        <v>562</v>
      </c>
      <c r="C50" s="13" t="s">
        <v>1283</v>
      </c>
      <c r="D50" s="13" t="s">
        <v>1284</v>
      </c>
      <c r="E50" s="13" t="s">
        <v>1020</v>
      </c>
      <c r="F50" s="13">
        <v>70000</v>
      </c>
      <c r="G50" s="14">
        <v>202.02</v>
      </c>
      <c r="H50" s="15">
        <v>0.35</v>
      </c>
    </row>
    <row r="51" spans="1:8">
      <c r="A51" s="16"/>
      <c r="B51" s="17" t="s">
        <v>562</v>
      </c>
      <c r="C51" s="13" t="s">
        <v>1216</v>
      </c>
      <c r="D51" s="13" t="s">
        <v>1217</v>
      </c>
      <c r="E51" s="13" t="s">
        <v>632</v>
      </c>
      <c r="F51" s="13">
        <v>120000</v>
      </c>
      <c r="G51" s="14">
        <v>191.52</v>
      </c>
      <c r="H51" s="15">
        <v>0.33</v>
      </c>
    </row>
    <row r="52" spans="1:8">
      <c r="A52" s="16"/>
      <c r="B52" s="17" t="s">
        <v>562</v>
      </c>
      <c r="C52" s="13" t="s">
        <v>1161</v>
      </c>
      <c r="D52" s="13" t="s">
        <v>1162</v>
      </c>
      <c r="E52" s="13" t="s">
        <v>1163</v>
      </c>
      <c r="F52" s="13">
        <v>102984</v>
      </c>
      <c r="G52" s="14">
        <v>173.53</v>
      </c>
      <c r="H52" s="15">
        <v>0.3</v>
      </c>
    </row>
    <row r="53" spans="1:8">
      <c r="A53" s="16"/>
      <c r="B53" s="17" t="s">
        <v>562</v>
      </c>
      <c r="C53" s="13" t="s">
        <v>969</v>
      </c>
      <c r="D53" s="13" t="s">
        <v>970</v>
      </c>
      <c r="E53" s="13" t="s">
        <v>571</v>
      </c>
      <c r="F53" s="13">
        <v>100000</v>
      </c>
      <c r="G53" s="14">
        <v>133.1</v>
      </c>
      <c r="H53" s="15">
        <v>0.23</v>
      </c>
    </row>
    <row r="54" spans="1:8">
      <c r="A54" s="16"/>
      <c r="B54" s="17" t="s">
        <v>562</v>
      </c>
      <c r="C54" s="13" t="s">
        <v>1242</v>
      </c>
      <c r="D54" s="13" t="s">
        <v>1243</v>
      </c>
      <c r="E54" s="13" t="s">
        <v>1163</v>
      </c>
      <c r="F54" s="13">
        <v>10750</v>
      </c>
      <c r="G54" s="14">
        <v>103.51</v>
      </c>
      <c r="H54" s="15">
        <v>0.18</v>
      </c>
    </row>
    <row r="55" spans="1:8">
      <c r="A55" s="16"/>
      <c r="B55" s="17" t="s">
        <v>562</v>
      </c>
      <c r="C55" s="13" t="s">
        <v>626</v>
      </c>
      <c r="D55" s="13" t="s">
        <v>627</v>
      </c>
      <c r="E55" s="13" t="s">
        <v>568</v>
      </c>
      <c r="F55" s="13">
        <v>18151</v>
      </c>
      <c r="G55" s="14">
        <v>84.96</v>
      </c>
      <c r="H55" s="15">
        <v>0.15</v>
      </c>
    </row>
    <row r="56" spans="1:8">
      <c r="A56" s="16"/>
      <c r="B56" s="17" t="s">
        <v>562</v>
      </c>
      <c r="C56" s="13" t="s">
        <v>1220</v>
      </c>
      <c r="D56" s="13" t="s">
        <v>1221</v>
      </c>
      <c r="E56" s="13" t="s">
        <v>571</v>
      </c>
      <c r="F56" s="13">
        <v>11534</v>
      </c>
      <c r="G56" s="14">
        <v>59.02</v>
      </c>
      <c r="H56" s="15">
        <v>0.1</v>
      </c>
    </row>
    <row r="57" spans="1:8">
      <c r="A57" s="16"/>
      <c r="B57" s="17" t="s">
        <v>562</v>
      </c>
      <c r="C57" s="13" t="s">
        <v>1210</v>
      </c>
      <c r="D57" s="13" t="s">
        <v>1211</v>
      </c>
      <c r="E57" s="13" t="s">
        <v>1009</v>
      </c>
      <c r="F57" s="13">
        <v>57959</v>
      </c>
      <c r="G57" s="14">
        <v>47.58</v>
      </c>
      <c r="H57" s="15">
        <v>0.08</v>
      </c>
    </row>
    <row r="58" spans="1:8" ht="13.5" thickBot="1">
      <c r="A58" s="16"/>
      <c r="B58" s="13"/>
      <c r="C58" s="13"/>
      <c r="D58" s="13"/>
      <c r="E58" s="8" t="s">
        <v>672</v>
      </c>
      <c r="F58" s="13"/>
      <c r="G58" s="18">
        <v>54272.36</v>
      </c>
      <c r="H58" s="19">
        <v>92.899999999999906</v>
      </c>
    </row>
    <row r="59" spans="1:8" ht="13.5" thickTop="1">
      <c r="A59" s="16"/>
      <c r="B59" s="130" t="s">
        <v>681</v>
      </c>
      <c r="C59" s="129"/>
      <c r="D59" s="13"/>
      <c r="E59" s="13"/>
      <c r="F59" s="13"/>
      <c r="G59" s="14"/>
      <c r="H59" s="15"/>
    </row>
    <row r="60" spans="1:8">
      <c r="A60" s="16"/>
      <c r="B60" s="17" t="s">
        <v>562</v>
      </c>
      <c r="C60" s="13" t="s">
        <v>63</v>
      </c>
      <c r="D60" s="13" t="s">
        <v>64</v>
      </c>
      <c r="E60" s="13" t="s">
        <v>565</v>
      </c>
      <c r="F60" s="13">
        <v>200000</v>
      </c>
      <c r="G60" s="14">
        <v>0</v>
      </c>
      <c r="H60" s="15">
        <v>0</v>
      </c>
    </row>
    <row r="61" spans="1:8">
      <c r="A61" s="16"/>
      <c r="B61" s="17" t="s">
        <v>562</v>
      </c>
      <c r="C61" s="13" t="s">
        <v>65</v>
      </c>
      <c r="D61" s="13" t="s">
        <v>66</v>
      </c>
      <c r="E61" s="13" t="s">
        <v>565</v>
      </c>
      <c r="F61" s="13">
        <v>200000</v>
      </c>
      <c r="G61" s="14">
        <v>0</v>
      </c>
      <c r="H61" s="15">
        <v>0</v>
      </c>
    </row>
    <row r="62" spans="1:8" ht="13.5" thickBot="1">
      <c r="A62" s="16"/>
      <c r="B62" s="17"/>
      <c r="C62" s="13"/>
      <c r="D62" s="13"/>
      <c r="E62" s="13"/>
      <c r="F62" s="13"/>
      <c r="G62" s="21">
        <v>0</v>
      </c>
      <c r="H62" s="22">
        <v>0</v>
      </c>
    </row>
    <row r="63" spans="1:8" ht="13.5" thickTop="1">
      <c r="A63" s="16"/>
      <c r="B63" s="17"/>
      <c r="C63" s="13"/>
      <c r="D63" s="13"/>
      <c r="E63" s="13"/>
      <c r="F63" s="13"/>
      <c r="G63" s="14"/>
      <c r="H63" s="28"/>
    </row>
    <row r="64" spans="1:8" ht="13.5" thickBot="1">
      <c r="A64" s="16"/>
      <c r="B64" s="131" t="s">
        <v>1086</v>
      </c>
      <c r="C64" s="129"/>
      <c r="D64" s="13"/>
      <c r="E64" s="13"/>
      <c r="F64" s="13"/>
      <c r="G64" s="79">
        <v>-2383.8000000000002</v>
      </c>
      <c r="H64" s="80">
        <v>-4.07</v>
      </c>
    </row>
    <row r="65" spans="1:8" ht="14.25" thickTop="1" thickBot="1">
      <c r="A65" s="16"/>
      <c r="B65" s="13"/>
      <c r="C65" s="13"/>
      <c r="D65" s="13"/>
      <c r="E65" s="8" t="s">
        <v>672</v>
      </c>
      <c r="F65" s="13"/>
      <c r="G65" s="21">
        <v>-2383.8000000000002</v>
      </c>
      <c r="H65" s="22">
        <v>-4.07</v>
      </c>
    </row>
    <row r="66" spans="1:8" ht="13.5" thickTop="1">
      <c r="A66" s="16"/>
      <c r="B66" s="13"/>
      <c r="C66" s="13"/>
      <c r="D66" s="13"/>
      <c r="E66" s="13"/>
      <c r="F66" s="13"/>
      <c r="G66" s="14"/>
      <c r="H66" s="15"/>
    </row>
    <row r="67" spans="1:8">
      <c r="A67" s="16"/>
      <c r="B67" s="130" t="s">
        <v>698</v>
      </c>
      <c r="C67" s="129"/>
      <c r="D67" s="13"/>
      <c r="E67" s="13"/>
      <c r="F67" s="13"/>
      <c r="G67" s="14"/>
      <c r="H67" s="15"/>
    </row>
    <row r="68" spans="1:8">
      <c r="A68" s="16"/>
      <c r="B68" s="131" t="s">
        <v>699</v>
      </c>
      <c r="C68" s="129"/>
      <c r="D68" s="13"/>
      <c r="E68" s="8" t="s">
        <v>700</v>
      </c>
      <c r="F68" s="13"/>
      <c r="G68" s="14"/>
      <c r="H68" s="15"/>
    </row>
    <row r="69" spans="1:8">
      <c r="A69" s="16"/>
      <c r="B69" s="13"/>
      <c r="C69" s="13" t="s">
        <v>701</v>
      </c>
      <c r="D69" s="13"/>
      <c r="E69" s="13" t="s">
        <v>980</v>
      </c>
      <c r="F69" s="13"/>
      <c r="G69" s="14">
        <v>700</v>
      </c>
      <c r="H69" s="15">
        <v>1.2</v>
      </c>
    </row>
    <row r="70" spans="1:8">
      <c r="A70" s="16"/>
      <c r="B70" s="13"/>
      <c r="C70" s="13" t="s">
        <v>701</v>
      </c>
      <c r="D70" s="13"/>
      <c r="E70" s="13" t="s">
        <v>67</v>
      </c>
      <c r="F70" s="13"/>
      <c r="G70" s="14">
        <v>350</v>
      </c>
      <c r="H70" s="15">
        <v>0.6</v>
      </c>
    </row>
    <row r="71" spans="1:8" ht="13.5" thickBot="1">
      <c r="A71" s="16"/>
      <c r="B71" s="13"/>
      <c r="C71" s="13"/>
      <c r="D71" s="13"/>
      <c r="E71" s="8" t="s">
        <v>672</v>
      </c>
      <c r="F71" s="13"/>
      <c r="G71" s="18">
        <v>1050</v>
      </c>
      <c r="H71" s="19">
        <v>1.8</v>
      </c>
    </row>
    <row r="72" spans="1:8" ht="13.5" thickTop="1">
      <c r="A72" s="16"/>
      <c r="B72" s="17" t="s">
        <v>562</v>
      </c>
      <c r="C72" s="13" t="s">
        <v>703</v>
      </c>
      <c r="D72" s="13"/>
      <c r="E72" s="13" t="s">
        <v>562</v>
      </c>
      <c r="F72" s="13"/>
      <c r="G72" s="14">
        <v>3600</v>
      </c>
      <c r="H72" s="15">
        <v>6.16</v>
      </c>
    </row>
    <row r="73" spans="1:8">
      <c r="A73" s="16"/>
      <c r="B73" s="13"/>
      <c r="C73" s="13"/>
      <c r="D73" s="13"/>
      <c r="E73" s="13"/>
      <c r="F73" s="13"/>
      <c r="G73" s="14"/>
      <c r="H73" s="15"/>
    </row>
    <row r="74" spans="1:8">
      <c r="A74" s="23" t="s">
        <v>704</v>
      </c>
      <c r="B74" s="13"/>
      <c r="C74" s="13"/>
      <c r="D74" s="13"/>
      <c r="E74" s="13"/>
      <c r="F74" s="13"/>
      <c r="G74" s="24">
        <v>1910.35</v>
      </c>
      <c r="H74" s="25">
        <v>3.21</v>
      </c>
    </row>
    <row r="75" spans="1:8">
      <c r="A75" s="16"/>
      <c r="B75" s="13"/>
      <c r="C75" s="13"/>
      <c r="D75" s="13"/>
      <c r="E75" s="13"/>
      <c r="F75" s="13"/>
      <c r="G75" s="14"/>
      <c r="H75" s="15"/>
    </row>
    <row r="76" spans="1:8" ht="13.5" thickBot="1">
      <c r="A76" s="16"/>
      <c r="B76" s="13"/>
      <c r="C76" s="13"/>
      <c r="D76" s="13"/>
      <c r="E76" s="8" t="s">
        <v>705</v>
      </c>
      <c r="F76" s="13"/>
      <c r="G76" s="18">
        <v>58448.91</v>
      </c>
      <c r="H76" s="19">
        <v>100</v>
      </c>
    </row>
    <row r="77" spans="1:8" ht="13.5" thickTop="1">
      <c r="A77" s="16"/>
      <c r="B77" s="13"/>
      <c r="C77" s="13"/>
      <c r="D77" s="13"/>
      <c r="E77" s="13"/>
      <c r="F77" s="13"/>
      <c r="G77" s="14"/>
      <c r="H77" s="15"/>
    </row>
    <row r="78" spans="1:8">
      <c r="A78" s="26" t="s">
        <v>706</v>
      </c>
      <c r="B78" s="13"/>
      <c r="C78" s="13"/>
      <c r="D78" s="13"/>
      <c r="E78" s="13"/>
      <c r="F78" s="13"/>
      <c r="G78" s="14"/>
      <c r="H78" s="15"/>
    </row>
    <row r="79" spans="1:8">
      <c r="A79" s="16">
        <v>1</v>
      </c>
      <c r="B79" s="13" t="s">
        <v>707</v>
      </c>
      <c r="C79" s="13"/>
      <c r="D79" s="13"/>
      <c r="E79" s="13"/>
      <c r="F79" s="13"/>
      <c r="G79" s="14"/>
      <c r="H79" s="15"/>
    </row>
    <row r="80" spans="1:8">
      <c r="A80" s="16"/>
      <c r="B80" s="13"/>
      <c r="C80" s="13"/>
      <c r="D80" s="13"/>
      <c r="E80" s="13"/>
      <c r="F80" s="13"/>
      <c r="G80" s="14"/>
      <c r="H80" s="15"/>
    </row>
    <row r="81" spans="1:9">
      <c r="A81" s="16">
        <v>2</v>
      </c>
      <c r="B81" s="13" t="s">
        <v>708</v>
      </c>
      <c r="C81" s="13"/>
      <c r="D81" s="13"/>
      <c r="E81" s="13"/>
      <c r="F81" s="13"/>
      <c r="G81" s="14"/>
      <c r="H81" s="15"/>
    </row>
    <row r="82" spans="1:9">
      <c r="A82" s="16"/>
      <c r="B82" s="13"/>
      <c r="C82" s="13"/>
      <c r="D82" s="13"/>
      <c r="E82" s="13"/>
      <c r="F82" s="13"/>
      <c r="G82" s="14"/>
      <c r="H82" s="15"/>
    </row>
    <row r="83" spans="1:9">
      <c r="A83" s="16">
        <v>3</v>
      </c>
      <c r="B83" s="13" t="s">
        <v>68</v>
      </c>
      <c r="C83" s="13"/>
      <c r="D83" s="13"/>
      <c r="E83" s="13"/>
      <c r="F83" s="13"/>
      <c r="G83" s="14"/>
      <c r="H83" s="15"/>
    </row>
    <row r="84" spans="1:9">
      <c r="A84" s="16"/>
      <c r="B84" s="13"/>
      <c r="C84" s="13"/>
      <c r="D84" s="13"/>
      <c r="E84" s="13"/>
      <c r="F84" s="13"/>
      <c r="G84" s="14"/>
      <c r="H84" s="15"/>
    </row>
    <row r="85" spans="1:9">
      <c r="A85" s="16">
        <v>4</v>
      </c>
      <c r="B85" s="13" t="s">
        <v>1099</v>
      </c>
      <c r="C85" s="13"/>
      <c r="D85" s="13"/>
      <c r="E85" s="13"/>
      <c r="F85" s="13"/>
      <c r="G85" s="14"/>
      <c r="H85" s="15"/>
    </row>
    <row r="86" spans="1:9">
      <c r="A86" s="16"/>
      <c r="B86" s="13"/>
      <c r="C86" s="13"/>
      <c r="D86" s="13"/>
      <c r="E86" s="13"/>
      <c r="F86" s="13"/>
      <c r="G86" s="14"/>
      <c r="H86" s="15"/>
    </row>
    <row r="87" spans="1:9" s="86" customFormat="1" ht="26.25" customHeight="1">
      <c r="A87" s="81"/>
      <c r="B87" s="82" t="s">
        <v>1100</v>
      </c>
      <c r="C87" s="82" t="s">
        <v>1101</v>
      </c>
      <c r="D87" s="82" t="s">
        <v>1102</v>
      </c>
      <c r="E87" s="82" t="s">
        <v>1103</v>
      </c>
      <c r="F87" s="82" t="s">
        <v>1104</v>
      </c>
      <c r="G87" s="83"/>
      <c r="H87" s="84"/>
      <c r="I87" s="85"/>
    </row>
    <row r="88" spans="1:9">
      <c r="A88" s="16"/>
      <c r="B88" s="13" t="s">
        <v>986</v>
      </c>
      <c r="C88" s="13" t="s">
        <v>1106</v>
      </c>
      <c r="D88" s="13">
        <v>296.9606</v>
      </c>
      <c r="E88" s="13">
        <v>292.3</v>
      </c>
      <c r="F88" s="13">
        <v>182.74</v>
      </c>
      <c r="G88" s="14"/>
      <c r="H88" s="15"/>
    </row>
    <row r="89" spans="1:9">
      <c r="A89" s="16"/>
      <c r="B89" s="13" t="s">
        <v>1128</v>
      </c>
      <c r="C89" s="13" t="s">
        <v>1106</v>
      </c>
      <c r="D89" s="13">
        <v>281.60820000000001</v>
      </c>
      <c r="E89" s="13">
        <v>284.39999999999998</v>
      </c>
      <c r="F89" s="13">
        <v>99.877499999999998</v>
      </c>
      <c r="G89" s="14"/>
      <c r="H89" s="15"/>
    </row>
    <row r="90" spans="1:9">
      <c r="A90" s="16"/>
      <c r="B90" s="13" t="s">
        <v>69</v>
      </c>
      <c r="C90" s="13" t="s">
        <v>1106</v>
      </c>
      <c r="D90" s="13">
        <v>2244.9014999999999</v>
      </c>
      <c r="E90" s="13">
        <v>2298.8000000000002</v>
      </c>
      <c r="F90" s="13">
        <v>89.605000000000004</v>
      </c>
      <c r="G90" s="14"/>
      <c r="H90" s="15"/>
    </row>
    <row r="91" spans="1:9">
      <c r="A91" s="16"/>
      <c r="B91" s="13"/>
      <c r="C91" s="13"/>
      <c r="D91" s="13"/>
      <c r="E91" s="13"/>
      <c r="F91" s="13"/>
      <c r="G91" s="14"/>
      <c r="H91" s="15"/>
    </row>
    <row r="92" spans="1:9">
      <c r="A92" s="16"/>
      <c r="B92" s="75" t="s">
        <v>1133</v>
      </c>
      <c r="C92" s="13"/>
      <c r="D92" s="68">
        <v>-4.0784336269059596</v>
      </c>
      <c r="E92" s="13"/>
      <c r="F92" s="13"/>
      <c r="G92" s="14"/>
      <c r="H92" s="15"/>
    </row>
    <row r="93" spans="1:9">
      <c r="A93" s="16"/>
      <c r="B93" s="13"/>
      <c r="C93" s="13"/>
      <c r="D93" s="13"/>
      <c r="E93" s="13"/>
      <c r="F93" s="13"/>
      <c r="G93" s="14"/>
      <c r="H93" s="15"/>
    </row>
    <row r="94" spans="1:9">
      <c r="A94" s="16">
        <v>5</v>
      </c>
      <c r="B94" s="13" t="s">
        <v>713</v>
      </c>
      <c r="C94" s="13"/>
      <c r="D94" s="15"/>
      <c r="E94" s="13"/>
      <c r="F94" s="13"/>
      <c r="G94" s="14"/>
      <c r="H94" s="15"/>
    </row>
    <row r="95" spans="1:9">
      <c r="A95" s="16"/>
      <c r="B95" s="13" t="s">
        <v>714</v>
      </c>
      <c r="C95" s="13"/>
      <c r="D95" s="27">
        <v>1228</v>
      </c>
      <c r="E95" s="13"/>
      <c r="F95" s="13"/>
      <c r="G95" s="14"/>
      <c r="H95" s="15"/>
    </row>
    <row r="96" spans="1:9">
      <c r="A96" s="16"/>
      <c r="B96" s="13" t="s">
        <v>715</v>
      </c>
      <c r="C96" s="13"/>
      <c r="D96" s="27">
        <v>1228</v>
      </c>
      <c r="E96" s="13"/>
      <c r="F96" s="13"/>
      <c r="G96" s="14"/>
      <c r="H96" s="15"/>
    </row>
    <row r="97" spans="1:8">
      <c r="A97" s="16"/>
      <c r="B97" s="13" t="s">
        <v>716</v>
      </c>
      <c r="C97" s="13"/>
      <c r="D97" s="13">
        <v>3091.16</v>
      </c>
      <c r="E97" s="28" t="s">
        <v>717</v>
      </c>
      <c r="F97" s="13"/>
      <c r="G97" s="14"/>
      <c r="H97" s="15"/>
    </row>
    <row r="98" spans="1:8">
      <c r="A98" s="16"/>
      <c r="B98" s="13" t="s">
        <v>718</v>
      </c>
      <c r="C98" s="13"/>
      <c r="D98" s="13">
        <v>3191.03</v>
      </c>
      <c r="E98" s="28" t="s">
        <v>717</v>
      </c>
      <c r="F98" s="13"/>
      <c r="G98" s="14"/>
      <c r="H98" s="15"/>
    </row>
    <row r="99" spans="1:8">
      <c r="A99" s="16"/>
      <c r="B99" s="13" t="s">
        <v>719</v>
      </c>
      <c r="C99" s="13"/>
      <c r="D99" s="68">
        <v>99.87</v>
      </c>
      <c r="E99" s="28" t="s">
        <v>717</v>
      </c>
      <c r="F99" s="13"/>
      <c r="G99" s="14"/>
      <c r="H99" s="15"/>
    </row>
    <row r="100" spans="1:8">
      <c r="A100" s="16"/>
      <c r="B100" s="13"/>
      <c r="C100" s="13"/>
      <c r="D100" s="13"/>
      <c r="E100" s="13"/>
      <c r="F100" s="13"/>
      <c r="G100" s="14"/>
      <c r="H100" s="15"/>
    </row>
    <row r="101" spans="1:8">
      <c r="A101" s="16">
        <v>6</v>
      </c>
      <c r="B101" s="13" t="s">
        <v>70</v>
      </c>
      <c r="C101" s="13"/>
      <c r="D101" s="13"/>
      <c r="E101" s="13"/>
      <c r="F101" s="13"/>
      <c r="G101" s="14"/>
      <c r="H101" s="15"/>
    </row>
    <row r="102" spans="1:8">
      <c r="A102" s="16"/>
      <c r="B102" s="13" t="s">
        <v>714</v>
      </c>
      <c r="C102" s="13"/>
      <c r="D102" s="27">
        <v>573</v>
      </c>
      <c r="E102" s="13"/>
      <c r="F102" s="13"/>
      <c r="G102" s="14"/>
      <c r="H102" s="15"/>
    </row>
    <row r="103" spans="1:8">
      <c r="A103" s="16"/>
      <c r="B103" s="13" t="s">
        <v>715</v>
      </c>
      <c r="C103" s="13"/>
      <c r="D103" s="27">
        <v>573</v>
      </c>
      <c r="E103" s="13"/>
      <c r="F103" s="13"/>
      <c r="G103" s="14"/>
      <c r="H103" s="15"/>
    </row>
    <row r="104" spans="1:8">
      <c r="A104" s="16"/>
      <c r="B104" s="13" t="s">
        <v>716</v>
      </c>
      <c r="C104" s="13"/>
      <c r="D104" s="13">
        <v>2061.7600000000002</v>
      </c>
      <c r="E104" s="28" t="s">
        <v>717</v>
      </c>
      <c r="F104" s="13"/>
      <c r="G104" s="14"/>
      <c r="H104" s="15"/>
    </row>
    <row r="105" spans="1:8">
      <c r="A105" s="16"/>
      <c r="B105" s="13" t="s">
        <v>718</v>
      </c>
      <c r="C105" s="13"/>
      <c r="D105" s="13">
        <v>2144.38</v>
      </c>
      <c r="E105" s="28" t="s">
        <v>717</v>
      </c>
      <c r="F105" s="13"/>
      <c r="G105" s="14"/>
      <c r="H105" s="15"/>
    </row>
    <row r="106" spans="1:8">
      <c r="A106" s="16"/>
      <c r="B106" s="13" t="s">
        <v>719</v>
      </c>
      <c r="C106" s="13"/>
      <c r="D106" s="68">
        <v>-82.61</v>
      </c>
      <c r="E106" s="28" t="s">
        <v>717</v>
      </c>
      <c r="F106" s="13"/>
      <c r="G106" s="14"/>
      <c r="H106" s="15"/>
    </row>
    <row r="107" spans="1:8">
      <c r="A107" s="29"/>
      <c r="B107" s="30"/>
      <c r="C107" s="30"/>
      <c r="D107" s="30"/>
      <c r="E107" s="30"/>
      <c r="F107" s="30"/>
      <c r="G107" s="31"/>
      <c r="H107" s="32"/>
    </row>
  </sheetData>
  <mergeCells count="7">
    <mergeCell ref="B67:C67"/>
    <mergeCell ref="B68:C68"/>
    <mergeCell ref="A2:C2"/>
    <mergeCell ref="A3:C3"/>
    <mergeCell ref="B4:C4"/>
    <mergeCell ref="B59:C59"/>
    <mergeCell ref="B64:C6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3"/>
  <dimension ref="A1:H102"/>
  <sheetViews>
    <sheetView topLeftCell="A63" workbookViewId="0">
      <selection activeCell="B83" sqref="B83:C83"/>
    </sheetView>
  </sheetViews>
  <sheetFormatPr defaultRowHeight="12.75"/>
  <cols>
    <col min="1" max="1" width="2.7109375" style="7" customWidth="1"/>
    <col min="2" max="2" width="7.14062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3" style="33" customWidth="1"/>
    <col min="8" max="8" width="11" style="34" customWidth="1"/>
    <col min="9" max="16384" width="9.140625" style="7"/>
  </cols>
  <sheetData>
    <row r="1" spans="1:8">
      <c r="A1" s="1"/>
      <c r="B1" s="2"/>
      <c r="C1" s="3" t="s">
        <v>29</v>
      </c>
      <c r="D1" s="2"/>
      <c r="E1" s="2"/>
      <c r="F1" s="2"/>
      <c r="G1" s="4"/>
      <c r="H1" s="5"/>
    </row>
    <row r="2" spans="1:8" ht="27" customHeight="1">
      <c r="A2" s="126" t="s">
        <v>554</v>
      </c>
      <c r="B2" s="127"/>
      <c r="C2" s="127"/>
      <c r="D2" s="8" t="s">
        <v>555</v>
      </c>
      <c r="E2" s="9" t="s">
        <v>556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580</v>
      </c>
      <c r="D5" s="13" t="s">
        <v>581</v>
      </c>
      <c r="E5" s="13" t="s">
        <v>571</v>
      </c>
      <c r="F5" s="13">
        <v>15600</v>
      </c>
      <c r="G5" s="14">
        <v>141.81</v>
      </c>
      <c r="H5" s="15">
        <v>0.93</v>
      </c>
    </row>
    <row r="6" spans="1:8">
      <c r="A6" s="16"/>
      <c r="B6" s="17" t="s">
        <v>562</v>
      </c>
      <c r="C6" s="13" t="s">
        <v>30</v>
      </c>
      <c r="D6" s="13" t="s">
        <v>1166</v>
      </c>
      <c r="E6" s="13" t="s">
        <v>1014</v>
      </c>
      <c r="F6" s="13">
        <v>16890</v>
      </c>
      <c r="G6" s="14">
        <v>125.59</v>
      </c>
      <c r="H6" s="15">
        <v>0.83</v>
      </c>
    </row>
    <row r="7" spans="1:8">
      <c r="A7" s="16"/>
      <c r="B7" s="17" t="s">
        <v>562</v>
      </c>
      <c r="C7" s="13" t="s">
        <v>1161</v>
      </c>
      <c r="D7" s="13" t="s">
        <v>1162</v>
      </c>
      <c r="E7" s="13" t="s">
        <v>1163</v>
      </c>
      <c r="F7" s="13">
        <v>69860</v>
      </c>
      <c r="G7" s="14">
        <v>117.71</v>
      </c>
      <c r="H7" s="15">
        <v>0.77</v>
      </c>
    </row>
    <row r="8" spans="1:8">
      <c r="A8" s="16"/>
      <c r="B8" s="17" t="s">
        <v>562</v>
      </c>
      <c r="C8" s="13" t="s">
        <v>31</v>
      </c>
      <c r="D8" s="13" t="s">
        <v>32</v>
      </c>
      <c r="E8" s="13" t="s">
        <v>1260</v>
      </c>
      <c r="F8" s="13">
        <v>10127</v>
      </c>
      <c r="G8" s="14">
        <v>100.6</v>
      </c>
      <c r="H8" s="15">
        <v>0.66</v>
      </c>
    </row>
    <row r="9" spans="1:8">
      <c r="A9" s="16"/>
      <c r="B9" s="17" t="s">
        <v>562</v>
      </c>
      <c r="C9" s="13" t="s">
        <v>1182</v>
      </c>
      <c r="D9" s="13" t="s">
        <v>1183</v>
      </c>
      <c r="E9" s="13" t="s">
        <v>1184</v>
      </c>
      <c r="F9" s="13">
        <v>4238</v>
      </c>
      <c r="G9" s="14">
        <v>84.11</v>
      </c>
      <c r="H9" s="15">
        <v>0.55000000000000004</v>
      </c>
    </row>
    <row r="10" spans="1:8">
      <c r="A10" s="16"/>
      <c r="B10" s="17" t="s">
        <v>562</v>
      </c>
      <c r="C10" s="13" t="s">
        <v>1170</v>
      </c>
      <c r="D10" s="13" t="s">
        <v>1171</v>
      </c>
      <c r="E10" s="13" t="s">
        <v>1053</v>
      </c>
      <c r="F10" s="13">
        <v>16400</v>
      </c>
      <c r="G10" s="14">
        <v>82.11</v>
      </c>
      <c r="H10" s="15">
        <v>0.54</v>
      </c>
    </row>
    <row r="11" spans="1:8">
      <c r="A11" s="16"/>
      <c r="B11" s="17" t="s">
        <v>562</v>
      </c>
      <c r="C11" s="13" t="s">
        <v>33</v>
      </c>
      <c r="D11" s="13" t="s">
        <v>1266</v>
      </c>
      <c r="E11" s="13" t="s">
        <v>577</v>
      </c>
      <c r="F11" s="13">
        <v>32399</v>
      </c>
      <c r="G11" s="14">
        <v>81.97</v>
      </c>
      <c r="H11" s="15">
        <v>0.54</v>
      </c>
    </row>
    <row r="12" spans="1:8">
      <c r="A12" s="16"/>
      <c r="B12" s="17" t="s">
        <v>562</v>
      </c>
      <c r="C12" s="13" t="s">
        <v>657</v>
      </c>
      <c r="D12" s="13" t="s">
        <v>658</v>
      </c>
      <c r="E12" s="13" t="s">
        <v>571</v>
      </c>
      <c r="F12" s="13">
        <v>4200</v>
      </c>
      <c r="G12" s="14">
        <v>71.75</v>
      </c>
      <c r="H12" s="15">
        <v>0.47</v>
      </c>
    </row>
    <row r="13" spans="1:8">
      <c r="A13" s="16"/>
      <c r="B13" s="17" t="s">
        <v>562</v>
      </c>
      <c r="C13" s="13" t="s">
        <v>959</v>
      </c>
      <c r="D13" s="13" t="s">
        <v>1164</v>
      </c>
      <c r="E13" s="13" t="s">
        <v>571</v>
      </c>
      <c r="F13" s="13">
        <v>19686</v>
      </c>
      <c r="G13" s="14">
        <v>68.83</v>
      </c>
      <c r="H13" s="15">
        <v>0.45</v>
      </c>
    </row>
    <row r="14" spans="1:8">
      <c r="A14" s="16"/>
      <c r="B14" s="17" t="s">
        <v>562</v>
      </c>
      <c r="C14" s="13" t="s">
        <v>34</v>
      </c>
      <c r="D14" s="13" t="s">
        <v>1208</v>
      </c>
      <c r="E14" s="13" t="s">
        <v>1209</v>
      </c>
      <c r="F14" s="13">
        <v>8128</v>
      </c>
      <c r="G14" s="14">
        <v>67.3</v>
      </c>
      <c r="H14" s="15">
        <v>0.44</v>
      </c>
    </row>
    <row r="15" spans="1:8">
      <c r="A15" s="16"/>
      <c r="B15" s="17" t="s">
        <v>562</v>
      </c>
      <c r="C15" s="13" t="s">
        <v>1012</v>
      </c>
      <c r="D15" s="13" t="s">
        <v>1013</v>
      </c>
      <c r="E15" s="13" t="s">
        <v>1014</v>
      </c>
      <c r="F15" s="13">
        <v>36148</v>
      </c>
      <c r="G15" s="14">
        <v>67</v>
      </c>
      <c r="H15" s="15">
        <v>0.44</v>
      </c>
    </row>
    <row r="16" spans="1:8">
      <c r="A16" s="16"/>
      <c r="B16" s="17" t="s">
        <v>562</v>
      </c>
      <c r="C16" s="13" t="s">
        <v>35</v>
      </c>
      <c r="D16" s="13" t="s">
        <v>1179</v>
      </c>
      <c r="E16" s="13" t="s">
        <v>1077</v>
      </c>
      <c r="F16" s="13">
        <v>15500</v>
      </c>
      <c r="G16" s="14">
        <v>62.75</v>
      </c>
      <c r="H16" s="15">
        <v>0.41</v>
      </c>
    </row>
    <row r="17" spans="1:8">
      <c r="A17" s="16"/>
      <c r="B17" s="17" t="s">
        <v>562</v>
      </c>
      <c r="C17" s="13" t="s">
        <v>642</v>
      </c>
      <c r="D17" s="13" t="s">
        <v>643</v>
      </c>
      <c r="E17" s="13" t="s">
        <v>571</v>
      </c>
      <c r="F17" s="13">
        <v>11000</v>
      </c>
      <c r="G17" s="14">
        <v>62.71</v>
      </c>
      <c r="H17" s="15">
        <v>0.41</v>
      </c>
    </row>
    <row r="18" spans="1:8">
      <c r="A18" s="16"/>
      <c r="B18" s="17" t="s">
        <v>562</v>
      </c>
      <c r="C18" s="13" t="s">
        <v>957</v>
      </c>
      <c r="D18" s="13" t="s">
        <v>1167</v>
      </c>
      <c r="E18" s="13" t="s">
        <v>571</v>
      </c>
      <c r="F18" s="13">
        <v>6000</v>
      </c>
      <c r="G18" s="14">
        <v>62.07</v>
      </c>
      <c r="H18" s="15">
        <v>0.41</v>
      </c>
    </row>
    <row r="19" spans="1:8">
      <c r="A19" s="16"/>
      <c r="B19" s="17" t="s">
        <v>562</v>
      </c>
      <c r="C19" s="13" t="s">
        <v>36</v>
      </c>
      <c r="D19" s="13" t="s">
        <v>37</v>
      </c>
      <c r="E19" s="13" t="s">
        <v>589</v>
      </c>
      <c r="F19" s="13">
        <v>12000</v>
      </c>
      <c r="G19" s="14">
        <v>62.06</v>
      </c>
      <c r="H19" s="15">
        <v>0.41</v>
      </c>
    </row>
    <row r="20" spans="1:8">
      <c r="A20" s="16"/>
      <c r="B20" s="17" t="s">
        <v>562</v>
      </c>
      <c r="C20" s="13" t="s">
        <v>569</v>
      </c>
      <c r="D20" s="13" t="s">
        <v>570</v>
      </c>
      <c r="E20" s="13" t="s">
        <v>571</v>
      </c>
      <c r="F20" s="13">
        <v>10000</v>
      </c>
      <c r="G20" s="14">
        <v>60.98</v>
      </c>
      <c r="H20" s="15">
        <v>0.4</v>
      </c>
    </row>
    <row r="21" spans="1:8">
      <c r="A21" s="16"/>
      <c r="B21" s="17" t="s">
        <v>562</v>
      </c>
      <c r="C21" s="13" t="s">
        <v>38</v>
      </c>
      <c r="D21" s="13" t="s">
        <v>1200</v>
      </c>
      <c r="E21" s="13" t="s">
        <v>568</v>
      </c>
      <c r="F21" s="13">
        <v>3805</v>
      </c>
      <c r="G21" s="14">
        <v>60.52</v>
      </c>
      <c r="H21" s="15">
        <v>0.4</v>
      </c>
    </row>
    <row r="22" spans="1:8">
      <c r="A22" s="16"/>
      <c r="B22" s="17" t="s">
        <v>562</v>
      </c>
      <c r="C22" s="13" t="s">
        <v>606</v>
      </c>
      <c r="D22" s="13" t="s">
        <v>607</v>
      </c>
      <c r="E22" s="13" t="s">
        <v>608</v>
      </c>
      <c r="F22" s="13">
        <v>17250</v>
      </c>
      <c r="G22" s="14">
        <v>59.43</v>
      </c>
      <c r="H22" s="15">
        <v>0.39</v>
      </c>
    </row>
    <row r="23" spans="1:8">
      <c r="A23" s="16"/>
      <c r="B23" s="17" t="s">
        <v>562</v>
      </c>
      <c r="C23" s="13" t="s">
        <v>622</v>
      </c>
      <c r="D23" s="13" t="s">
        <v>623</v>
      </c>
      <c r="E23" s="13" t="s">
        <v>571</v>
      </c>
      <c r="F23" s="13">
        <v>38000</v>
      </c>
      <c r="G23" s="14">
        <v>58.96</v>
      </c>
      <c r="H23" s="15">
        <v>0.39</v>
      </c>
    </row>
    <row r="24" spans="1:8">
      <c r="A24" s="16"/>
      <c r="B24" s="17" t="s">
        <v>562</v>
      </c>
      <c r="C24" s="13" t="s">
        <v>39</v>
      </c>
      <c r="D24" s="13" t="s">
        <v>1286</v>
      </c>
      <c r="E24" s="13" t="s">
        <v>1020</v>
      </c>
      <c r="F24" s="13">
        <v>85000</v>
      </c>
      <c r="G24" s="14">
        <v>58.1</v>
      </c>
      <c r="H24" s="15">
        <v>0.38</v>
      </c>
    </row>
    <row r="25" spans="1:8">
      <c r="A25" s="16"/>
      <c r="B25" s="17" t="s">
        <v>562</v>
      </c>
      <c r="C25" s="13" t="s">
        <v>1172</v>
      </c>
      <c r="D25" s="13" t="s">
        <v>1173</v>
      </c>
      <c r="E25" s="13" t="s">
        <v>632</v>
      </c>
      <c r="F25" s="13">
        <v>2100</v>
      </c>
      <c r="G25" s="14">
        <v>55.58</v>
      </c>
      <c r="H25" s="15">
        <v>0.37</v>
      </c>
    </row>
    <row r="26" spans="1:8">
      <c r="A26" s="16"/>
      <c r="B26" s="17" t="s">
        <v>562</v>
      </c>
      <c r="C26" s="13" t="s">
        <v>600</v>
      </c>
      <c r="D26" s="13" t="s">
        <v>601</v>
      </c>
      <c r="E26" s="13" t="s">
        <v>602</v>
      </c>
      <c r="F26" s="13">
        <v>6300</v>
      </c>
      <c r="G26" s="14">
        <v>53.37</v>
      </c>
      <c r="H26" s="15">
        <v>0.35</v>
      </c>
    </row>
    <row r="27" spans="1:8">
      <c r="A27" s="16"/>
      <c r="B27" s="17" t="s">
        <v>562</v>
      </c>
      <c r="C27" s="13" t="s">
        <v>1180</v>
      </c>
      <c r="D27" s="13" t="s">
        <v>1181</v>
      </c>
      <c r="E27" s="13" t="s">
        <v>1077</v>
      </c>
      <c r="F27" s="13">
        <v>92500</v>
      </c>
      <c r="G27" s="14">
        <v>53.14</v>
      </c>
      <c r="H27" s="15">
        <v>0.35</v>
      </c>
    </row>
    <row r="28" spans="1:8">
      <c r="A28" s="16"/>
      <c r="B28" s="17" t="s">
        <v>562</v>
      </c>
      <c r="C28" s="13" t="s">
        <v>1189</v>
      </c>
      <c r="D28" s="13" t="s">
        <v>1190</v>
      </c>
      <c r="E28" s="13" t="s">
        <v>599</v>
      </c>
      <c r="F28" s="13">
        <v>9000</v>
      </c>
      <c r="G28" s="14">
        <v>50.88</v>
      </c>
      <c r="H28" s="15">
        <v>0.33</v>
      </c>
    </row>
    <row r="29" spans="1:8">
      <c r="A29" s="16"/>
      <c r="B29" s="17" t="s">
        <v>562</v>
      </c>
      <c r="C29" s="13" t="s">
        <v>1220</v>
      </c>
      <c r="D29" s="13" t="s">
        <v>1221</v>
      </c>
      <c r="E29" s="13" t="s">
        <v>571</v>
      </c>
      <c r="F29" s="13">
        <v>9800</v>
      </c>
      <c r="G29" s="14">
        <v>50.15</v>
      </c>
      <c r="H29" s="15">
        <v>0.33</v>
      </c>
    </row>
    <row r="30" spans="1:8">
      <c r="A30" s="16"/>
      <c r="B30" s="17" t="s">
        <v>562</v>
      </c>
      <c r="C30" s="13" t="s">
        <v>1069</v>
      </c>
      <c r="D30" s="13" t="s">
        <v>1070</v>
      </c>
      <c r="E30" s="13" t="s">
        <v>571</v>
      </c>
      <c r="F30" s="13">
        <v>12616</v>
      </c>
      <c r="G30" s="14">
        <v>48.88</v>
      </c>
      <c r="H30" s="15">
        <v>0.32</v>
      </c>
    </row>
    <row r="31" spans="1:8">
      <c r="A31" s="16"/>
      <c r="B31" s="17" t="s">
        <v>562</v>
      </c>
      <c r="C31" s="13" t="s">
        <v>1250</v>
      </c>
      <c r="D31" s="13" t="s">
        <v>1251</v>
      </c>
      <c r="E31" s="13" t="s">
        <v>568</v>
      </c>
      <c r="F31" s="13">
        <v>4839</v>
      </c>
      <c r="G31" s="14">
        <v>48.59</v>
      </c>
      <c r="H31" s="15">
        <v>0.32</v>
      </c>
    </row>
    <row r="32" spans="1:8">
      <c r="A32" s="16"/>
      <c r="B32" s="17" t="s">
        <v>562</v>
      </c>
      <c r="C32" s="13" t="s">
        <v>0</v>
      </c>
      <c r="D32" s="13" t="s">
        <v>1169</v>
      </c>
      <c r="E32" s="13" t="s">
        <v>669</v>
      </c>
      <c r="F32" s="13">
        <v>3300</v>
      </c>
      <c r="G32" s="14">
        <v>43.77</v>
      </c>
      <c r="H32" s="15">
        <v>0.28999999999999998</v>
      </c>
    </row>
    <row r="33" spans="1:8">
      <c r="A33" s="16"/>
      <c r="B33" s="17" t="s">
        <v>562</v>
      </c>
      <c r="C33" s="13" t="s">
        <v>1283</v>
      </c>
      <c r="D33" s="13" t="s">
        <v>1284</v>
      </c>
      <c r="E33" s="13" t="s">
        <v>1020</v>
      </c>
      <c r="F33" s="13">
        <v>15000</v>
      </c>
      <c r="G33" s="14">
        <v>43.29</v>
      </c>
      <c r="H33" s="15">
        <v>0.28000000000000003</v>
      </c>
    </row>
    <row r="34" spans="1:8">
      <c r="A34" s="16"/>
      <c r="B34" s="17" t="s">
        <v>562</v>
      </c>
      <c r="C34" s="13" t="s">
        <v>40</v>
      </c>
      <c r="D34" s="13" t="s">
        <v>1259</v>
      </c>
      <c r="E34" s="13" t="s">
        <v>1260</v>
      </c>
      <c r="F34" s="13">
        <v>35818</v>
      </c>
      <c r="G34" s="14">
        <v>43.11</v>
      </c>
      <c r="H34" s="15">
        <v>0.28000000000000003</v>
      </c>
    </row>
    <row r="35" spans="1:8">
      <c r="A35" s="16"/>
      <c r="B35" s="17" t="s">
        <v>562</v>
      </c>
      <c r="C35" s="13" t="s">
        <v>1</v>
      </c>
      <c r="D35" s="13" t="s">
        <v>1264</v>
      </c>
      <c r="E35" s="13" t="s">
        <v>1077</v>
      </c>
      <c r="F35" s="13">
        <v>16719</v>
      </c>
      <c r="G35" s="14">
        <v>41.76</v>
      </c>
      <c r="H35" s="15">
        <v>0.27</v>
      </c>
    </row>
    <row r="36" spans="1:8">
      <c r="A36" s="16"/>
      <c r="B36" s="17" t="s">
        <v>562</v>
      </c>
      <c r="C36" s="13" t="s">
        <v>587</v>
      </c>
      <c r="D36" s="13" t="s">
        <v>588</v>
      </c>
      <c r="E36" s="13" t="s">
        <v>589</v>
      </c>
      <c r="F36" s="13">
        <v>14200</v>
      </c>
      <c r="G36" s="14">
        <v>41.28</v>
      </c>
      <c r="H36" s="15">
        <v>0.27</v>
      </c>
    </row>
    <row r="37" spans="1:8">
      <c r="A37" s="16"/>
      <c r="B37" s="17" t="s">
        <v>562</v>
      </c>
      <c r="C37" s="13" t="s">
        <v>1084</v>
      </c>
      <c r="D37" s="13" t="s">
        <v>1085</v>
      </c>
      <c r="E37" s="13" t="s">
        <v>1077</v>
      </c>
      <c r="F37" s="13">
        <v>15000</v>
      </c>
      <c r="G37" s="14">
        <v>37.07</v>
      </c>
      <c r="H37" s="15">
        <v>0.24</v>
      </c>
    </row>
    <row r="38" spans="1:8">
      <c r="A38" s="16"/>
      <c r="B38" s="17" t="s">
        <v>562</v>
      </c>
      <c r="C38" s="13" t="s">
        <v>582</v>
      </c>
      <c r="D38" s="13" t="s">
        <v>583</v>
      </c>
      <c r="E38" s="13" t="s">
        <v>565</v>
      </c>
      <c r="F38" s="13">
        <v>2000</v>
      </c>
      <c r="G38" s="14">
        <v>36.31</v>
      </c>
      <c r="H38" s="15">
        <v>0.24</v>
      </c>
    </row>
    <row r="39" spans="1:8">
      <c r="A39" s="16"/>
      <c r="B39" s="17" t="s">
        <v>562</v>
      </c>
      <c r="C39" s="13" t="s">
        <v>969</v>
      </c>
      <c r="D39" s="13" t="s">
        <v>970</v>
      </c>
      <c r="E39" s="13" t="s">
        <v>571</v>
      </c>
      <c r="F39" s="13">
        <v>27000</v>
      </c>
      <c r="G39" s="14">
        <v>35.94</v>
      </c>
      <c r="H39" s="15">
        <v>0.24</v>
      </c>
    </row>
    <row r="40" spans="1:8">
      <c r="A40" s="16"/>
      <c r="B40" s="17" t="s">
        <v>562</v>
      </c>
      <c r="C40" s="13" t="s">
        <v>953</v>
      </c>
      <c r="D40" s="13" t="s">
        <v>1247</v>
      </c>
      <c r="E40" s="13" t="s">
        <v>571</v>
      </c>
      <c r="F40" s="13">
        <v>9000</v>
      </c>
      <c r="G40" s="14">
        <v>34.24</v>
      </c>
      <c r="H40" s="15">
        <v>0.23</v>
      </c>
    </row>
    <row r="41" spans="1:8">
      <c r="A41" s="16"/>
      <c r="B41" s="17" t="s">
        <v>562</v>
      </c>
      <c r="C41" s="13" t="s">
        <v>566</v>
      </c>
      <c r="D41" s="13" t="s">
        <v>567</v>
      </c>
      <c r="E41" s="13" t="s">
        <v>568</v>
      </c>
      <c r="F41" s="13">
        <v>10000</v>
      </c>
      <c r="G41" s="14">
        <v>34.17</v>
      </c>
      <c r="H41" s="15">
        <v>0.22</v>
      </c>
    </row>
    <row r="42" spans="1:8">
      <c r="A42" s="16"/>
      <c r="B42" s="17" t="s">
        <v>562</v>
      </c>
      <c r="C42" s="13" t="s">
        <v>1210</v>
      </c>
      <c r="D42" s="13" t="s">
        <v>1211</v>
      </c>
      <c r="E42" s="13" t="s">
        <v>1009</v>
      </c>
      <c r="F42" s="13">
        <v>39003</v>
      </c>
      <c r="G42" s="14">
        <v>32.020000000000003</v>
      </c>
      <c r="H42" s="15">
        <v>0.21</v>
      </c>
    </row>
    <row r="43" spans="1:8">
      <c r="A43" s="16"/>
      <c r="B43" s="17" t="s">
        <v>562</v>
      </c>
      <c r="C43" s="13" t="s">
        <v>593</v>
      </c>
      <c r="D43" s="13" t="s">
        <v>594</v>
      </c>
      <c r="E43" s="13" t="s">
        <v>574</v>
      </c>
      <c r="F43" s="13">
        <v>23000</v>
      </c>
      <c r="G43" s="14">
        <v>30.06</v>
      </c>
      <c r="H43" s="15">
        <v>0.2</v>
      </c>
    </row>
    <row r="44" spans="1:8">
      <c r="A44" s="16"/>
      <c r="B44" s="17" t="s">
        <v>562</v>
      </c>
      <c r="C44" s="13" t="s">
        <v>41</v>
      </c>
      <c r="D44" s="13" t="s">
        <v>1227</v>
      </c>
      <c r="E44" s="13" t="s">
        <v>1053</v>
      </c>
      <c r="F44" s="13">
        <v>46000</v>
      </c>
      <c r="G44" s="14">
        <v>28.52</v>
      </c>
      <c r="H44" s="15">
        <v>0.19</v>
      </c>
    </row>
    <row r="45" spans="1:8">
      <c r="A45" s="16"/>
      <c r="B45" s="17" t="s">
        <v>562</v>
      </c>
      <c r="C45" s="13" t="s">
        <v>638</v>
      </c>
      <c r="D45" s="13" t="s">
        <v>639</v>
      </c>
      <c r="E45" s="13" t="s">
        <v>599</v>
      </c>
      <c r="F45" s="13">
        <v>1200</v>
      </c>
      <c r="G45" s="14">
        <v>27.37</v>
      </c>
      <c r="H45" s="15">
        <v>0.18</v>
      </c>
    </row>
    <row r="46" spans="1:8">
      <c r="A46" s="16"/>
      <c r="B46" s="17" t="s">
        <v>562</v>
      </c>
      <c r="C46" s="13" t="s">
        <v>1271</v>
      </c>
      <c r="D46" s="13" t="s">
        <v>1272</v>
      </c>
      <c r="E46" s="13" t="s">
        <v>1260</v>
      </c>
      <c r="F46" s="13">
        <v>100000</v>
      </c>
      <c r="G46" s="14">
        <v>27.3</v>
      </c>
      <c r="H46" s="15">
        <v>0.18</v>
      </c>
    </row>
    <row r="47" spans="1:8">
      <c r="A47" s="16"/>
      <c r="B47" s="17" t="s">
        <v>562</v>
      </c>
      <c r="C47" s="13" t="s">
        <v>563</v>
      </c>
      <c r="D47" s="13" t="s">
        <v>564</v>
      </c>
      <c r="E47" s="13" t="s">
        <v>565</v>
      </c>
      <c r="F47" s="13">
        <v>900</v>
      </c>
      <c r="G47" s="14">
        <v>26.73</v>
      </c>
      <c r="H47" s="15">
        <v>0.18</v>
      </c>
    </row>
    <row r="48" spans="1:8">
      <c r="A48" s="16"/>
      <c r="B48" s="17" t="s">
        <v>562</v>
      </c>
      <c r="C48" s="13" t="s">
        <v>996</v>
      </c>
      <c r="D48" s="13" t="s">
        <v>997</v>
      </c>
      <c r="E48" s="13" t="s">
        <v>652</v>
      </c>
      <c r="F48" s="13">
        <v>12000</v>
      </c>
      <c r="G48" s="14">
        <v>25.88</v>
      </c>
      <c r="H48" s="15">
        <v>0.17</v>
      </c>
    </row>
    <row r="49" spans="1:8">
      <c r="A49" s="16"/>
      <c r="B49" s="17" t="s">
        <v>562</v>
      </c>
      <c r="C49" s="13" t="s">
        <v>1248</v>
      </c>
      <c r="D49" s="13" t="s">
        <v>1249</v>
      </c>
      <c r="E49" s="13" t="s">
        <v>1053</v>
      </c>
      <c r="F49" s="13">
        <v>2000</v>
      </c>
      <c r="G49" s="14">
        <v>25.06</v>
      </c>
      <c r="H49" s="15">
        <v>0.16</v>
      </c>
    </row>
    <row r="50" spans="1:8">
      <c r="A50" s="16"/>
      <c r="B50" s="17" t="s">
        <v>562</v>
      </c>
      <c r="C50" s="13" t="s">
        <v>931</v>
      </c>
      <c r="D50" s="13" t="s">
        <v>995</v>
      </c>
      <c r="E50" s="13" t="s">
        <v>577</v>
      </c>
      <c r="F50" s="13">
        <v>14600</v>
      </c>
      <c r="G50" s="14">
        <v>24.19</v>
      </c>
      <c r="H50" s="15">
        <v>0.16</v>
      </c>
    </row>
    <row r="51" spans="1:8">
      <c r="A51" s="16"/>
      <c r="B51" s="17" t="s">
        <v>562</v>
      </c>
      <c r="C51" s="13" t="s">
        <v>1195</v>
      </c>
      <c r="D51" s="13" t="s">
        <v>1196</v>
      </c>
      <c r="E51" s="13" t="s">
        <v>599</v>
      </c>
      <c r="F51" s="13">
        <v>5000</v>
      </c>
      <c r="G51" s="14">
        <v>21.45</v>
      </c>
      <c r="H51" s="15">
        <v>0.14000000000000001</v>
      </c>
    </row>
    <row r="52" spans="1:8">
      <c r="A52" s="16"/>
      <c r="B52" s="17" t="s">
        <v>562</v>
      </c>
      <c r="C52" s="13" t="s">
        <v>993</v>
      </c>
      <c r="D52" s="13" t="s">
        <v>994</v>
      </c>
      <c r="E52" s="13" t="s">
        <v>571</v>
      </c>
      <c r="F52" s="13">
        <v>6500</v>
      </c>
      <c r="G52" s="14">
        <v>21.06</v>
      </c>
      <c r="H52" s="15">
        <v>0.14000000000000001</v>
      </c>
    </row>
    <row r="53" spans="1:8">
      <c r="A53" s="16"/>
      <c r="B53" s="17" t="s">
        <v>562</v>
      </c>
      <c r="C53" s="13" t="s">
        <v>575</v>
      </c>
      <c r="D53" s="13" t="s">
        <v>576</v>
      </c>
      <c r="E53" s="13" t="s">
        <v>577</v>
      </c>
      <c r="F53" s="13">
        <v>2500</v>
      </c>
      <c r="G53" s="14">
        <v>20.010000000000002</v>
      </c>
      <c r="H53" s="15">
        <v>0.13</v>
      </c>
    </row>
    <row r="54" spans="1:8">
      <c r="A54" s="16"/>
      <c r="B54" s="17" t="s">
        <v>562</v>
      </c>
      <c r="C54" s="13" t="s">
        <v>1218</v>
      </c>
      <c r="D54" s="13" t="s">
        <v>1219</v>
      </c>
      <c r="E54" s="13" t="s">
        <v>619</v>
      </c>
      <c r="F54" s="13">
        <v>150</v>
      </c>
      <c r="G54" s="14">
        <v>19.829999999999998</v>
      </c>
      <c r="H54" s="15">
        <v>0.13</v>
      </c>
    </row>
    <row r="55" spans="1:8">
      <c r="A55" s="16"/>
      <c r="B55" s="17" t="s">
        <v>562</v>
      </c>
      <c r="C55" s="13" t="s">
        <v>624</v>
      </c>
      <c r="D55" s="13" t="s">
        <v>625</v>
      </c>
      <c r="E55" s="13" t="s">
        <v>565</v>
      </c>
      <c r="F55" s="13">
        <v>4484</v>
      </c>
      <c r="G55" s="14">
        <v>19.64</v>
      </c>
      <c r="H55" s="15">
        <v>0.13</v>
      </c>
    </row>
    <row r="56" spans="1:8">
      <c r="A56" s="16"/>
      <c r="B56" s="17" t="s">
        <v>562</v>
      </c>
      <c r="C56" s="13" t="s">
        <v>1254</v>
      </c>
      <c r="D56" s="13" t="s">
        <v>1255</v>
      </c>
      <c r="E56" s="13" t="s">
        <v>1209</v>
      </c>
      <c r="F56" s="13">
        <v>5000</v>
      </c>
      <c r="G56" s="14">
        <v>18.690000000000001</v>
      </c>
      <c r="H56" s="15">
        <v>0.12</v>
      </c>
    </row>
    <row r="57" spans="1:8">
      <c r="A57" s="16"/>
      <c r="B57" s="17" t="s">
        <v>562</v>
      </c>
      <c r="C57" s="13" t="s">
        <v>42</v>
      </c>
      <c r="D57" s="13" t="s">
        <v>43</v>
      </c>
      <c r="E57" s="13" t="s">
        <v>565</v>
      </c>
      <c r="F57" s="13">
        <v>10000</v>
      </c>
      <c r="G57" s="14">
        <v>18.03</v>
      </c>
      <c r="H57" s="15">
        <v>0.12</v>
      </c>
    </row>
    <row r="58" spans="1:8">
      <c r="A58" s="16"/>
      <c r="B58" s="17" t="s">
        <v>562</v>
      </c>
      <c r="C58" s="13" t="s">
        <v>1174</v>
      </c>
      <c r="D58" s="13" t="s">
        <v>1175</v>
      </c>
      <c r="E58" s="13" t="s">
        <v>1077</v>
      </c>
      <c r="F58" s="13">
        <v>13932</v>
      </c>
      <c r="G58" s="14">
        <v>17.420000000000002</v>
      </c>
      <c r="H58" s="15">
        <v>0.11</v>
      </c>
    </row>
    <row r="59" spans="1:8">
      <c r="A59" s="16"/>
      <c r="B59" s="17" t="s">
        <v>562</v>
      </c>
      <c r="C59" s="13" t="s">
        <v>1461</v>
      </c>
      <c r="D59" s="13" t="s">
        <v>1462</v>
      </c>
      <c r="E59" s="13" t="s">
        <v>571</v>
      </c>
      <c r="F59" s="13">
        <v>1500</v>
      </c>
      <c r="G59" s="14">
        <v>16.829999999999998</v>
      </c>
      <c r="H59" s="15">
        <v>0.11</v>
      </c>
    </row>
    <row r="60" spans="1:8">
      <c r="A60" s="16"/>
      <c r="B60" s="17" t="s">
        <v>562</v>
      </c>
      <c r="C60" s="13" t="s">
        <v>1197</v>
      </c>
      <c r="D60" s="13" t="s">
        <v>1198</v>
      </c>
      <c r="E60" s="13" t="s">
        <v>565</v>
      </c>
      <c r="F60" s="13">
        <v>500</v>
      </c>
      <c r="G60" s="14">
        <v>14.79</v>
      </c>
      <c r="H60" s="15">
        <v>0.1</v>
      </c>
    </row>
    <row r="61" spans="1:8">
      <c r="A61" s="16"/>
      <c r="B61" s="17" t="s">
        <v>562</v>
      </c>
      <c r="C61" s="13" t="s">
        <v>44</v>
      </c>
      <c r="D61" s="13" t="s">
        <v>45</v>
      </c>
      <c r="E61" s="13" t="s">
        <v>1020</v>
      </c>
      <c r="F61" s="13">
        <v>10000</v>
      </c>
      <c r="G61" s="14">
        <v>12.84</v>
      </c>
      <c r="H61" s="15">
        <v>0.08</v>
      </c>
    </row>
    <row r="62" spans="1:8">
      <c r="A62" s="16"/>
      <c r="B62" s="17" t="s">
        <v>562</v>
      </c>
      <c r="C62" s="13" t="s">
        <v>613</v>
      </c>
      <c r="D62" s="13" t="s">
        <v>614</v>
      </c>
      <c r="E62" s="13" t="s">
        <v>586</v>
      </c>
      <c r="F62" s="13">
        <v>6000</v>
      </c>
      <c r="G62" s="14">
        <v>12.7</v>
      </c>
      <c r="H62" s="15">
        <v>0.08</v>
      </c>
    </row>
    <row r="63" spans="1:8">
      <c r="A63" s="16"/>
      <c r="B63" s="17" t="s">
        <v>562</v>
      </c>
      <c r="C63" s="13" t="s">
        <v>1193</v>
      </c>
      <c r="D63" s="13" t="s">
        <v>1194</v>
      </c>
      <c r="E63" s="13" t="s">
        <v>605</v>
      </c>
      <c r="F63" s="13">
        <v>42941</v>
      </c>
      <c r="G63" s="14">
        <v>12.07</v>
      </c>
      <c r="H63" s="15">
        <v>0.08</v>
      </c>
    </row>
    <row r="64" spans="1:8">
      <c r="A64" s="16"/>
      <c r="B64" s="17" t="s">
        <v>562</v>
      </c>
      <c r="C64" s="13" t="s">
        <v>1029</v>
      </c>
      <c r="D64" s="13" t="s">
        <v>1030</v>
      </c>
      <c r="E64" s="13" t="s">
        <v>571</v>
      </c>
      <c r="F64" s="13">
        <v>20000</v>
      </c>
      <c r="G64" s="14">
        <v>10.71</v>
      </c>
      <c r="H64" s="15">
        <v>7.0000000000000007E-2</v>
      </c>
    </row>
    <row r="65" spans="1:8">
      <c r="A65" s="16"/>
      <c r="B65" s="17" t="s">
        <v>562</v>
      </c>
      <c r="C65" s="13" t="s">
        <v>46</v>
      </c>
      <c r="D65" s="13" t="s">
        <v>1235</v>
      </c>
      <c r="E65" s="13" t="s">
        <v>565</v>
      </c>
      <c r="F65" s="13">
        <v>2056</v>
      </c>
      <c r="G65" s="14">
        <v>10.69</v>
      </c>
      <c r="H65" s="15">
        <v>7.0000000000000007E-2</v>
      </c>
    </row>
    <row r="66" spans="1:8">
      <c r="A66" s="16"/>
      <c r="B66" s="17" t="s">
        <v>562</v>
      </c>
      <c r="C66" s="13" t="s">
        <v>1201</v>
      </c>
      <c r="D66" s="13" t="s">
        <v>1202</v>
      </c>
      <c r="E66" s="13" t="s">
        <v>571</v>
      </c>
      <c r="F66" s="13">
        <v>13000</v>
      </c>
      <c r="G66" s="14">
        <v>10.53</v>
      </c>
      <c r="H66" s="15">
        <v>7.0000000000000007E-2</v>
      </c>
    </row>
    <row r="67" spans="1:8">
      <c r="A67" s="16"/>
      <c r="B67" s="17" t="s">
        <v>562</v>
      </c>
      <c r="C67" s="13" t="s">
        <v>1045</v>
      </c>
      <c r="D67" s="13" t="s">
        <v>1046</v>
      </c>
      <c r="E67" s="13" t="s">
        <v>574</v>
      </c>
      <c r="F67" s="13">
        <v>80000</v>
      </c>
      <c r="G67" s="14">
        <v>8.0399999999999991</v>
      </c>
      <c r="H67" s="15">
        <v>0.05</v>
      </c>
    </row>
    <row r="68" spans="1:8">
      <c r="A68" s="16"/>
      <c r="B68" s="17" t="s">
        <v>562</v>
      </c>
      <c r="C68" s="13" t="s">
        <v>1228</v>
      </c>
      <c r="D68" s="13" t="s">
        <v>1229</v>
      </c>
      <c r="E68" s="13" t="s">
        <v>1077</v>
      </c>
      <c r="F68" s="13">
        <v>1500</v>
      </c>
      <c r="G68" s="14">
        <v>2.42</v>
      </c>
      <c r="H68" s="15">
        <v>0.02</v>
      </c>
    </row>
    <row r="69" spans="1:8" ht="13.5" thickBot="1">
      <c r="A69" s="16"/>
      <c r="B69" s="13"/>
      <c r="C69" s="13"/>
      <c r="D69" s="13"/>
      <c r="E69" s="8" t="s">
        <v>672</v>
      </c>
      <c r="F69" s="13"/>
      <c r="G69" s="18">
        <v>2822.77</v>
      </c>
      <c r="H69" s="19">
        <v>18.53</v>
      </c>
    </row>
    <row r="70" spans="1:8" ht="13.5" thickTop="1">
      <c r="A70" s="16"/>
      <c r="B70" s="13"/>
      <c r="C70" s="13"/>
      <c r="D70" s="13"/>
      <c r="E70" s="13"/>
      <c r="F70" s="13"/>
      <c r="G70" s="14"/>
      <c r="H70" s="15"/>
    </row>
    <row r="71" spans="1:8">
      <c r="A71" s="128" t="s">
        <v>673</v>
      </c>
      <c r="B71" s="129"/>
      <c r="C71" s="129"/>
      <c r="D71" s="13"/>
      <c r="E71" s="13"/>
      <c r="F71" s="13"/>
      <c r="G71" s="14"/>
      <c r="H71" s="15"/>
    </row>
    <row r="72" spans="1:8">
      <c r="A72" s="16"/>
      <c r="B72" s="131" t="s">
        <v>674</v>
      </c>
      <c r="C72" s="129"/>
      <c r="D72" s="13"/>
      <c r="E72" s="13"/>
      <c r="F72" s="13"/>
      <c r="G72" s="14"/>
      <c r="H72" s="15"/>
    </row>
    <row r="73" spans="1:8">
      <c r="A73" s="16"/>
      <c r="B73" s="130" t="s">
        <v>561</v>
      </c>
      <c r="C73" s="129"/>
      <c r="D73" s="13"/>
      <c r="E73" s="13"/>
      <c r="F73" s="13"/>
      <c r="G73" s="14"/>
      <c r="H73" s="15"/>
    </row>
    <row r="74" spans="1:8">
      <c r="A74" s="16"/>
      <c r="B74" s="20">
        <v>8.9499999999999996E-2</v>
      </c>
      <c r="C74" s="13" t="s">
        <v>47</v>
      </c>
      <c r="D74" s="13" t="s">
        <v>735</v>
      </c>
      <c r="E74" s="13" t="s">
        <v>684</v>
      </c>
      <c r="F74" s="13">
        <v>150</v>
      </c>
      <c r="G74" s="14">
        <v>1425.97</v>
      </c>
      <c r="H74" s="15">
        <v>9.3800000000000008</v>
      </c>
    </row>
    <row r="75" spans="1:8">
      <c r="A75" s="16"/>
      <c r="B75" s="20">
        <v>0.115</v>
      </c>
      <c r="C75" s="13" t="s">
        <v>678</v>
      </c>
      <c r="D75" s="13" t="s">
        <v>933</v>
      </c>
      <c r="E75" s="13" t="s">
        <v>810</v>
      </c>
      <c r="F75" s="13">
        <v>200</v>
      </c>
      <c r="G75" s="14">
        <v>200.15</v>
      </c>
      <c r="H75" s="15">
        <v>1.32</v>
      </c>
    </row>
    <row r="76" spans="1:8">
      <c r="A76" s="16"/>
      <c r="B76" s="20">
        <v>0.11</v>
      </c>
      <c r="C76" s="13" t="s">
        <v>678</v>
      </c>
      <c r="D76" s="13" t="s">
        <v>856</v>
      </c>
      <c r="E76" s="13" t="s">
        <v>810</v>
      </c>
      <c r="F76" s="13">
        <v>54973.333333333299</v>
      </c>
      <c r="G76" s="14">
        <v>197.48</v>
      </c>
      <c r="H76" s="15">
        <v>1.3</v>
      </c>
    </row>
    <row r="77" spans="1:8">
      <c r="A77" s="16"/>
      <c r="B77" s="20">
        <v>0.109</v>
      </c>
      <c r="C77" s="13" t="s">
        <v>572</v>
      </c>
      <c r="D77" s="13" t="s">
        <v>48</v>
      </c>
      <c r="E77" s="13" t="s">
        <v>684</v>
      </c>
      <c r="F77" s="13">
        <v>12</v>
      </c>
      <c r="G77" s="14">
        <v>5.93</v>
      </c>
      <c r="H77" s="15">
        <v>0.04</v>
      </c>
    </row>
    <row r="78" spans="1:8" ht="13.5" thickBot="1">
      <c r="A78" s="16"/>
      <c r="B78" s="13"/>
      <c r="C78" s="13"/>
      <c r="D78" s="13"/>
      <c r="E78" s="8" t="s">
        <v>672</v>
      </c>
      <c r="F78" s="13"/>
      <c r="G78" s="18">
        <v>1829.53</v>
      </c>
      <c r="H78" s="19">
        <v>12.04</v>
      </c>
    </row>
    <row r="79" spans="1:8" ht="13.5" thickTop="1">
      <c r="A79" s="16"/>
      <c r="B79" s="130" t="s">
        <v>681</v>
      </c>
      <c r="C79" s="129"/>
      <c r="D79" s="13"/>
      <c r="E79" s="13"/>
      <c r="F79" s="13"/>
      <c r="G79" s="14"/>
      <c r="H79" s="15"/>
    </row>
    <row r="80" spans="1:8">
      <c r="A80" s="16"/>
      <c r="B80" s="20">
        <v>5.9499999999999997E-2</v>
      </c>
      <c r="C80" s="13" t="s">
        <v>593</v>
      </c>
      <c r="D80" s="13" t="s">
        <v>49</v>
      </c>
      <c r="E80" s="13" t="s">
        <v>684</v>
      </c>
      <c r="F80" s="13">
        <v>15</v>
      </c>
      <c r="G80" s="14">
        <v>29.78</v>
      </c>
      <c r="H80" s="15">
        <v>0.2</v>
      </c>
    </row>
    <row r="81" spans="1:8" ht="13.5" thickBot="1">
      <c r="A81" s="16"/>
      <c r="B81" s="13"/>
      <c r="C81" s="13"/>
      <c r="D81" s="13"/>
      <c r="E81" s="8" t="s">
        <v>672</v>
      </c>
      <c r="F81" s="13"/>
      <c r="G81" s="18">
        <v>29.78</v>
      </c>
      <c r="H81" s="19">
        <v>0.2</v>
      </c>
    </row>
    <row r="82" spans="1:8" ht="13.5" thickTop="1">
      <c r="A82" s="16"/>
      <c r="B82" s="131" t="s">
        <v>685</v>
      </c>
      <c r="C82" s="129"/>
      <c r="D82" s="13"/>
      <c r="E82" s="13"/>
      <c r="F82" s="13"/>
      <c r="G82" s="14"/>
      <c r="H82" s="15"/>
    </row>
    <row r="83" spans="1:8">
      <c r="A83" s="16"/>
      <c r="B83" s="130" t="s">
        <v>561</v>
      </c>
      <c r="C83" s="129"/>
      <c r="D83" s="13"/>
      <c r="E83" s="13"/>
      <c r="F83" s="13"/>
      <c r="G83" s="14"/>
      <c r="H83" s="15"/>
    </row>
    <row r="84" spans="1:8">
      <c r="A84" s="16"/>
      <c r="B84" s="20">
        <v>7.3800000000000004E-2</v>
      </c>
      <c r="C84" s="13" t="s">
        <v>1152</v>
      </c>
      <c r="D84" s="13" t="s">
        <v>1153</v>
      </c>
      <c r="E84" s="13" t="s">
        <v>688</v>
      </c>
      <c r="F84" s="13">
        <v>7000000</v>
      </c>
      <c r="G84" s="14">
        <v>6789.82</v>
      </c>
      <c r="H84" s="15">
        <v>44.67</v>
      </c>
    </row>
    <row r="85" spans="1:8">
      <c r="A85" s="16"/>
      <c r="B85" s="20">
        <v>8.2000000000000003E-2</v>
      </c>
      <c r="C85" s="13" t="s">
        <v>691</v>
      </c>
      <c r="D85" s="13" t="s">
        <v>692</v>
      </c>
      <c r="E85" s="13" t="s">
        <v>688</v>
      </c>
      <c r="F85" s="13">
        <v>3000000</v>
      </c>
      <c r="G85" s="14">
        <v>2913</v>
      </c>
      <c r="H85" s="15">
        <v>19.16</v>
      </c>
    </row>
    <row r="86" spans="1:8">
      <c r="A86" s="16"/>
      <c r="B86" s="20">
        <v>8.9700000000000002E-2</v>
      </c>
      <c r="C86" s="13" t="s">
        <v>686</v>
      </c>
      <c r="D86" s="13" t="s">
        <v>687</v>
      </c>
      <c r="E86" s="13" t="s">
        <v>688</v>
      </c>
      <c r="F86" s="13">
        <v>320000</v>
      </c>
      <c r="G86" s="14">
        <v>328</v>
      </c>
      <c r="H86" s="15">
        <v>2.16</v>
      </c>
    </row>
    <row r="87" spans="1:8" ht="13.5" thickBot="1">
      <c r="A87" s="16"/>
      <c r="B87" s="13"/>
      <c r="C87" s="13"/>
      <c r="D87" s="13"/>
      <c r="E87" s="8" t="s">
        <v>672</v>
      </c>
      <c r="F87" s="13"/>
      <c r="G87" s="18">
        <v>10030.82</v>
      </c>
      <c r="H87" s="19">
        <v>65.989999999999995</v>
      </c>
    </row>
    <row r="88" spans="1:8" ht="13.5" thickTop="1">
      <c r="A88" s="16"/>
      <c r="B88" s="13"/>
      <c r="C88" s="13"/>
      <c r="D88" s="13"/>
      <c r="E88" s="13"/>
      <c r="F88" s="13"/>
      <c r="G88" s="14"/>
      <c r="H88" s="15"/>
    </row>
    <row r="89" spans="1:8">
      <c r="A89" s="16"/>
      <c r="B89" s="13"/>
      <c r="C89" s="13"/>
      <c r="D89" s="13"/>
      <c r="E89" s="13"/>
      <c r="F89" s="13"/>
      <c r="G89" s="14"/>
      <c r="H89" s="15"/>
    </row>
    <row r="90" spans="1:8">
      <c r="A90" s="23" t="s">
        <v>704</v>
      </c>
      <c r="B90" s="13"/>
      <c r="C90" s="13"/>
      <c r="D90" s="13"/>
      <c r="E90" s="13"/>
      <c r="F90" s="13"/>
      <c r="G90" s="24">
        <v>488.06</v>
      </c>
      <c r="H90" s="25">
        <v>3.24</v>
      </c>
    </row>
    <row r="91" spans="1:8">
      <c r="A91" s="16"/>
      <c r="B91" s="13"/>
      <c r="C91" s="13"/>
      <c r="D91" s="13"/>
      <c r="E91" s="13"/>
      <c r="F91" s="13"/>
      <c r="G91" s="14"/>
      <c r="H91" s="15"/>
    </row>
    <row r="92" spans="1:8" ht="13.5" thickBot="1">
      <c r="A92" s="16"/>
      <c r="B92" s="13"/>
      <c r="C92" s="13"/>
      <c r="D92" s="13"/>
      <c r="E92" s="8" t="s">
        <v>705</v>
      </c>
      <c r="F92" s="13"/>
      <c r="G92" s="18">
        <v>15200.96</v>
      </c>
      <c r="H92" s="19">
        <v>100</v>
      </c>
    </row>
    <row r="93" spans="1:8" ht="13.5" thickTop="1">
      <c r="A93" s="16"/>
      <c r="B93" s="13"/>
      <c r="C93" s="13"/>
      <c r="D93" s="13"/>
      <c r="E93" s="13"/>
      <c r="F93" s="13"/>
      <c r="G93" s="14"/>
      <c r="H93" s="15"/>
    </row>
    <row r="94" spans="1:8">
      <c r="A94" s="26" t="s">
        <v>706</v>
      </c>
      <c r="B94" s="13"/>
      <c r="C94" s="13"/>
      <c r="D94" s="13"/>
      <c r="E94" s="13"/>
      <c r="F94" s="13"/>
      <c r="G94" s="14"/>
      <c r="H94" s="15"/>
    </row>
    <row r="95" spans="1:8">
      <c r="A95" s="16">
        <v>1</v>
      </c>
      <c r="B95" s="13" t="s">
        <v>50</v>
      </c>
      <c r="C95" s="13"/>
      <c r="D95" s="13"/>
      <c r="E95" s="13"/>
      <c r="F95" s="13"/>
      <c r="G95" s="14"/>
      <c r="H95" s="15"/>
    </row>
    <row r="96" spans="1:8">
      <c r="A96" s="16"/>
      <c r="B96" s="13"/>
      <c r="C96" s="13"/>
      <c r="D96" s="13"/>
      <c r="E96" s="13"/>
      <c r="F96" s="13"/>
      <c r="G96" s="14"/>
      <c r="H96" s="15"/>
    </row>
    <row r="97" spans="1:8">
      <c r="A97" s="16">
        <v>2</v>
      </c>
      <c r="B97" s="13" t="s">
        <v>708</v>
      </c>
      <c r="C97" s="13"/>
      <c r="D97" s="13"/>
      <c r="E97" s="13"/>
      <c r="F97" s="13"/>
      <c r="G97" s="14"/>
      <c r="H97" s="15"/>
    </row>
    <row r="98" spans="1:8">
      <c r="A98" s="16"/>
      <c r="B98" s="13"/>
      <c r="C98" s="13"/>
      <c r="D98" s="13"/>
      <c r="E98" s="13"/>
      <c r="F98" s="13"/>
      <c r="G98" s="14"/>
      <c r="H98" s="15"/>
    </row>
    <row r="99" spans="1:8">
      <c r="A99" s="16">
        <v>3</v>
      </c>
      <c r="B99" s="13" t="s">
        <v>710</v>
      </c>
      <c r="C99" s="13"/>
      <c r="D99" s="13"/>
      <c r="E99" s="13"/>
      <c r="F99" s="13"/>
      <c r="G99" s="14"/>
      <c r="H99" s="15"/>
    </row>
    <row r="100" spans="1:8">
      <c r="A100" s="16"/>
      <c r="B100" s="13" t="s">
        <v>711</v>
      </c>
      <c r="C100" s="13"/>
      <c r="D100" s="13"/>
      <c r="E100" s="13"/>
      <c r="F100" s="13"/>
      <c r="G100" s="14"/>
      <c r="H100" s="15"/>
    </row>
    <row r="101" spans="1:8">
      <c r="A101" s="16"/>
      <c r="B101" s="13" t="s">
        <v>712</v>
      </c>
      <c r="C101" s="13"/>
      <c r="D101" s="13"/>
      <c r="E101" s="13"/>
      <c r="F101" s="13"/>
      <c r="G101" s="14"/>
      <c r="H101" s="15"/>
    </row>
    <row r="102" spans="1:8">
      <c r="A102" s="29"/>
      <c r="B102" s="30"/>
      <c r="C102" s="30"/>
      <c r="D102" s="30"/>
      <c r="E102" s="30"/>
      <c r="F102" s="30"/>
      <c r="G102" s="31"/>
      <c r="H102" s="32"/>
    </row>
  </sheetData>
  <mergeCells count="9">
    <mergeCell ref="B83:C83"/>
    <mergeCell ref="B72:C72"/>
    <mergeCell ref="B73:C73"/>
    <mergeCell ref="B79:C79"/>
    <mergeCell ref="B82:C82"/>
    <mergeCell ref="A2:C2"/>
    <mergeCell ref="A3:C3"/>
    <mergeCell ref="B4:C4"/>
    <mergeCell ref="A71:C7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2"/>
  <dimension ref="A1:H18"/>
  <sheetViews>
    <sheetView workbookViewId="0">
      <selection activeCell="J14" sqref="J14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27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685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7.3800000000000004E-2</v>
      </c>
      <c r="C6" s="48" t="s">
        <v>1152</v>
      </c>
      <c r="D6" s="48" t="s">
        <v>1153</v>
      </c>
      <c r="E6" s="48" t="s">
        <v>688</v>
      </c>
      <c r="F6" s="48">
        <v>7500000</v>
      </c>
      <c r="G6" s="49">
        <v>7274.81</v>
      </c>
      <c r="H6" s="50">
        <v>94.42</v>
      </c>
    </row>
    <row r="7" spans="1:8" ht="9.75" thickBot="1">
      <c r="A7" s="51"/>
      <c r="B7" s="48"/>
      <c r="C7" s="48"/>
      <c r="D7" s="48"/>
      <c r="E7" s="43" t="s">
        <v>672</v>
      </c>
      <c r="F7" s="48"/>
      <c r="G7" s="54">
        <v>7274.81</v>
      </c>
      <c r="H7" s="55">
        <v>94.42</v>
      </c>
    </row>
    <row r="8" spans="1:8" ht="9.75" thickTop="1">
      <c r="A8" s="51"/>
      <c r="B8" s="48"/>
      <c r="C8" s="48"/>
      <c r="D8" s="48"/>
      <c r="E8" s="48"/>
      <c r="F8" s="48"/>
      <c r="G8" s="49"/>
      <c r="H8" s="50"/>
    </row>
    <row r="9" spans="1:8">
      <c r="A9" s="51"/>
      <c r="B9" s="48"/>
      <c r="C9" s="48"/>
      <c r="D9" s="48"/>
      <c r="E9" s="48"/>
      <c r="F9" s="48"/>
      <c r="G9" s="49"/>
      <c r="H9" s="50"/>
    </row>
    <row r="10" spans="1:8">
      <c r="A10" s="57" t="s">
        <v>704</v>
      </c>
      <c r="B10" s="48"/>
      <c r="C10" s="48"/>
      <c r="D10" s="48"/>
      <c r="E10" s="48"/>
      <c r="F10" s="48"/>
      <c r="G10" s="58">
        <v>430.31</v>
      </c>
      <c r="H10" s="59">
        <v>5.58</v>
      </c>
    </row>
    <row r="11" spans="1:8">
      <c r="A11" s="51"/>
      <c r="B11" s="48"/>
      <c r="C11" s="48"/>
      <c r="D11" s="48"/>
      <c r="E11" s="48"/>
      <c r="F11" s="48"/>
      <c r="G11" s="49"/>
      <c r="H11" s="50"/>
    </row>
    <row r="12" spans="1:8" ht="9.75" thickBot="1">
      <c r="A12" s="51"/>
      <c r="B12" s="48"/>
      <c r="C12" s="48"/>
      <c r="D12" s="48"/>
      <c r="E12" s="43" t="s">
        <v>705</v>
      </c>
      <c r="F12" s="48"/>
      <c r="G12" s="54">
        <v>7705.12</v>
      </c>
      <c r="H12" s="55">
        <v>100</v>
      </c>
    </row>
    <row r="13" spans="1:8" ht="9.75" thickTop="1">
      <c r="A13" s="51"/>
      <c r="B13" s="48"/>
      <c r="C13" s="48"/>
      <c r="D13" s="48"/>
      <c r="E13" s="48"/>
      <c r="F13" s="48"/>
      <c r="G13" s="49"/>
      <c r="H13" s="50"/>
    </row>
    <row r="14" spans="1:8">
      <c r="A14" s="60" t="s">
        <v>706</v>
      </c>
      <c r="B14" s="48"/>
      <c r="C14" s="48"/>
      <c r="D14" s="48"/>
      <c r="E14" s="48"/>
      <c r="F14" s="48"/>
      <c r="G14" s="49"/>
      <c r="H14" s="50"/>
    </row>
    <row r="15" spans="1:8">
      <c r="A15" s="51">
        <v>1</v>
      </c>
      <c r="B15" s="48" t="s">
        <v>28</v>
      </c>
      <c r="C15" s="48"/>
      <c r="D15" s="48"/>
      <c r="E15" s="48"/>
      <c r="F15" s="48"/>
      <c r="G15" s="49"/>
      <c r="H15" s="50"/>
    </row>
    <row r="16" spans="1:8">
      <c r="A16" s="51"/>
      <c r="B16" s="48"/>
      <c r="C16" s="48"/>
      <c r="D16" s="48"/>
      <c r="E16" s="48"/>
      <c r="F16" s="48"/>
      <c r="G16" s="49"/>
      <c r="H16" s="50"/>
    </row>
    <row r="17" spans="1:8">
      <c r="A17" s="51">
        <v>2</v>
      </c>
      <c r="B17" s="48" t="s">
        <v>708</v>
      </c>
      <c r="C17" s="48"/>
      <c r="D17" s="48"/>
      <c r="E17" s="48"/>
      <c r="F17" s="48"/>
      <c r="G17" s="49"/>
      <c r="H17" s="50"/>
    </row>
    <row r="18" spans="1:8">
      <c r="A18" s="61"/>
      <c r="B18" s="62"/>
      <c r="C18" s="62"/>
      <c r="D18" s="62"/>
      <c r="E18" s="62"/>
      <c r="F18" s="62"/>
      <c r="G18" s="63"/>
      <c r="H18" s="64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1"/>
  <dimension ref="A1:H27"/>
  <sheetViews>
    <sheetView workbookViewId="0">
      <selection activeCell="C36" sqref="C36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20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685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8.9700000000000002E-2</v>
      </c>
      <c r="C6" s="48" t="s">
        <v>686</v>
      </c>
      <c r="D6" s="48" t="s">
        <v>687</v>
      </c>
      <c r="E6" s="48" t="s">
        <v>688</v>
      </c>
      <c r="F6" s="48">
        <v>19080000</v>
      </c>
      <c r="G6" s="49">
        <v>19557</v>
      </c>
      <c r="H6" s="50">
        <v>22.32</v>
      </c>
    </row>
    <row r="7" spans="1:8">
      <c r="A7" s="51"/>
      <c r="B7" s="52">
        <v>8.3299999999999999E-2</v>
      </c>
      <c r="C7" s="48" t="s">
        <v>866</v>
      </c>
      <c r="D7" s="48" t="s">
        <v>867</v>
      </c>
      <c r="E7" s="48" t="s">
        <v>688</v>
      </c>
      <c r="F7" s="48">
        <v>18000000</v>
      </c>
      <c r="G7" s="49">
        <v>17622</v>
      </c>
      <c r="H7" s="50">
        <v>20.11</v>
      </c>
    </row>
    <row r="8" spans="1:8">
      <c r="A8" s="51"/>
      <c r="B8" s="52">
        <v>8.3199999999999996E-2</v>
      </c>
      <c r="C8" s="48" t="s">
        <v>868</v>
      </c>
      <c r="D8" s="48" t="s">
        <v>869</v>
      </c>
      <c r="E8" s="48" t="s">
        <v>688</v>
      </c>
      <c r="F8" s="48">
        <v>18000000</v>
      </c>
      <c r="G8" s="49">
        <v>17422.240000000002</v>
      </c>
      <c r="H8" s="50">
        <v>19.88</v>
      </c>
    </row>
    <row r="9" spans="1:8">
      <c r="A9" s="51"/>
      <c r="B9" s="52">
        <v>8.2000000000000003E-2</v>
      </c>
      <c r="C9" s="48" t="s">
        <v>691</v>
      </c>
      <c r="D9" s="48" t="s">
        <v>692</v>
      </c>
      <c r="E9" s="48" t="s">
        <v>688</v>
      </c>
      <c r="F9" s="48">
        <v>12750000</v>
      </c>
      <c r="G9" s="49">
        <v>12380.25</v>
      </c>
      <c r="H9" s="50">
        <v>14.13</v>
      </c>
    </row>
    <row r="10" spans="1:8">
      <c r="A10" s="51"/>
      <c r="B10" s="52">
        <v>8.8300000000000003E-2</v>
      </c>
      <c r="C10" s="48" t="s">
        <v>689</v>
      </c>
      <c r="D10" s="48" t="s">
        <v>690</v>
      </c>
      <c r="E10" s="48" t="s">
        <v>688</v>
      </c>
      <c r="F10" s="48">
        <v>4700000</v>
      </c>
      <c r="G10" s="49">
        <v>4752.88</v>
      </c>
      <c r="H10" s="50">
        <v>5.42</v>
      </c>
    </row>
    <row r="11" spans="1:8">
      <c r="A11" s="51"/>
      <c r="B11" s="52">
        <v>7.3800000000000004E-2</v>
      </c>
      <c r="C11" s="48" t="s">
        <v>1152</v>
      </c>
      <c r="D11" s="48" t="s">
        <v>1153</v>
      </c>
      <c r="E11" s="48" t="s">
        <v>688</v>
      </c>
      <c r="F11" s="48">
        <v>2500000</v>
      </c>
      <c r="G11" s="49">
        <v>2424.94</v>
      </c>
      <c r="H11" s="50">
        <v>2.77</v>
      </c>
    </row>
    <row r="12" spans="1:8">
      <c r="A12" s="51"/>
      <c r="B12" s="52">
        <v>6.9000000000000006E-2</v>
      </c>
      <c r="C12" s="48" t="s">
        <v>866</v>
      </c>
      <c r="D12" s="48" t="s">
        <v>21</v>
      </c>
      <c r="E12" s="48" t="s">
        <v>688</v>
      </c>
      <c r="F12" s="48">
        <v>1400000</v>
      </c>
      <c r="G12" s="49">
        <v>1207.92</v>
      </c>
      <c r="H12" s="50">
        <v>1.38</v>
      </c>
    </row>
    <row r="13" spans="1:8">
      <c r="A13" s="51"/>
      <c r="B13" s="52">
        <v>7.3700000000000002E-2</v>
      </c>
      <c r="C13" s="48" t="s">
        <v>22</v>
      </c>
      <c r="D13" s="48" t="s">
        <v>23</v>
      </c>
      <c r="E13" s="48" t="s">
        <v>688</v>
      </c>
      <c r="F13" s="48">
        <v>181300</v>
      </c>
      <c r="G13" s="49">
        <v>178.31</v>
      </c>
      <c r="H13" s="50">
        <v>0.2</v>
      </c>
    </row>
    <row r="14" spans="1:8">
      <c r="A14" s="51"/>
      <c r="B14" s="52">
        <v>7.2700000000000001E-2</v>
      </c>
      <c r="C14" s="48" t="s">
        <v>24</v>
      </c>
      <c r="D14" s="48" t="s">
        <v>25</v>
      </c>
      <c r="E14" s="48" t="s">
        <v>688</v>
      </c>
      <c r="F14" s="48">
        <v>40000</v>
      </c>
      <c r="G14" s="49">
        <v>39.85</v>
      </c>
      <c r="H14" s="50">
        <v>0.05</v>
      </c>
    </row>
    <row r="15" spans="1:8" ht="9.75" thickBot="1">
      <c r="A15" s="51"/>
      <c r="B15" s="48"/>
      <c r="C15" s="48"/>
      <c r="D15" s="48"/>
      <c r="E15" s="43" t="s">
        <v>672</v>
      </c>
      <c r="F15" s="48"/>
      <c r="G15" s="54">
        <v>75585.39</v>
      </c>
      <c r="H15" s="55">
        <v>86.26</v>
      </c>
    </row>
    <row r="16" spans="1:8" ht="9.75" thickTop="1">
      <c r="A16" s="51"/>
      <c r="B16" s="48"/>
      <c r="C16" s="48"/>
      <c r="D16" s="48"/>
      <c r="E16" s="48"/>
      <c r="F16" s="48"/>
      <c r="G16" s="49"/>
      <c r="H16" s="50"/>
    </row>
    <row r="17" spans="1:8">
      <c r="A17" s="51"/>
      <c r="B17" s="53" t="s">
        <v>562</v>
      </c>
      <c r="C17" s="48" t="s">
        <v>703</v>
      </c>
      <c r="D17" s="48"/>
      <c r="E17" s="48" t="s">
        <v>562</v>
      </c>
      <c r="F17" s="48"/>
      <c r="G17" s="49">
        <v>2128</v>
      </c>
      <c r="H17" s="50">
        <v>2.4300000000000002</v>
      </c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7" t="s">
        <v>704</v>
      </c>
      <c r="B19" s="48"/>
      <c r="C19" s="48"/>
      <c r="D19" s="48"/>
      <c r="E19" s="48"/>
      <c r="F19" s="48"/>
      <c r="G19" s="58">
        <v>9922.83</v>
      </c>
      <c r="H19" s="59">
        <v>11.31</v>
      </c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 ht="9.75" thickBot="1">
      <c r="A21" s="51"/>
      <c r="B21" s="48"/>
      <c r="C21" s="48"/>
      <c r="D21" s="48"/>
      <c r="E21" s="43" t="s">
        <v>705</v>
      </c>
      <c r="F21" s="48"/>
      <c r="G21" s="54">
        <v>87636.22</v>
      </c>
      <c r="H21" s="55">
        <v>100</v>
      </c>
    </row>
    <row r="22" spans="1:8" ht="9.75" thickTop="1">
      <c r="A22" s="51"/>
      <c r="B22" s="48"/>
      <c r="C22" s="48"/>
      <c r="D22" s="48"/>
      <c r="E22" s="48"/>
      <c r="F22" s="48"/>
      <c r="G22" s="49"/>
      <c r="H22" s="50"/>
    </row>
    <row r="23" spans="1:8">
      <c r="A23" s="60" t="s">
        <v>706</v>
      </c>
      <c r="B23" s="48"/>
      <c r="C23" s="48"/>
      <c r="D23" s="48"/>
      <c r="E23" s="48"/>
      <c r="F23" s="48"/>
      <c r="G23" s="49"/>
      <c r="H23" s="50"/>
    </row>
    <row r="24" spans="1:8">
      <c r="A24" s="51">
        <v>1</v>
      </c>
      <c r="B24" s="48" t="s">
        <v>26</v>
      </c>
      <c r="C24" s="48"/>
      <c r="D24" s="48"/>
      <c r="E24" s="48"/>
      <c r="F24" s="48"/>
      <c r="G24" s="49"/>
      <c r="H24" s="50"/>
    </row>
    <row r="25" spans="1:8">
      <c r="A25" s="51"/>
      <c r="B25" s="48"/>
      <c r="C25" s="48"/>
      <c r="D25" s="48"/>
      <c r="E25" s="48"/>
      <c r="F25" s="48"/>
      <c r="G25" s="49"/>
      <c r="H25" s="50"/>
    </row>
    <row r="26" spans="1:8">
      <c r="A26" s="51">
        <v>2</v>
      </c>
      <c r="B26" s="48" t="s">
        <v>708</v>
      </c>
      <c r="C26" s="48"/>
      <c r="D26" s="48"/>
      <c r="E26" s="48"/>
      <c r="F26" s="48"/>
      <c r="G26" s="49"/>
      <c r="H26" s="50"/>
    </row>
    <row r="27" spans="1:8">
      <c r="A27" s="61"/>
      <c r="B27" s="62"/>
      <c r="C27" s="62"/>
      <c r="D27" s="62"/>
      <c r="E27" s="62"/>
      <c r="F27" s="62"/>
      <c r="G27" s="63"/>
      <c r="H27" s="64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5"/>
  <dimension ref="A1:H26"/>
  <sheetViews>
    <sheetView workbookViewId="0">
      <selection activeCell="K21" sqref="K21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266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655</v>
      </c>
      <c r="D5" s="48" t="s">
        <v>1389</v>
      </c>
      <c r="E5" s="48" t="s">
        <v>879</v>
      </c>
      <c r="F5" s="48">
        <v>3650</v>
      </c>
      <c r="G5" s="49">
        <v>3439.68</v>
      </c>
      <c r="H5" s="50">
        <v>28.72</v>
      </c>
    </row>
    <row r="6" spans="1:8">
      <c r="A6" s="51"/>
      <c r="B6" s="53" t="s">
        <v>881</v>
      </c>
      <c r="C6" s="48" t="s">
        <v>653</v>
      </c>
      <c r="D6" s="48" t="s">
        <v>264</v>
      </c>
      <c r="E6" s="48" t="s">
        <v>879</v>
      </c>
      <c r="F6" s="48">
        <v>3500</v>
      </c>
      <c r="G6" s="49">
        <v>3302.36</v>
      </c>
      <c r="H6" s="50">
        <v>27.58</v>
      </c>
    </row>
    <row r="7" spans="1:8">
      <c r="A7" s="51"/>
      <c r="B7" s="53" t="s">
        <v>881</v>
      </c>
      <c r="C7" s="48" t="s">
        <v>252</v>
      </c>
      <c r="D7" s="48" t="s">
        <v>253</v>
      </c>
      <c r="E7" s="48" t="s">
        <v>879</v>
      </c>
      <c r="F7" s="48">
        <v>3500</v>
      </c>
      <c r="G7" s="49">
        <v>3289.66</v>
      </c>
      <c r="H7" s="50">
        <v>27.47</v>
      </c>
    </row>
    <row r="8" spans="1:8">
      <c r="A8" s="51"/>
      <c r="B8" s="53" t="s">
        <v>881</v>
      </c>
      <c r="C8" s="48" t="s">
        <v>648</v>
      </c>
      <c r="D8" s="48" t="s">
        <v>254</v>
      </c>
      <c r="E8" s="48" t="s">
        <v>879</v>
      </c>
      <c r="F8" s="48">
        <v>1850</v>
      </c>
      <c r="G8" s="49">
        <v>1732.63</v>
      </c>
      <c r="H8" s="50">
        <v>14.47</v>
      </c>
    </row>
    <row r="9" spans="1:8">
      <c r="A9" s="51"/>
      <c r="B9" s="53" t="s">
        <v>881</v>
      </c>
      <c r="C9" s="48" t="s">
        <v>1359</v>
      </c>
      <c r="D9" s="48" t="s">
        <v>235</v>
      </c>
      <c r="E9" s="48" t="s">
        <v>879</v>
      </c>
      <c r="F9" s="48">
        <v>200</v>
      </c>
      <c r="G9" s="49">
        <v>187.41</v>
      </c>
      <c r="H9" s="50">
        <v>1.56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11951.74</v>
      </c>
      <c r="H10" s="55">
        <v>99.799999999999898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 ht="9.75" thickBot="1">
      <c r="A12" s="51"/>
      <c r="B12" s="48"/>
      <c r="C12" s="48"/>
      <c r="D12" s="48"/>
      <c r="E12" s="43" t="s">
        <v>672</v>
      </c>
      <c r="F12" s="48"/>
      <c r="G12" s="54">
        <v>0</v>
      </c>
      <c r="H12" s="55">
        <v>0</v>
      </c>
    </row>
    <row r="13" spans="1:8" ht="9.75" thickTop="1">
      <c r="A13" s="51"/>
      <c r="B13" s="48"/>
      <c r="C13" s="48"/>
      <c r="D13" s="48"/>
      <c r="E13" s="48"/>
      <c r="F13" s="48"/>
      <c r="G13" s="49"/>
      <c r="H13" s="50"/>
    </row>
    <row r="14" spans="1:8">
      <c r="A14" s="57" t="s">
        <v>704</v>
      </c>
      <c r="B14" s="48"/>
      <c r="C14" s="48"/>
      <c r="D14" s="48"/>
      <c r="E14" s="48"/>
      <c r="F14" s="48"/>
      <c r="G14" s="58">
        <v>23.26</v>
      </c>
      <c r="H14" s="59">
        <v>0.2</v>
      </c>
    </row>
    <row r="15" spans="1:8">
      <c r="A15" s="51"/>
      <c r="B15" s="48"/>
      <c r="C15" s="48"/>
      <c r="D15" s="48"/>
      <c r="E15" s="48"/>
      <c r="F15" s="48"/>
      <c r="G15" s="49"/>
      <c r="H15" s="50"/>
    </row>
    <row r="16" spans="1:8" ht="9.75" thickBot="1">
      <c r="A16" s="51"/>
      <c r="B16" s="48"/>
      <c r="C16" s="48"/>
      <c r="D16" s="48"/>
      <c r="E16" s="43" t="s">
        <v>705</v>
      </c>
      <c r="F16" s="48"/>
      <c r="G16" s="54">
        <v>11975</v>
      </c>
      <c r="H16" s="55">
        <v>100</v>
      </c>
    </row>
    <row r="17" spans="1:8" ht="9.75" thickTop="1">
      <c r="A17" s="51"/>
      <c r="B17" s="48"/>
      <c r="C17" s="48"/>
      <c r="D17" s="48"/>
      <c r="E17" s="48"/>
      <c r="F17" s="48"/>
      <c r="G17" s="49"/>
      <c r="H17" s="50"/>
    </row>
    <row r="18" spans="1:8">
      <c r="A18" s="60" t="s">
        <v>706</v>
      </c>
      <c r="B18" s="48"/>
      <c r="C18" s="48"/>
      <c r="D18" s="48"/>
      <c r="E18" s="48"/>
      <c r="F18" s="48"/>
      <c r="G18" s="49"/>
      <c r="H18" s="50"/>
    </row>
    <row r="19" spans="1:8">
      <c r="A19" s="51">
        <v>1</v>
      </c>
      <c r="B19" s="48" t="s">
        <v>219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2</v>
      </c>
      <c r="B21" s="48" t="s">
        <v>708</v>
      </c>
      <c r="C21" s="48"/>
      <c r="D21" s="48"/>
      <c r="E21" s="48"/>
      <c r="F21" s="48"/>
      <c r="G21" s="49"/>
      <c r="H21" s="50"/>
    </row>
    <row r="22" spans="1:8">
      <c r="A22" s="51"/>
      <c r="B22" s="48"/>
      <c r="C22" s="48"/>
      <c r="D22" s="48"/>
      <c r="E22" s="48"/>
      <c r="F22" s="48"/>
      <c r="G22" s="49"/>
      <c r="H22" s="50"/>
    </row>
    <row r="23" spans="1:8">
      <c r="A23" s="51">
        <v>3</v>
      </c>
      <c r="B23" s="48" t="s">
        <v>710</v>
      </c>
      <c r="C23" s="48"/>
      <c r="D23" s="48"/>
      <c r="E23" s="48"/>
      <c r="F23" s="48"/>
      <c r="G23" s="49"/>
      <c r="H23" s="50"/>
    </row>
    <row r="24" spans="1:8">
      <c r="A24" s="51"/>
      <c r="B24" s="48" t="s">
        <v>900</v>
      </c>
      <c r="C24" s="48"/>
      <c r="D24" s="48"/>
      <c r="E24" s="48"/>
      <c r="F24" s="48"/>
      <c r="G24" s="49"/>
      <c r="H24" s="50"/>
    </row>
    <row r="25" spans="1:8">
      <c r="A25" s="51"/>
      <c r="B25" s="48" t="s">
        <v>712</v>
      </c>
      <c r="C25" s="48"/>
      <c r="D25" s="48"/>
      <c r="E25" s="48"/>
      <c r="F25" s="48"/>
      <c r="G25" s="49"/>
      <c r="H25" s="50"/>
    </row>
    <row r="26" spans="1:8">
      <c r="A26" s="61"/>
      <c r="B26" s="62"/>
      <c r="C26" s="62"/>
      <c r="D26" s="62"/>
      <c r="E26" s="62"/>
      <c r="F26" s="62"/>
      <c r="G26" s="63"/>
      <c r="H26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0"/>
  <dimension ref="A1:I59"/>
  <sheetViews>
    <sheetView topLeftCell="A28" workbookViewId="0">
      <selection activeCell="K7" sqref="K7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20.42578125" style="7" bestFit="1" customWidth="1"/>
    <col min="6" max="6" width="8.7109375" style="7" customWidth="1"/>
    <col min="7" max="7" width="14.7109375" style="33" customWidth="1"/>
    <col min="8" max="8" width="10.57031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18</v>
      </c>
      <c r="D1" s="2"/>
      <c r="E1" s="2"/>
      <c r="F1" s="2"/>
      <c r="G1" s="4"/>
      <c r="H1" s="5"/>
    </row>
    <row r="2" spans="1:8" ht="31.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584</v>
      </c>
      <c r="D5" s="13" t="s">
        <v>585</v>
      </c>
      <c r="E5" s="13" t="s">
        <v>586</v>
      </c>
      <c r="F5" s="13">
        <v>700000</v>
      </c>
      <c r="G5" s="14">
        <v>6104.35</v>
      </c>
      <c r="H5" s="15">
        <v>9.14</v>
      </c>
    </row>
    <row r="6" spans="1:8">
      <c r="A6" s="16"/>
      <c r="B6" s="17" t="s">
        <v>562</v>
      </c>
      <c r="C6" s="13" t="s">
        <v>569</v>
      </c>
      <c r="D6" s="13" t="s">
        <v>570</v>
      </c>
      <c r="E6" s="13" t="s">
        <v>571</v>
      </c>
      <c r="F6" s="13">
        <v>800000</v>
      </c>
      <c r="G6" s="14">
        <v>4878</v>
      </c>
      <c r="H6" s="15">
        <v>7.3</v>
      </c>
    </row>
    <row r="7" spans="1:8">
      <c r="A7" s="16"/>
      <c r="B7" s="17" t="s">
        <v>562</v>
      </c>
      <c r="C7" s="13" t="s">
        <v>580</v>
      </c>
      <c r="D7" s="13" t="s">
        <v>581</v>
      </c>
      <c r="E7" s="13" t="s">
        <v>571</v>
      </c>
      <c r="F7" s="13">
        <v>518846</v>
      </c>
      <c r="G7" s="14">
        <v>4716.57</v>
      </c>
      <c r="H7" s="15">
        <v>7.06</v>
      </c>
    </row>
    <row r="8" spans="1:8">
      <c r="A8" s="16"/>
      <c r="B8" s="17" t="s">
        <v>562</v>
      </c>
      <c r="C8" s="13" t="s">
        <v>606</v>
      </c>
      <c r="D8" s="13" t="s">
        <v>607</v>
      </c>
      <c r="E8" s="13" t="s">
        <v>608</v>
      </c>
      <c r="F8" s="13">
        <v>1100000</v>
      </c>
      <c r="G8" s="14">
        <v>3789.5</v>
      </c>
      <c r="H8" s="15">
        <v>5.67</v>
      </c>
    </row>
    <row r="9" spans="1:8">
      <c r="A9" s="16"/>
      <c r="B9" s="17" t="s">
        <v>562</v>
      </c>
      <c r="C9" s="13" t="s">
        <v>566</v>
      </c>
      <c r="D9" s="13" t="s">
        <v>567</v>
      </c>
      <c r="E9" s="13" t="s">
        <v>568</v>
      </c>
      <c r="F9" s="13">
        <v>1100000</v>
      </c>
      <c r="G9" s="14">
        <v>3758.7</v>
      </c>
      <c r="H9" s="15">
        <v>5.63</v>
      </c>
    </row>
    <row r="10" spans="1:8">
      <c r="A10" s="16"/>
      <c r="B10" s="17" t="s">
        <v>562</v>
      </c>
      <c r="C10" s="13" t="s">
        <v>587</v>
      </c>
      <c r="D10" s="13" t="s">
        <v>588</v>
      </c>
      <c r="E10" s="13" t="s">
        <v>589</v>
      </c>
      <c r="F10" s="13">
        <v>900000</v>
      </c>
      <c r="G10" s="14">
        <v>2616.3000000000002</v>
      </c>
      <c r="H10" s="15">
        <v>3.92</v>
      </c>
    </row>
    <row r="11" spans="1:8">
      <c r="A11" s="16"/>
      <c r="B11" s="17" t="s">
        <v>562</v>
      </c>
      <c r="C11" s="13" t="s">
        <v>600</v>
      </c>
      <c r="D11" s="13" t="s">
        <v>601</v>
      </c>
      <c r="E11" s="13" t="s">
        <v>602</v>
      </c>
      <c r="F11" s="13">
        <v>292500</v>
      </c>
      <c r="G11" s="14">
        <v>2477.91</v>
      </c>
      <c r="H11" s="15">
        <v>3.71</v>
      </c>
    </row>
    <row r="12" spans="1:8">
      <c r="A12" s="16"/>
      <c r="B12" s="17" t="s">
        <v>562</v>
      </c>
      <c r="C12" s="13" t="s">
        <v>563</v>
      </c>
      <c r="D12" s="13" t="s">
        <v>564</v>
      </c>
      <c r="E12" s="13" t="s">
        <v>565</v>
      </c>
      <c r="F12" s="13">
        <v>80000</v>
      </c>
      <c r="G12" s="14">
        <v>2375.7199999999998</v>
      </c>
      <c r="H12" s="15">
        <v>3.56</v>
      </c>
    </row>
    <row r="13" spans="1:8">
      <c r="A13" s="16"/>
      <c r="B13" s="17" t="s">
        <v>562</v>
      </c>
      <c r="C13" s="13" t="s">
        <v>657</v>
      </c>
      <c r="D13" s="13" t="s">
        <v>658</v>
      </c>
      <c r="E13" s="13" t="s">
        <v>571</v>
      </c>
      <c r="F13" s="13">
        <v>137000</v>
      </c>
      <c r="G13" s="14">
        <v>2340.5100000000002</v>
      </c>
      <c r="H13" s="15">
        <v>3.5</v>
      </c>
    </row>
    <row r="14" spans="1:8">
      <c r="A14" s="16"/>
      <c r="B14" s="17" t="s">
        <v>562</v>
      </c>
      <c r="C14" s="13" t="s">
        <v>1063</v>
      </c>
      <c r="D14" s="13" t="s">
        <v>1064</v>
      </c>
      <c r="E14" s="13" t="s">
        <v>592</v>
      </c>
      <c r="F14" s="13">
        <v>700000</v>
      </c>
      <c r="G14" s="14">
        <v>1970.85</v>
      </c>
      <c r="H14" s="15">
        <v>2.95</v>
      </c>
    </row>
    <row r="15" spans="1:8">
      <c r="A15" s="16"/>
      <c r="B15" s="17" t="s">
        <v>562</v>
      </c>
      <c r="C15" s="13" t="s">
        <v>582</v>
      </c>
      <c r="D15" s="13" t="s">
        <v>583</v>
      </c>
      <c r="E15" s="13" t="s">
        <v>565</v>
      </c>
      <c r="F15" s="13">
        <v>90000</v>
      </c>
      <c r="G15" s="14">
        <v>1633.95</v>
      </c>
      <c r="H15" s="15">
        <v>2.4500000000000002</v>
      </c>
    </row>
    <row r="16" spans="1:8">
      <c r="A16" s="16"/>
      <c r="B16" s="17" t="s">
        <v>562</v>
      </c>
      <c r="C16" s="13" t="s">
        <v>575</v>
      </c>
      <c r="D16" s="13" t="s">
        <v>576</v>
      </c>
      <c r="E16" s="13" t="s">
        <v>577</v>
      </c>
      <c r="F16" s="13">
        <v>200000</v>
      </c>
      <c r="G16" s="14">
        <v>1600.9</v>
      </c>
      <c r="H16" s="15">
        <v>2.4</v>
      </c>
    </row>
    <row r="17" spans="1:8">
      <c r="A17" s="16"/>
      <c r="B17" s="17" t="s">
        <v>562</v>
      </c>
      <c r="C17" s="13" t="s">
        <v>638</v>
      </c>
      <c r="D17" s="13" t="s">
        <v>639</v>
      </c>
      <c r="E17" s="13" t="s">
        <v>599</v>
      </c>
      <c r="F17" s="13">
        <v>70000</v>
      </c>
      <c r="G17" s="14">
        <v>1596.84</v>
      </c>
      <c r="H17" s="15">
        <v>2.39</v>
      </c>
    </row>
    <row r="18" spans="1:8">
      <c r="A18" s="16"/>
      <c r="B18" s="17" t="s">
        <v>562</v>
      </c>
      <c r="C18" s="13" t="s">
        <v>957</v>
      </c>
      <c r="D18" s="13" t="s">
        <v>1167</v>
      </c>
      <c r="E18" s="13" t="s">
        <v>571</v>
      </c>
      <c r="F18" s="13">
        <v>150000</v>
      </c>
      <c r="G18" s="14">
        <v>1551.83</v>
      </c>
      <c r="H18" s="15">
        <v>2.3199999999999998</v>
      </c>
    </row>
    <row r="19" spans="1:8">
      <c r="A19" s="16"/>
      <c r="B19" s="17" t="s">
        <v>562</v>
      </c>
      <c r="C19" s="13" t="s">
        <v>590</v>
      </c>
      <c r="D19" s="13" t="s">
        <v>591</v>
      </c>
      <c r="E19" s="13" t="s">
        <v>592</v>
      </c>
      <c r="F19" s="13">
        <v>1500000</v>
      </c>
      <c r="G19" s="14">
        <v>1468.5</v>
      </c>
      <c r="H19" s="15">
        <v>2.2000000000000002</v>
      </c>
    </row>
    <row r="20" spans="1:8">
      <c r="A20" s="16"/>
      <c r="B20" s="17" t="s">
        <v>562</v>
      </c>
      <c r="C20" s="13" t="s">
        <v>1073</v>
      </c>
      <c r="D20" s="13" t="s">
        <v>1074</v>
      </c>
      <c r="E20" s="13" t="s">
        <v>586</v>
      </c>
      <c r="F20" s="13">
        <v>450000</v>
      </c>
      <c r="G20" s="14">
        <v>1456.88</v>
      </c>
      <c r="H20" s="15">
        <v>2.1800000000000002</v>
      </c>
    </row>
    <row r="21" spans="1:8">
      <c r="A21" s="16"/>
      <c r="B21" s="17" t="s">
        <v>562</v>
      </c>
      <c r="C21" s="13" t="s">
        <v>646</v>
      </c>
      <c r="D21" s="13" t="s">
        <v>647</v>
      </c>
      <c r="E21" s="13" t="s">
        <v>571</v>
      </c>
      <c r="F21" s="13">
        <v>251000</v>
      </c>
      <c r="G21" s="14">
        <v>1409.62</v>
      </c>
      <c r="H21" s="15">
        <v>2.11</v>
      </c>
    </row>
    <row r="22" spans="1:8">
      <c r="A22" s="16"/>
      <c r="B22" s="17" t="s">
        <v>562</v>
      </c>
      <c r="C22" s="13" t="s">
        <v>1457</v>
      </c>
      <c r="D22" s="13" t="s">
        <v>1458</v>
      </c>
      <c r="E22" s="13" t="s">
        <v>565</v>
      </c>
      <c r="F22" s="13">
        <v>150000</v>
      </c>
      <c r="G22" s="14">
        <v>1406.33</v>
      </c>
      <c r="H22" s="15">
        <v>2.1</v>
      </c>
    </row>
    <row r="23" spans="1:8">
      <c r="A23" s="16"/>
      <c r="B23" s="17" t="s">
        <v>562</v>
      </c>
      <c r="C23" s="13" t="s">
        <v>613</v>
      </c>
      <c r="D23" s="13" t="s">
        <v>614</v>
      </c>
      <c r="E23" s="13" t="s">
        <v>586</v>
      </c>
      <c r="F23" s="13">
        <v>600000</v>
      </c>
      <c r="G23" s="14">
        <v>1269.9000000000001</v>
      </c>
      <c r="H23" s="15">
        <v>1.9</v>
      </c>
    </row>
    <row r="24" spans="1:8">
      <c r="A24" s="16"/>
      <c r="B24" s="17" t="s">
        <v>562</v>
      </c>
      <c r="C24" s="13" t="s">
        <v>597</v>
      </c>
      <c r="D24" s="13" t="s">
        <v>598</v>
      </c>
      <c r="E24" s="13" t="s">
        <v>599</v>
      </c>
      <c r="F24" s="13">
        <v>300000</v>
      </c>
      <c r="G24" s="14">
        <v>1200.9000000000001</v>
      </c>
      <c r="H24" s="15">
        <v>1.8</v>
      </c>
    </row>
    <row r="25" spans="1:8">
      <c r="A25" s="16"/>
      <c r="B25" s="17" t="s">
        <v>562</v>
      </c>
      <c r="C25" s="13" t="s">
        <v>595</v>
      </c>
      <c r="D25" s="13" t="s">
        <v>596</v>
      </c>
      <c r="E25" s="13" t="s">
        <v>568</v>
      </c>
      <c r="F25" s="13">
        <v>170000</v>
      </c>
      <c r="G25" s="14">
        <v>1188.47</v>
      </c>
      <c r="H25" s="15">
        <v>1.78</v>
      </c>
    </row>
    <row r="26" spans="1:8">
      <c r="A26" s="16"/>
      <c r="B26" s="17" t="s">
        <v>562</v>
      </c>
      <c r="C26" s="13" t="s">
        <v>642</v>
      </c>
      <c r="D26" s="13" t="s">
        <v>643</v>
      </c>
      <c r="E26" s="13" t="s">
        <v>571</v>
      </c>
      <c r="F26" s="13">
        <v>200000</v>
      </c>
      <c r="G26" s="14">
        <v>1140.2</v>
      </c>
      <c r="H26" s="15">
        <v>1.71</v>
      </c>
    </row>
    <row r="27" spans="1:8">
      <c r="A27" s="16"/>
      <c r="B27" s="17" t="s">
        <v>562</v>
      </c>
      <c r="C27" s="13" t="s">
        <v>1459</v>
      </c>
      <c r="D27" s="13" t="s">
        <v>1460</v>
      </c>
      <c r="E27" s="13" t="s">
        <v>608</v>
      </c>
      <c r="F27" s="13">
        <v>650000</v>
      </c>
      <c r="G27" s="14">
        <v>1098.18</v>
      </c>
      <c r="H27" s="15">
        <v>1.64</v>
      </c>
    </row>
    <row r="28" spans="1:8">
      <c r="A28" s="16"/>
      <c r="B28" s="17" t="s">
        <v>562</v>
      </c>
      <c r="C28" s="13" t="s">
        <v>593</v>
      </c>
      <c r="D28" s="13" t="s">
        <v>594</v>
      </c>
      <c r="E28" s="13" t="s">
        <v>574</v>
      </c>
      <c r="F28" s="13">
        <v>800000</v>
      </c>
      <c r="G28" s="14">
        <v>1045.5999999999999</v>
      </c>
      <c r="H28" s="15">
        <v>1.56</v>
      </c>
    </row>
    <row r="29" spans="1:8">
      <c r="A29" s="16"/>
      <c r="B29" s="17" t="s">
        <v>562</v>
      </c>
      <c r="C29" s="13" t="s">
        <v>1461</v>
      </c>
      <c r="D29" s="13" t="s">
        <v>1462</v>
      </c>
      <c r="E29" s="13" t="s">
        <v>571</v>
      </c>
      <c r="F29" s="13">
        <v>92647</v>
      </c>
      <c r="G29" s="14">
        <v>1039.3599999999999</v>
      </c>
      <c r="H29" s="15">
        <v>1.56</v>
      </c>
    </row>
    <row r="30" spans="1:8">
      <c r="A30" s="16"/>
      <c r="B30" s="17" t="s">
        <v>562</v>
      </c>
      <c r="C30" s="13" t="s">
        <v>1023</v>
      </c>
      <c r="D30" s="13" t="s">
        <v>1024</v>
      </c>
      <c r="E30" s="13" t="s">
        <v>652</v>
      </c>
      <c r="F30" s="13">
        <v>450000</v>
      </c>
      <c r="G30" s="14">
        <v>899.1</v>
      </c>
      <c r="H30" s="15">
        <v>1.35</v>
      </c>
    </row>
    <row r="31" spans="1:8">
      <c r="A31" s="16"/>
      <c r="B31" s="17" t="s">
        <v>562</v>
      </c>
      <c r="C31" s="13" t="s">
        <v>996</v>
      </c>
      <c r="D31" s="13" t="s">
        <v>997</v>
      </c>
      <c r="E31" s="13" t="s">
        <v>652</v>
      </c>
      <c r="F31" s="13">
        <v>401694</v>
      </c>
      <c r="G31" s="14">
        <v>866.45</v>
      </c>
      <c r="H31" s="15">
        <v>1.3</v>
      </c>
    </row>
    <row r="32" spans="1:8">
      <c r="A32" s="16"/>
      <c r="B32" s="17" t="s">
        <v>562</v>
      </c>
      <c r="C32" s="13" t="s">
        <v>1172</v>
      </c>
      <c r="D32" s="13" t="s">
        <v>1173</v>
      </c>
      <c r="E32" s="13" t="s">
        <v>632</v>
      </c>
      <c r="F32" s="13">
        <v>26500</v>
      </c>
      <c r="G32" s="14">
        <v>701.4</v>
      </c>
      <c r="H32" s="15">
        <v>1.05</v>
      </c>
    </row>
    <row r="33" spans="1:8">
      <c r="A33" s="16"/>
      <c r="B33" s="17" t="s">
        <v>562</v>
      </c>
      <c r="C33" s="13" t="s">
        <v>959</v>
      </c>
      <c r="D33" s="13" t="s">
        <v>1164</v>
      </c>
      <c r="E33" s="13" t="s">
        <v>571</v>
      </c>
      <c r="F33" s="13">
        <v>200000</v>
      </c>
      <c r="G33" s="14">
        <v>699.3</v>
      </c>
      <c r="H33" s="15">
        <v>1.05</v>
      </c>
    </row>
    <row r="34" spans="1:8">
      <c r="A34" s="16"/>
      <c r="B34" s="17" t="s">
        <v>562</v>
      </c>
      <c r="C34" s="13" t="s">
        <v>1463</v>
      </c>
      <c r="D34" s="13" t="s">
        <v>1464</v>
      </c>
      <c r="E34" s="13" t="s">
        <v>1077</v>
      </c>
      <c r="F34" s="13">
        <v>750000</v>
      </c>
      <c r="G34" s="14">
        <v>691.13</v>
      </c>
      <c r="H34" s="15">
        <v>1.03</v>
      </c>
    </row>
    <row r="35" spans="1:8">
      <c r="A35" s="16"/>
      <c r="B35" s="17" t="s">
        <v>562</v>
      </c>
      <c r="C35" s="13" t="s">
        <v>1047</v>
      </c>
      <c r="D35" s="13" t="s">
        <v>1048</v>
      </c>
      <c r="E35" s="13" t="s">
        <v>619</v>
      </c>
      <c r="F35" s="13">
        <v>550000</v>
      </c>
      <c r="G35" s="14">
        <v>677.05</v>
      </c>
      <c r="H35" s="15">
        <v>1.01</v>
      </c>
    </row>
    <row r="36" spans="1:8">
      <c r="A36" s="16"/>
      <c r="B36" s="17" t="s">
        <v>562</v>
      </c>
      <c r="C36" s="13" t="s">
        <v>603</v>
      </c>
      <c r="D36" s="13" t="s">
        <v>604</v>
      </c>
      <c r="E36" s="13" t="s">
        <v>605</v>
      </c>
      <c r="F36" s="13">
        <v>400000</v>
      </c>
      <c r="G36" s="14">
        <v>633.20000000000005</v>
      </c>
      <c r="H36" s="15">
        <v>0.95</v>
      </c>
    </row>
    <row r="37" spans="1:8">
      <c r="A37" s="16"/>
      <c r="B37" s="17" t="s">
        <v>562</v>
      </c>
      <c r="C37" s="13" t="s">
        <v>635</v>
      </c>
      <c r="D37" s="13" t="s">
        <v>636</v>
      </c>
      <c r="E37" s="13" t="s">
        <v>637</v>
      </c>
      <c r="F37" s="13">
        <v>700000</v>
      </c>
      <c r="G37" s="14">
        <v>630.70000000000005</v>
      </c>
      <c r="H37" s="15">
        <v>0.94</v>
      </c>
    </row>
    <row r="38" spans="1:8">
      <c r="A38" s="16"/>
      <c r="B38" s="17" t="s">
        <v>562</v>
      </c>
      <c r="C38" s="13" t="s">
        <v>622</v>
      </c>
      <c r="D38" s="13" t="s">
        <v>623</v>
      </c>
      <c r="E38" s="13" t="s">
        <v>571</v>
      </c>
      <c r="F38" s="13">
        <v>400000</v>
      </c>
      <c r="G38" s="14">
        <v>620.6</v>
      </c>
      <c r="H38" s="15">
        <v>0.93</v>
      </c>
    </row>
    <row r="39" spans="1:8">
      <c r="A39" s="16"/>
      <c r="B39" s="17" t="s">
        <v>562</v>
      </c>
      <c r="C39" s="13" t="s">
        <v>1</v>
      </c>
      <c r="D39" s="13" t="s">
        <v>1264</v>
      </c>
      <c r="E39" s="13" t="s">
        <v>1077</v>
      </c>
      <c r="F39" s="13">
        <v>226500</v>
      </c>
      <c r="G39" s="14">
        <v>565.67999999999995</v>
      </c>
      <c r="H39" s="15">
        <v>0.85</v>
      </c>
    </row>
    <row r="40" spans="1:8">
      <c r="A40" s="16"/>
      <c r="B40" s="17" t="s">
        <v>562</v>
      </c>
      <c r="C40" s="13" t="s">
        <v>969</v>
      </c>
      <c r="D40" s="13" t="s">
        <v>970</v>
      </c>
      <c r="E40" s="13" t="s">
        <v>571</v>
      </c>
      <c r="F40" s="13">
        <v>425000</v>
      </c>
      <c r="G40" s="14">
        <v>565.67999999999995</v>
      </c>
      <c r="H40" s="15">
        <v>0.85</v>
      </c>
    </row>
    <row r="41" spans="1:8">
      <c r="A41" s="16"/>
      <c r="B41" s="17" t="s">
        <v>562</v>
      </c>
      <c r="C41" s="13" t="s">
        <v>1058</v>
      </c>
      <c r="D41" s="13" t="s">
        <v>1059</v>
      </c>
      <c r="E41" s="13" t="s">
        <v>577</v>
      </c>
      <c r="F41" s="13">
        <v>500000</v>
      </c>
      <c r="G41" s="14">
        <v>547.5</v>
      </c>
      <c r="H41" s="15">
        <v>0.82</v>
      </c>
    </row>
    <row r="42" spans="1:8">
      <c r="A42" s="16"/>
      <c r="B42" s="17" t="s">
        <v>562</v>
      </c>
      <c r="C42" s="13" t="s">
        <v>0</v>
      </c>
      <c r="D42" s="13" t="s">
        <v>1169</v>
      </c>
      <c r="E42" s="13" t="s">
        <v>669</v>
      </c>
      <c r="F42" s="13">
        <v>39115</v>
      </c>
      <c r="G42" s="14">
        <v>518.78</v>
      </c>
      <c r="H42" s="15">
        <v>0.78</v>
      </c>
    </row>
    <row r="43" spans="1:8">
      <c r="A43" s="16"/>
      <c r="B43" s="17" t="s">
        <v>562</v>
      </c>
      <c r="C43" s="13" t="s">
        <v>1031</v>
      </c>
      <c r="D43" s="13" t="s">
        <v>1032</v>
      </c>
      <c r="E43" s="13" t="s">
        <v>1033</v>
      </c>
      <c r="F43" s="13">
        <v>550000</v>
      </c>
      <c r="G43" s="14">
        <v>449.35</v>
      </c>
      <c r="H43" s="15">
        <v>0.67</v>
      </c>
    </row>
    <row r="44" spans="1:8">
      <c r="A44" s="16"/>
      <c r="B44" s="17" t="s">
        <v>562</v>
      </c>
      <c r="C44" s="13" t="s">
        <v>2</v>
      </c>
      <c r="D44" s="13" t="s">
        <v>1293</v>
      </c>
      <c r="E44" s="13" t="s">
        <v>1033</v>
      </c>
      <c r="F44" s="13">
        <v>183333</v>
      </c>
      <c r="G44" s="14">
        <v>266.2</v>
      </c>
      <c r="H44" s="15">
        <v>0.4</v>
      </c>
    </row>
    <row r="45" spans="1:8" ht="13.5" thickBot="1">
      <c r="A45" s="16"/>
      <c r="B45" s="13"/>
      <c r="C45" s="13"/>
      <c r="D45" s="13"/>
      <c r="E45" s="8" t="s">
        <v>672</v>
      </c>
      <c r="F45" s="13"/>
      <c r="G45" s="18">
        <v>64467.989999999903</v>
      </c>
      <c r="H45" s="19">
        <v>96.519999999999897</v>
      </c>
    </row>
    <row r="46" spans="1:8" ht="13.5" thickTop="1">
      <c r="A46" s="16"/>
      <c r="B46" s="13"/>
      <c r="C46" s="13"/>
      <c r="D46" s="13"/>
      <c r="E46" s="13"/>
      <c r="F46" s="13"/>
      <c r="G46" s="14"/>
      <c r="H46" s="15"/>
    </row>
    <row r="47" spans="1:8">
      <c r="A47" s="16"/>
      <c r="B47" s="17" t="s">
        <v>562</v>
      </c>
      <c r="C47" s="13" t="s">
        <v>703</v>
      </c>
      <c r="D47" s="13"/>
      <c r="E47" s="13" t="s">
        <v>562</v>
      </c>
      <c r="F47" s="13"/>
      <c r="G47" s="14">
        <v>1350</v>
      </c>
      <c r="H47" s="15">
        <v>2.02</v>
      </c>
    </row>
    <row r="48" spans="1:8">
      <c r="A48" s="16"/>
      <c r="B48" s="13"/>
      <c r="C48" s="13"/>
      <c r="D48" s="13"/>
      <c r="E48" s="13"/>
      <c r="F48" s="13"/>
      <c r="G48" s="14"/>
      <c r="H48" s="15"/>
    </row>
    <row r="49" spans="1:8">
      <c r="A49" s="23" t="s">
        <v>704</v>
      </c>
      <c r="B49" s="13"/>
      <c r="C49" s="13"/>
      <c r="D49" s="13"/>
      <c r="E49" s="13"/>
      <c r="F49" s="13"/>
      <c r="G49" s="24">
        <v>994.74</v>
      </c>
      <c r="H49" s="25">
        <v>1.46</v>
      </c>
    </row>
    <row r="50" spans="1:8">
      <c r="A50" s="16"/>
      <c r="B50" s="13"/>
      <c r="C50" s="13"/>
      <c r="D50" s="13"/>
      <c r="E50" s="13"/>
      <c r="F50" s="13"/>
      <c r="G50" s="14"/>
      <c r="H50" s="15"/>
    </row>
    <row r="51" spans="1:8" ht="13.5" thickBot="1">
      <c r="A51" s="16"/>
      <c r="B51" s="13"/>
      <c r="C51" s="13"/>
      <c r="D51" s="13"/>
      <c r="E51" s="8" t="s">
        <v>705</v>
      </c>
      <c r="F51" s="13"/>
      <c r="G51" s="18">
        <v>66812.73</v>
      </c>
      <c r="H51" s="19">
        <v>100</v>
      </c>
    </row>
    <row r="52" spans="1:8" ht="13.5" thickTop="1">
      <c r="A52" s="16"/>
      <c r="B52" s="13"/>
      <c r="C52" s="13"/>
      <c r="D52" s="13"/>
      <c r="E52" s="13"/>
      <c r="F52" s="13"/>
      <c r="G52" s="14"/>
      <c r="H52" s="15"/>
    </row>
    <row r="53" spans="1:8">
      <c r="A53" s="26" t="s">
        <v>706</v>
      </c>
      <c r="B53" s="13"/>
      <c r="C53" s="13"/>
      <c r="D53" s="13"/>
      <c r="E53" s="13"/>
      <c r="F53" s="13"/>
      <c r="G53" s="14"/>
      <c r="H53" s="15"/>
    </row>
    <row r="54" spans="1:8">
      <c r="A54" s="16">
        <v>1</v>
      </c>
      <c r="B54" s="13" t="s">
        <v>707</v>
      </c>
      <c r="C54" s="13"/>
      <c r="D54" s="13"/>
      <c r="E54" s="13"/>
      <c r="F54" s="13"/>
      <c r="G54" s="14"/>
      <c r="H54" s="15"/>
    </row>
    <row r="55" spans="1:8">
      <c r="A55" s="16"/>
      <c r="B55" s="13"/>
      <c r="C55" s="13"/>
      <c r="D55" s="13"/>
      <c r="E55" s="13"/>
      <c r="F55" s="13"/>
      <c r="G55" s="14"/>
      <c r="H55" s="15"/>
    </row>
    <row r="56" spans="1:8">
      <c r="A56" s="16">
        <v>2</v>
      </c>
      <c r="B56" s="13" t="s">
        <v>708</v>
      </c>
      <c r="C56" s="13"/>
      <c r="D56" s="13"/>
      <c r="E56" s="13"/>
      <c r="F56" s="13"/>
      <c r="G56" s="14"/>
      <c r="H56" s="15"/>
    </row>
    <row r="57" spans="1:8">
      <c r="A57" s="16"/>
      <c r="B57" s="13"/>
      <c r="C57" s="13"/>
      <c r="D57" s="13"/>
      <c r="E57" s="13"/>
      <c r="F57" s="13"/>
      <c r="G57" s="14"/>
      <c r="H57" s="15"/>
    </row>
    <row r="58" spans="1:8">
      <c r="A58" s="16">
        <v>3</v>
      </c>
      <c r="B58" s="13" t="s">
        <v>19</v>
      </c>
      <c r="C58" s="13"/>
      <c r="D58" s="13"/>
      <c r="E58" s="13"/>
      <c r="F58" s="13"/>
      <c r="G58" s="14"/>
      <c r="H58" s="15"/>
    </row>
    <row r="59" spans="1:8">
      <c r="A59" s="29"/>
      <c r="B59" s="30"/>
      <c r="C59" s="30"/>
      <c r="D59" s="30"/>
      <c r="E59" s="30"/>
      <c r="F59" s="30"/>
      <c r="G59" s="31"/>
      <c r="H59" s="3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27"/>
  <dimension ref="A1:H28"/>
  <sheetViews>
    <sheetView workbookViewId="0">
      <selection activeCell="C38" sqref="C38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12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580</v>
      </c>
      <c r="D5" s="48" t="s">
        <v>13</v>
      </c>
      <c r="E5" s="48" t="s">
        <v>697</v>
      </c>
      <c r="F5" s="48">
        <v>125</v>
      </c>
      <c r="G5" s="49">
        <v>124.58</v>
      </c>
      <c r="H5" s="50">
        <v>25.74</v>
      </c>
    </row>
    <row r="6" spans="1:8">
      <c r="A6" s="51"/>
      <c r="B6" s="53" t="s">
        <v>881</v>
      </c>
      <c r="C6" s="48" t="s">
        <v>1392</v>
      </c>
      <c r="D6" s="48" t="s">
        <v>14</v>
      </c>
      <c r="E6" s="48" t="s">
        <v>879</v>
      </c>
      <c r="F6" s="48">
        <v>100</v>
      </c>
      <c r="G6" s="49">
        <v>99.66</v>
      </c>
      <c r="H6" s="50">
        <v>20.6</v>
      </c>
    </row>
    <row r="7" spans="1:8">
      <c r="A7" s="51"/>
      <c r="B7" s="53" t="s">
        <v>881</v>
      </c>
      <c r="C7" s="48" t="s">
        <v>622</v>
      </c>
      <c r="D7" s="48" t="s">
        <v>15</v>
      </c>
      <c r="E7" s="48" t="s">
        <v>879</v>
      </c>
      <c r="F7" s="48">
        <v>100</v>
      </c>
      <c r="G7" s="49">
        <v>99.45</v>
      </c>
      <c r="H7" s="50">
        <v>20.55</v>
      </c>
    </row>
    <row r="8" spans="1:8">
      <c r="A8" s="51"/>
      <c r="B8" s="53" t="s">
        <v>881</v>
      </c>
      <c r="C8" s="48" t="s">
        <v>1201</v>
      </c>
      <c r="D8" s="48" t="s">
        <v>16</v>
      </c>
      <c r="E8" s="48" t="s">
        <v>879</v>
      </c>
      <c r="F8" s="48">
        <v>100</v>
      </c>
      <c r="G8" s="49">
        <v>99.04</v>
      </c>
      <c r="H8" s="50">
        <v>20.47</v>
      </c>
    </row>
    <row r="9" spans="1:8" ht="9.75" thickBot="1">
      <c r="A9" s="51"/>
      <c r="B9" s="48"/>
      <c r="C9" s="48"/>
      <c r="D9" s="48"/>
      <c r="E9" s="43" t="s">
        <v>672</v>
      </c>
      <c r="F9" s="48"/>
      <c r="G9" s="54">
        <v>422.73</v>
      </c>
      <c r="H9" s="55">
        <v>87.36</v>
      </c>
    </row>
    <row r="10" spans="1:8" ht="9.75" thickTop="1">
      <c r="A10" s="51"/>
      <c r="B10" s="48"/>
      <c r="C10" s="48"/>
      <c r="D10" s="48"/>
      <c r="E10" s="48"/>
      <c r="F10" s="48"/>
      <c r="G10" s="49"/>
      <c r="H10" s="50"/>
    </row>
    <row r="11" spans="1:8">
      <c r="A11" s="51"/>
      <c r="B11" s="53" t="s">
        <v>562</v>
      </c>
      <c r="C11" s="48" t="s">
        <v>703</v>
      </c>
      <c r="D11" s="48"/>
      <c r="E11" s="48" t="s">
        <v>562</v>
      </c>
      <c r="F11" s="48"/>
      <c r="G11" s="49">
        <v>61</v>
      </c>
      <c r="H11" s="50">
        <v>12.61</v>
      </c>
    </row>
    <row r="12" spans="1:8" ht="9.75" thickBot="1">
      <c r="A12" s="51"/>
      <c r="B12" s="48"/>
      <c r="C12" s="48"/>
      <c r="D12" s="48"/>
      <c r="E12" s="43" t="s">
        <v>672</v>
      </c>
      <c r="F12" s="48"/>
      <c r="G12" s="54">
        <v>61</v>
      </c>
      <c r="H12" s="55">
        <v>12.61</v>
      </c>
    </row>
    <row r="13" spans="1:8" ht="9.75" thickTop="1">
      <c r="A13" s="51"/>
      <c r="B13" s="48"/>
      <c r="C13" s="48"/>
      <c r="D13" s="48"/>
      <c r="E13" s="48"/>
      <c r="F13" s="48"/>
      <c r="G13" s="49"/>
      <c r="H13" s="50"/>
    </row>
    <row r="14" spans="1:8">
      <c r="A14" s="57" t="s">
        <v>704</v>
      </c>
      <c r="B14" s="48"/>
      <c r="C14" s="48"/>
      <c r="D14" s="48"/>
      <c r="E14" s="48"/>
      <c r="F14" s="48"/>
      <c r="G14" s="58">
        <v>0.19</v>
      </c>
      <c r="H14" s="59">
        <v>0.03</v>
      </c>
    </row>
    <row r="15" spans="1:8">
      <c r="A15" s="51"/>
      <c r="B15" s="48"/>
      <c r="C15" s="48"/>
      <c r="D15" s="48"/>
      <c r="E15" s="48"/>
      <c r="F15" s="48"/>
      <c r="G15" s="49"/>
      <c r="H15" s="50"/>
    </row>
    <row r="16" spans="1:8" ht="9.75" thickBot="1">
      <c r="A16" s="51"/>
      <c r="B16" s="48"/>
      <c r="C16" s="48"/>
      <c r="D16" s="48"/>
      <c r="E16" s="43" t="s">
        <v>705</v>
      </c>
      <c r="F16" s="48"/>
      <c r="G16" s="54">
        <v>483.92</v>
      </c>
      <c r="H16" s="55">
        <v>100</v>
      </c>
    </row>
    <row r="17" spans="1:8" ht="9.75" thickTop="1">
      <c r="A17" s="51"/>
      <c r="B17" s="48"/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/>
      <c r="B19" s="48"/>
      <c r="C19" s="48"/>
      <c r="D19" s="48"/>
      <c r="E19" s="48"/>
      <c r="F19" s="48"/>
      <c r="G19" s="49"/>
      <c r="H19" s="50"/>
    </row>
    <row r="20" spans="1:8">
      <c r="A20" s="60" t="s">
        <v>706</v>
      </c>
      <c r="B20" s="48"/>
      <c r="C20" s="48"/>
      <c r="D20" s="48"/>
      <c r="E20" s="48"/>
      <c r="F20" s="48"/>
      <c r="G20" s="49"/>
      <c r="H20" s="50"/>
    </row>
    <row r="21" spans="1:8">
      <c r="A21" s="51">
        <v>1</v>
      </c>
      <c r="B21" s="48" t="s">
        <v>17</v>
      </c>
      <c r="C21" s="48"/>
      <c r="D21" s="48"/>
      <c r="E21" s="48"/>
      <c r="F21" s="48"/>
      <c r="G21" s="49"/>
      <c r="H21" s="50"/>
    </row>
    <row r="22" spans="1:8">
      <c r="A22" s="51"/>
      <c r="B22" s="48"/>
      <c r="C22" s="48"/>
      <c r="D22" s="48"/>
      <c r="E22" s="48"/>
      <c r="F22" s="48"/>
      <c r="G22" s="49"/>
      <c r="H22" s="50"/>
    </row>
    <row r="23" spans="1:8">
      <c r="A23" s="51">
        <v>2</v>
      </c>
      <c r="B23" s="48" t="s">
        <v>708</v>
      </c>
      <c r="C23" s="48"/>
      <c r="D23" s="48"/>
      <c r="E23" s="48"/>
      <c r="F23" s="48"/>
      <c r="G23" s="49"/>
      <c r="H23" s="50"/>
    </row>
    <row r="24" spans="1:8">
      <c r="A24" s="51"/>
      <c r="B24" s="48"/>
      <c r="C24" s="48"/>
      <c r="D24" s="48"/>
      <c r="E24" s="48"/>
      <c r="F24" s="48"/>
      <c r="G24" s="49"/>
      <c r="H24" s="50"/>
    </row>
    <row r="25" spans="1:8">
      <c r="A25" s="51">
        <v>3</v>
      </c>
      <c r="B25" s="48" t="s">
        <v>710</v>
      </c>
      <c r="C25" s="48"/>
      <c r="D25" s="48"/>
      <c r="E25" s="48"/>
      <c r="F25" s="48"/>
      <c r="G25" s="49"/>
      <c r="H25" s="50"/>
    </row>
    <row r="26" spans="1:8">
      <c r="A26" s="51"/>
      <c r="B26" s="48" t="s">
        <v>900</v>
      </c>
      <c r="C26" s="48"/>
      <c r="D26" s="48"/>
      <c r="E26" s="48"/>
      <c r="F26" s="48"/>
      <c r="G26" s="49"/>
      <c r="H26" s="50"/>
    </row>
    <row r="27" spans="1:8">
      <c r="A27" s="51"/>
      <c r="B27" s="48" t="s">
        <v>712</v>
      </c>
      <c r="C27" s="48"/>
      <c r="D27" s="48"/>
      <c r="E27" s="48"/>
      <c r="F27" s="48"/>
      <c r="G27" s="49"/>
      <c r="H27" s="50"/>
    </row>
    <row r="28" spans="1:8">
      <c r="A28" s="61"/>
      <c r="B28" s="62"/>
      <c r="C28" s="62"/>
      <c r="D28" s="62"/>
      <c r="E28" s="62"/>
      <c r="F28" s="62"/>
      <c r="G28" s="63"/>
      <c r="H28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26"/>
  <dimension ref="A1:H73"/>
  <sheetViews>
    <sheetView topLeftCell="A52" workbookViewId="0">
      <selection activeCell="C58" sqref="C58"/>
    </sheetView>
  </sheetViews>
  <sheetFormatPr defaultRowHeight="12.75"/>
  <cols>
    <col min="1" max="1" width="2.7109375" style="7" customWidth="1"/>
    <col min="2" max="2" width="6.42578125" style="7" customWidth="1"/>
    <col min="3" max="3" width="40.7109375" style="7" customWidth="1"/>
    <col min="4" max="4" width="12.85546875" style="7" bestFit="1" customWidth="1"/>
    <col min="5" max="5" width="20.42578125" style="7" bestFit="1" customWidth="1"/>
    <col min="6" max="6" width="8.7109375" style="7" customWidth="1"/>
    <col min="7" max="7" width="13.85546875" style="33" customWidth="1"/>
    <col min="8" max="8" width="11" style="34" customWidth="1"/>
    <col min="9" max="16384" width="9.140625" style="7"/>
  </cols>
  <sheetData>
    <row r="1" spans="1:8">
      <c r="A1" s="1"/>
      <c r="B1" s="2"/>
      <c r="C1" s="3" t="s">
        <v>1456</v>
      </c>
      <c r="D1" s="2"/>
      <c r="E1" s="2"/>
      <c r="F1" s="2"/>
      <c r="G1" s="4"/>
      <c r="H1" s="5"/>
    </row>
    <row r="2" spans="1:8" ht="32.25" customHeight="1">
      <c r="A2" s="126" t="s">
        <v>554</v>
      </c>
      <c r="B2" s="127"/>
      <c r="C2" s="127"/>
      <c r="D2" s="8" t="s">
        <v>555</v>
      </c>
      <c r="E2" s="9" t="s">
        <v>556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584</v>
      </c>
      <c r="D5" s="13" t="s">
        <v>585</v>
      </c>
      <c r="E5" s="13" t="s">
        <v>586</v>
      </c>
      <c r="F5" s="13">
        <v>12100</v>
      </c>
      <c r="G5" s="14">
        <v>105.52</v>
      </c>
      <c r="H5" s="15">
        <v>1.39</v>
      </c>
    </row>
    <row r="6" spans="1:8">
      <c r="A6" s="16"/>
      <c r="B6" s="17" t="s">
        <v>562</v>
      </c>
      <c r="C6" s="13" t="s">
        <v>569</v>
      </c>
      <c r="D6" s="13" t="s">
        <v>570</v>
      </c>
      <c r="E6" s="13" t="s">
        <v>571</v>
      </c>
      <c r="F6" s="13">
        <v>13773</v>
      </c>
      <c r="G6" s="14">
        <v>83.98</v>
      </c>
      <c r="H6" s="15">
        <v>1.1100000000000001</v>
      </c>
    </row>
    <row r="7" spans="1:8">
      <c r="A7" s="16"/>
      <c r="B7" s="17" t="s">
        <v>562</v>
      </c>
      <c r="C7" s="13" t="s">
        <v>580</v>
      </c>
      <c r="D7" s="13" t="s">
        <v>581</v>
      </c>
      <c r="E7" s="13" t="s">
        <v>571</v>
      </c>
      <c r="F7" s="13">
        <v>9000</v>
      </c>
      <c r="G7" s="14">
        <v>81.81</v>
      </c>
      <c r="H7" s="15">
        <v>1.08</v>
      </c>
    </row>
    <row r="8" spans="1:8">
      <c r="A8" s="16"/>
      <c r="B8" s="17" t="s">
        <v>562</v>
      </c>
      <c r="C8" s="13" t="s">
        <v>606</v>
      </c>
      <c r="D8" s="13" t="s">
        <v>607</v>
      </c>
      <c r="E8" s="13" t="s">
        <v>608</v>
      </c>
      <c r="F8" s="13">
        <v>19356</v>
      </c>
      <c r="G8" s="14">
        <v>66.680000000000007</v>
      </c>
      <c r="H8" s="15">
        <v>0.88</v>
      </c>
    </row>
    <row r="9" spans="1:8">
      <c r="A9" s="16"/>
      <c r="B9" s="17" t="s">
        <v>562</v>
      </c>
      <c r="C9" s="13" t="s">
        <v>566</v>
      </c>
      <c r="D9" s="13" t="s">
        <v>567</v>
      </c>
      <c r="E9" s="13" t="s">
        <v>568</v>
      </c>
      <c r="F9" s="13">
        <v>19200</v>
      </c>
      <c r="G9" s="14">
        <v>65.61</v>
      </c>
      <c r="H9" s="15">
        <v>0.86</v>
      </c>
    </row>
    <row r="10" spans="1:8">
      <c r="A10" s="16"/>
      <c r="B10" s="17" t="s">
        <v>562</v>
      </c>
      <c r="C10" s="13" t="s">
        <v>587</v>
      </c>
      <c r="D10" s="13" t="s">
        <v>588</v>
      </c>
      <c r="E10" s="13" t="s">
        <v>589</v>
      </c>
      <c r="F10" s="13">
        <v>15500</v>
      </c>
      <c r="G10" s="14">
        <v>45.06</v>
      </c>
      <c r="H10" s="15">
        <v>0.59</v>
      </c>
    </row>
    <row r="11" spans="1:8">
      <c r="A11" s="16"/>
      <c r="B11" s="17" t="s">
        <v>562</v>
      </c>
      <c r="C11" s="13" t="s">
        <v>600</v>
      </c>
      <c r="D11" s="13" t="s">
        <v>601</v>
      </c>
      <c r="E11" s="13" t="s">
        <v>602</v>
      </c>
      <c r="F11" s="13">
        <v>5050</v>
      </c>
      <c r="G11" s="14">
        <v>42.78</v>
      </c>
      <c r="H11" s="15">
        <v>0.56000000000000005</v>
      </c>
    </row>
    <row r="12" spans="1:8">
      <c r="A12" s="16"/>
      <c r="B12" s="17" t="s">
        <v>562</v>
      </c>
      <c r="C12" s="13" t="s">
        <v>563</v>
      </c>
      <c r="D12" s="13" t="s">
        <v>564</v>
      </c>
      <c r="E12" s="13" t="s">
        <v>565</v>
      </c>
      <c r="F12" s="13">
        <v>1400</v>
      </c>
      <c r="G12" s="14">
        <v>41.58</v>
      </c>
      <c r="H12" s="15">
        <v>0.55000000000000004</v>
      </c>
    </row>
    <row r="13" spans="1:8">
      <c r="A13" s="16"/>
      <c r="B13" s="17" t="s">
        <v>562</v>
      </c>
      <c r="C13" s="13" t="s">
        <v>657</v>
      </c>
      <c r="D13" s="13" t="s">
        <v>658</v>
      </c>
      <c r="E13" s="13" t="s">
        <v>571</v>
      </c>
      <c r="F13" s="13">
        <v>2400</v>
      </c>
      <c r="G13" s="14">
        <v>41</v>
      </c>
      <c r="H13" s="15">
        <v>0.54</v>
      </c>
    </row>
    <row r="14" spans="1:8">
      <c r="A14" s="16"/>
      <c r="B14" s="17" t="s">
        <v>562</v>
      </c>
      <c r="C14" s="13" t="s">
        <v>1063</v>
      </c>
      <c r="D14" s="13" t="s">
        <v>1064</v>
      </c>
      <c r="E14" s="13" t="s">
        <v>592</v>
      </c>
      <c r="F14" s="13">
        <v>12100</v>
      </c>
      <c r="G14" s="14">
        <v>34.07</v>
      </c>
      <c r="H14" s="15">
        <v>0.45</v>
      </c>
    </row>
    <row r="15" spans="1:8">
      <c r="A15" s="16"/>
      <c r="B15" s="17" t="s">
        <v>562</v>
      </c>
      <c r="C15" s="13" t="s">
        <v>582</v>
      </c>
      <c r="D15" s="13" t="s">
        <v>583</v>
      </c>
      <c r="E15" s="13" t="s">
        <v>565</v>
      </c>
      <c r="F15" s="13">
        <v>1600</v>
      </c>
      <c r="G15" s="14">
        <v>29.05</v>
      </c>
      <c r="H15" s="15">
        <v>0.38</v>
      </c>
    </row>
    <row r="16" spans="1:8">
      <c r="A16" s="16"/>
      <c r="B16" s="17" t="s">
        <v>562</v>
      </c>
      <c r="C16" s="13" t="s">
        <v>575</v>
      </c>
      <c r="D16" s="13" t="s">
        <v>576</v>
      </c>
      <c r="E16" s="13" t="s">
        <v>577</v>
      </c>
      <c r="F16" s="13">
        <v>3500</v>
      </c>
      <c r="G16" s="14">
        <v>28.02</v>
      </c>
      <c r="H16" s="15">
        <v>0.37</v>
      </c>
    </row>
    <row r="17" spans="1:8">
      <c r="A17" s="16"/>
      <c r="B17" s="17" t="s">
        <v>562</v>
      </c>
      <c r="C17" s="13" t="s">
        <v>638</v>
      </c>
      <c r="D17" s="13" t="s">
        <v>639</v>
      </c>
      <c r="E17" s="13" t="s">
        <v>599</v>
      </c>
      <c r="F17" s="13">
        <v>1210</v>
      </c>
      <c r="G17" s="14">
        <v>27.6</v>
      </c>
      <c r="H17" s="15">
        <v>0.36</v>
      </c>
    </row>
    <row r="18" spans="1:8">
      <c r="A18" s="16"/>
      <c r="B18" s="17" t="s">
        <v>562</v>
      </c>
      <c r="C18" s="13" t="s">
        <v>957</v>
      </c>
      <c r="D18" s="13" t="s">
        <v>1167</v>
      </c>
      <c r="E18" s="13" t="s">
        <v>571</v>
      </c>
      <c r="F18" s="13">
        <v>2526</v>
      </c>
      <c r="G18" s="14">
        <v>26.13</v>
      </c>
      <c r="H18" s="15">
        <v>0.34</v>
      </c>
    </row>
    <row r="19" spans="1:8">
      <c r="A19" s="16"/>
      <c r="B19" s="17" t="s">
        <v>562</v>
      </c>
      <c r="C19" s="13" t="s">
        <v>590</v>
      </c>
      <c r="D19" s="13" t="s">
        <v>591</v>
      </c>
      <c r="E19" s="13" t="s">
        <v>592</v>
      </c>
      <c r="F19" s="13">
        <v>26000</v>
      </c>
      <c r="G19" s="14">
        <v>25.45</v>
      </c>
      <c r="H19" s="15">
        <v>0.33</v>
      </c>
    </row>
    <row r="20" spans="1:8">
      <c r="A20" s="16"/>
      <c r="B20" s="17" t="s">
        <v>562</v>
      </c>
      <c r="C20" s="13" t="s">
        <v>1073</v>
      </c>
      <c r="D20" s="13" t="s">
        <v>1074</v>
      </c>
      <c r="E20" s="13" t="s">
        <v>586</v>
      </c>
      <c r="F20" s="13">
        <v>7800</v>
      </c>
      <c r="G20" s="14">
        <v>25.25</v>
      </c>
      <c r="H20" s="15">
        <v>0.33</v>
      </c>
    </row>
    <row r="21" spans="1:8">
      <c r="A21" s="16"/>
      <c r="B21" s="17" t="s">
        <v>562</v>
      </c>
      <c r="C21" s="13" t="s">
        <v>1457</v>
      </c>
      <c r="D21" s="13" t="s">
        <v>1458</v>
      </c>
      <c r="E21" s="13" t="s">
        <v>565</v>
      </c>
      <c r="F21" s="13">
        <v>2520</v>
      </c>
      <c r="G21" s="14">
        <v>23.63</v>
      </c>
      <c r="H21" s="15">
        <v>0.31</v>
      </c>
    </row>
    <row r="22" spans="1:8">
      <c r="A22" s="16"/>
      <c r="B22" s="17" t="s">
        <v>562</v>
      </c>
      <c r="C22" s="13" t="s">
        <v>646</v>
      </c>
      <c r="D22" s="13" t="s">
        <v>647</v>
      </c>
      <c r="E22" s="13" t="s">
        <v>571</v>
      </c>
      <c r="F22" s="13">
        <v>4177</v>
      </c>
      <c r="G22" s="14">
        <v>23.46</v>
      </c>
      <c r="H22" s="15">
        <v>0.31</v>
      </c>
    </row>
    <row r="23" spans="1:8">
      <c r="A23" s="16"/>
      <c r="B23" s="17" t="s">
        <v>562</v>
      </c>
      <c r="C23" s="13" t="s">
        <v>613</v>
      </c>
      <c r="D23" s="13" t="s">
        <v>614</v>
      </c>
      <c r="E23" s="13" t="s">
        <v>586</v>
      </c>
      <c r="F23" s="13">
        <v>10261</v>
      </c>
      <c r="G23" s="14">
        <v>21.72</v>
      </c>
      <c r="H23" s="15">
        <v>0.28999999999999998</v>
      </c>
    </row>
    <row r="24" spans="1:8">
      <c r="A24" s="16"/>
      <c r="B24" s="17" t="s">
        <v>562</v>
      </c>
      <c r="C24" s="13" t="s">
        <v>595</v>
      </c>
      <c r="D24" s="13" t="s">
        <v>596</v>
      </c>
      <c r="E24" s="13" t="s">
        <v>568</v>
      </c>
      <c r="F24" s="13">
        <v>3000</v>
      </c>
      <c r="G24" s="14">
        <v>20.97</v>
      </c>
      <c r="H24" s="15">
        <v>0.28000000000000003</v>
      </c>
    </row>
    <row r="25" spans="1:8">
      <c r="A25" s="16"/>
      <c r="B25" s="17" t="s">
        <v>562</v>
      </c>
      <c r="C25" s="13" t="s">
        <v>597</v>
      </c>
      <c r="D25" s="13" t="s">
        <v>598</v>
      </c>
      <c r="E25" s="13" t="s">
        <v>599</v>
      </c>
      <c r="F25" s="13">
        <v>5200</v>
      </c>
      <c r="G25" s="14">
        <v>20.82</v>
      </c>
      <c r="H25" s="15">
        <v>0.27</v>
      </c>
    </row>
    <row r="26" spans="1:8">
      <c r="A26" s="16"/>
      <c r="B26" s="17" t="s">
        <v>562</v>
      </c>
      <c r="C26" s="13" t="s">
        <v>642</v>
      </c>
      <c r="D26" s="13" t="s">
        <v>643</v>
      </c>
      <c r="E26" s="13" t="s">
        <v>571</v>
      </c>
      <c r="F26" s="13">
        <v>3540</v>
      </c>
      <c r="G26" s="14">
        <v>20.18</v>
      </c>
      <c r="H26" s="15">
        <v>0.27</v>
      </c>
    </row>
    <row r="27" spans="1:8">
      <c r="A27" s="16"/>
      <c r="B27" s="17" t="s">
        <v>562</v>
      </c>
      <c r="C27" s="13" t="s">
        <v>1459</v>
      </c>
      <c r="D27" s="13" t="s">
        <v>1460</v>
      </c>
      <c r="E27" s="13" t="s">
        <v>608</v>
      </c>
      <c r="F27" s="13">
        <v>10990</v>
      </c>
      <c r="G27" s="14">
        <v>18.57</v>
      </c>
      <c r="H27" s="15">
        <v>0.24</v>
      </c>
    </row>
    <row r="28" spans="1:8">
      <c r="A28" s="16"/>
      <c r="B28" s="17" t="s">
        <v>562</v>
      </c>
      <c r="C28" s="13" t="s">
        <v>593</v>
      </c>
      <c r="D28" s="13" t="s">
        <v>594</v>
      </c>
      <c r="E28" s="13" t="s">
        <v>574</v>
      </c>
      <c r="F28" s="13">
        <v>13687</v>
      </c>
      <c r="G28" s="14">
        <v>17.89</v>
      </c>
      <c r="H28" s="15">
        <v>0.24</v>
      </c>
    </row>
    <row r="29" spans="1:8">
      <c r="A29" s="16"/>
      <c r="B29" s="17" t="s">
        <v>562</v>
      </c>
      <c r="C29" s="13" t="s">
        <v>1461</v>
      </c>
      <c r="D29" s="13" t="s">
        <v>1462</v>
      </c>
      <c r="E29" s="13" t="s">
        <v>571</v>
      </c>
      <c r="F29" s="13">
        <v>1557</v>
      </c>
      <c r="G29" s="14">
        <v>17.47</v>
      </c>
      <c r="H29" s="15">
        <v>0.23</v>
      </c>
    </row>
    <row r="30" spans="1:8">
      <c r="A30" s="16"/>
      <c r="B30" s="17" t="s">
        <v>562</v>
      </c>
      <c r="C30" s="13" t="s">
        <v>1023</v>
      </c>
      <c r="D30" s="13" t="s">
        <v>1024</v>
      </c>
      <c r="E30" s="13" t="s">
        <v>652</v>
      </c>
      <c r="F30" s="13">
        <v>7765</v>
      </c>
      <c r="G30" s="14">
        <v>15.51</v>
      </c>
      <c r="H30" s="15">
        <v>0.2</v>
      </c>
    </row>
    <row r="31" spans="1:8">
      <c r="A31" s="16"/>
      <c r="B31" s="17" t="s">
        <v>562</v>
      </c>
      <c r="C31" s="13" t="s">
        <v>996</v>
      </c>
      <c r="D31" s="13" t="s">
        <v>997</v>
      </c>
      <c r="E31" s="13" t="s">
        <v>652</v>
      </c>
      <c r="F31" s="13">
        <v>6915</v>
      </c>
      <c r="G31" s="14">
        <v>14.92</v>
      </c>
      <c r="H31" s="15">
        <v>0.2</v>
      </c>
    </row>
    <row r="32" spans="1:8">
      <c r="A32" s="16"/>
      <c r="B32" s="17" t="s">
        <v>562</v>
      </c>
      <c r="C32" s="13" t="s">
        <v>1172</v>
      </c>
      <c r="D32" s="13" t="s">
        <v>1173</v>
      </c>
      <c r="E32" s="13" t="s">
        <v>632</v>
      </c>
      <c r="F32" s="13">
        <v>445</v>
      </c>
      <c r="G32" s="14">
        <v>11.78</v>
      </c>
      <c r="H32" s="15">
        <v>0.16</v>
      </c>
    </row>
    <row r="33" spans="1:8">
      <c r="A33" s="16"/>
      <c r="B33" s="17" t="s">
        <v>562</v>
      </c>
      <c r="C33" s="13" t="s">
        <v>959</v>
      </c>
      <c r="D33" s="13" t="s">
        <v>1164</v>
      </c>
      <c r="E33" s="13" t="s">
        <v>571</v>
      </c>
      <c r="F33" s="13">
        <v>3300</v>
      </c>
      <c r="G33" s="14">
        <v>11.54</v>
      </c>
      <c r="H33" s="15">
        <v>0.15</v>
      </c>
    </row>
    <row r="34" spans="1:8">
      <c r="A34" s="16"/>
      <c r="B34" s="17" t="s">
        <v>562</v>
      </c>
      <c r="C34" s="13" t="s">
        <v>1047</v>
      </c>
      <c r="D34" s="13" t="s">
        <v>1048</v>
      </c>
      <c r="E34" s="13" t="s">
        <v>619</v>
      </c>
      <c r="F34" s="13">
        <v>9000</v>
      </c>
      <c r="G34" s="14">
        <v>11.08</v>
      </c>
      <c r="H34" s="15">
        <v>0.15</v>
      </c>
    </row>
    <row r="35" spans="1:8">
      <c r="A35" s="16"/>
      <c r="B35" s="17" t="s">
        <v>562</v>
      </c>
      <c r="C35" s="13" t="s">
        <v>1463</v>
      </c>
      <c r="D35" s="13" t="s">
        <v>1464</v>
      </c>
      <c r="E35" s="13" t="s">
        <v>1077</v>
      </c>
      <c r="F35" s="13">
        <v>11931</v>
      </c>
      <c r="G35" s="14">
        <v>10.99</v>
      </c>
      <c r="H35" s="15">
        <v>0.14000000000000001</v>
      </c>
    </row>
    <row r="36" spans="1:8">
      <c r="A36" s="16"/>
      <c r="B36" s="17" t="s">
        <v>562</v>
      </c>
      <c r="C36" s="13" t="s">
        <v>635</v>
      </c>
      <c r="D36" s="13" t="s">
        <v>636</v>
      </c>
      <c r="E36" s="13" t="s">
        <v>637</v>
      </c>
      <c r="F36" s="13">
        <v>11933</v>
      </c>
      <c r="G36" s="14">
        <v>10.75</v>
      </c>
      <c r="H36" s="15">
        <v>0.14000000000000001</v>
      </c>
    </row>
    <row r="37" spans="1:8">
      <c r="A37" s="16"/>
      <c r="B37" s="17" t="s">
        <v>562</v>
      </c>
      <c r="C37" s="13" t="s">
        <v>603</v>
      </c>
      <c r="D37" s="13" t="s">
        <v>604</v>
      </c>
      <c r="E37" s="13" t="s">
        <v>605</v>
      </c>
      <c r="F37" s="13">
        <v>6479</v>
      </c>
      <c r="G37" s="14">
        <v>10.26</v>
      </c>
      <c r="H37" s="15">
        <v>0.13</v>
      </c>
    </row>
    <row r="38" spans="1:8">
      <c r="A38" s="16"/>
      <c r="B38" s="17" t="s">
        <v>562</v>
      </c>
      <c r="C38" s="13" t="s">
        <v>622</v>
      </c>
      <c r="D38" s="13" t="s">
        <v>623</v>
      </c>
      <c r="E38" s="13" t="s">
        <v>571</v>
      </c>
      <c r="F38" s="13">
        <v>6600</v>
      </c>
      <c r="G38" s="14">
        <v>10.24</v>
      </c>
      <c r="H38" s="15">
        <v>0.13</v>
      </c>
    </row>
    <row r="39" spans="1:8">
      <c r="A39" s="16"/>
      <c r="B39" s="17" t="s">
        <v>562</v>
      </c>
      <c r="C39" s="13" t="s">
        <v>0</v>
      </c>
      <c r="D39" s="13" t="s">
        <v>1169</v>
      </c>
      <c r="E39" s="13" t="s">
        <v>669</v>
      </c>
      <c r="F39" s="13">
        <v>700</v>
      </c>
      <c r="G39" s="14">
        <v>9.2799999999999994</v>
      </c>
      <c r="H39" s="15">
        <v>0.12</v>
      </c>
    </row>
    <row r="40" spans="1:8">
      <c r="A40" s="16"/>
      <c r="B40" s="17" t="s">
        <v>562</v>
      </c>
      <c r="C40" s="13" t="s">
        <v>969</v>
      </c>
      <c r="D40" s="13" t="s">
        <v>970</v>
      </c>
      <c r="E40" s="13" t="s">
        <v>571</v>
      </c>
      <c r="F40" s="13">
        <v>6800</v>
      </c>
      <c r="G40" s="14">
        <v>9.0500000000000007</v>
      </c>
      <c r="H40" s="15">
        <v>0.12</v>
      </c>
    </row>
    <row r="41" spans="1:8">
      <c r="A41" s="16"/>
      <c r="B41" s="17" t="s">
        <v>562</v>
      </c>
      <c r="C41" s="13" t="s">
        <v>1</v>
      </c>
      <c r="D41" s="13" t="s">
        <v>1264</v>
      </c>
      <c r="E41" s="13" t="s">
        <v>1077</v>
      </c>
      <c r="F41" s="13">
        <v>3610</v>
      </c>
      <c r="G41" s="14">
        <v>9.02</v>
      </c>
      <c r="H41" s="15">
        <v>0.12</v>
      </c>
    </row>
    <row r="42" spans="1:8">
      <c r="A42" s="16"/>
      <c r="B42" s="17" t="s">
        <v>562</v>
      </c>
      <c r="C42" s="13" t="s">
        <v>1058</v>
      </c>
      <c r="D42" s="13" t="s">
        <v>1059</v>
      </c>
      <c r="E42" s="13" t="s">
        <v>577</v>
      </c>
      <c r="F42" s="13">
        <v>7847</v>
      </c>
      <c r="G42" s="14">
        <v>8.59</v>
      </c>
      <c r="H42" s="15">
        <v>0.11</v>
      </c>
    </row>
    <row r="43" spans="1:8">
      <c r="A43" s="16"/>
      <c r="B43" s="17" t="s">
        <v>562</v>
      </c>
      <c r="C43" s="13" t="s">
        <v>1031</v>
      </c>
      <c r="D43" s="13" t="s">
        <v>1032</v>
      </c>
      <c r="E43" s="13" t="s">
        <v>1033</v>
      </c>
      <c r="F43" s="13">
        <v>8865</v>
      </c>
      <c r="G43" s="14">
        <v>7.24</v>
      </c>
      <c r="H43" s="15">
        <v>0.1</v>
      </c>
    </row>
    <row r="44" spans="1:8">
      <c r="A44" s="16"/>
      <c r="B44" s="17" t="s">
        <v>562</v>
      </c>
      <c r="C44" s="13" t="s">
        <v>2</v>
      </c>
      <c r="D44" s="13" t="s">
        <v>1293</v>
      </c>
      <c r="E44" s="13" t="s">
        <v>1033</v>
      </c>
      <c r="F44" s="13">
        <v>2955</v>
      </c>
      <c r="G44" s="14">
        <v>4.29</v>
      </c>
      <c r="H44" s="15">
        <v>0.06</v>
      </c>
    </row>
    <row r="45" spans="1:8" ht="13.5" thickBot="1">
      <c r="A45" s="16"/>
      <c r="B45" s="13"/>
      <c r="C45" s="13"/>
      <c r="D45" s="13"/>
      <c r="E45" s="8" t="s">
        <v>672</v>
      </c>
      <c r="F45" s="13"/>
      <c r="G45" s="18">
        <v>1108.8399999999999</v>
      </c>
      <c r="H45" s="19">
        <v>14.59</v>
      </c>
    </row>
    <row r="46" spans="1:8" ht="13.5" thickTop="1">
      <c r="A46" s="16"/>
      <c r="B46" s="13"/>
      <c r="C46" s="13"/>
      <c r="D46" s="13"/>
      <c r="E46" s="13"/>
      <c r="F46" s="13"/>
      <c r="G46" s="14"/>
      <c r="H46" s="15"/>
    </row>
    <row r="47" spans="1:8">
      <c r="A47" s="128" t="s">
        <v>673</v>
      </c>
      <c r="B47" s="129"/>
      <c r="C47" s="129"/>
      <c r="D47" s="13"/>
      <c r="E47" s="13"/>
      <c r="F47" s="13"/>
      <c r="G47" s="14"/>
      <c r="H47" s="15"/>
    </row>
    <row r="48" spans="1:8">
      <c r="A48" s="16"/>
      <c r="B48" s="131" t="s">
        <v>674</v>
      </c>
      <c r="C48" s="129"/>
      <c r="D48" s="13"/>
      <c r="E48" s="13"/>
      <c r="F48" s="13"/>
      <c r="G48" s="14"/>
      <c r="H48" s="15"/>
    </row>
    <row r="49" spans="1:8">
      <c r="A49" s="16"/>
      <c r="B49" s="130" t="s">
        <v>561</v>
      </c>
      <c r="C49" s="135"/>
      <c r="D49" s="13"/>
      <c r="E49" s="13"/>
      <c r="F49" s="13"/>
      <c r="G49" s="14"/>
      <c r="H49" s="15"/>
    </row>
    <row r="50" spans="1:8">
      <c r="A50" s="16"/>
      <c r="B50" s="17" t="s">
        <v>767</v>
      </c>
      <c r="C50" s="13" t="s">
        <v>3</v>
      </c>
      <c r="D50" s="13" t="s">
        <v>4</v>
      </c>
      <c r="E50" s="13" t="s">
        <v>680</v>
      </c>
      <c r="F50" s="13">
        <v>100</v>
      </c>
      <c r="G50" s="14">
        <v>1154.8900000000001</v>
      </c>
      <c r="H50" s="15">
        <v>15.2</v>
      </c>
    </row>
    <row r="51" spans="1:8">
      <c r="A51" s="16"/>
      <c r="B51" s="17" t="s">
        <v>767</v>
      </c>
      <c r="C51" s="13" t="s">
        <v>5</v>
      </c>
      <c r="D51" s="13" t="s">
        <v>6</v>
      </c>
      <c r="E51" s="13" t="s">
        <v>1344</v>
      </c>
      <c r="F51" s="13">
        <v>100</v>
      </c>
      <c r="G51" s="14">
        <v>1151.23</v>
      </c>
      <c r="H51" s="15">
        <v>15.15</v>
      </c>
    </row>
    <row r="52" spans="1:8">
      <c r="A52" s="16"/>
      <c r="B52" s="20">
        <v>0.10150000000000001</v>
      </c>
      <c r="C52" s="13" t="s">
        <v>7</v>
      </c>
      <c r="D52" s="13" t="s">
        <v>8</v>
      </c>
      <c r="E52" s="13" t="s">
        <v>680</v>
      </c>
      <c r="F52" s="13">
        <v>100</v>
      </c>
      <c r="G52" s="14">
        <v>994.67</v>
      </c>
      <c r="H52" s="15">
        <v>13.09</v>
      </c>
    </row>
    <row r="53" spans="1:8">
      <c r="A53" s="16"/>
      <c r="B53" s="20">
        <v>0.10299999999999999</v>
      </c>
      <c r="C53" s="13" t="s">
        <v>1320</v>
      </c>
      <c r="D53" s="13" t="s">
        <v>1142</v>
      </c>
      <c r="E53" s="13" t="s">
        <v>780</v>
      </c>
      <c r="F53" s="13">
        <v>90</v>
      </c>
      <c r="G53" s="14">
        <v>898.18</v>
      </c>
      <c r="H53" s="15">
        <v>11.82</v>
      </c>
    </row>
    <row r="54" spans="1:8">
      <c r="A54" s="16"/>
      <c r="B54" s="20">
        <v>9.4E-2</v>
      </c>
      <c r="C54" s="13" t="s">
        <v>931</v>
      </c>
      <c r="D54" s="13" t="s">
        <v>9</v>
      </c>
      <c r="E54" s="13" t="s">
        <v>684</v>
      </c>
      <c r="F54" s="13">
        <v>90</v>
      </c>
      <c r="G54" s="14">
        <v>892.79</v>
      </c>
      <c r="H54" s="15">
        <v>11.75</v>
      </c>
    </row>
    <row r="55" spans="1:8">
      <c r="A55" s="16"/>
      <c r="B55" s="20">
        <v>0.109</v>
      </c>
      <c r="C55" s="13" t="s">
        <v>1335</v>
      </c>
      <c r="D55" s="13" t="s">
        <v>10</v>
      </c>
      <c r="E55" s="13" t="s">
        <v>684</v>
      </c>
      <c r="F55" s="13">
        <v>50</v>
      </c>
      <c r="G55" s="14">
        <v>499.69</v>
      </c>
      <c r="H55" s="15">
        <v>6.58</v>
      </c>
    </row>
    <row r="56" spans="1:8" ht="13.5" thickBot="1">
      <c r="A56" s="16"/>
      <c r="B56" s="13"/>
      <c r="C56" s="13"/>
      <c r="D56" s="13"/>
      <c r="E56" s="8" t="s">
        <v>672</v>
      </c>
      <c r="F56" s="13"/>
      <c r="G56" s="18">
        <v>5591.45</v>
      </c>
      <c r="H56" s="19">
        <v>73.59</v>
      </c>
    </row>
    <row r="57" spans="1:8" ht="13.5" thickTop="1">
      <c r="A57" s="16"/>
      <c r="B57" s="13"/>
      <c r="C57" s="13"/>
      <c r="D57" s="13"/>
      <c r="E57" s="13"/>
      <c r="F57" s="13"/>
      <c r="G57" s="14"/>
      <c r="H57" s="15"/>
    </row>
    <row r="58" spans="1:8">
      <c r="A58" s="16"/>
      <c r="B58" s="17" t="s">
        <v>562</v>
      </c>
      <c r="C58" s="13" t="s">
        <v>703</v>
      </c>
      <c r="D58" s="13"/>
      <c r="E58" s="13" t="s">
        <v>562</v>
      </c>
      <c r="F58" s="13"/>
      <c r="G58" s="14">
        <v>650</v>
      </c>
      <c r="H58" s="15">
        <v>8.5500000000000007</v>
      </c>
    </row>
    <row r="59" spans="1:8" ht="13.5" thickBot="1">
      <c r="A59" s="16"/>
      <c r="B59" s="13"/>
      <c r="C59" s="13"/>
      <c r="D59" s="13"/>
      <c r="E59" s="8" t="s">
        <v>672</v>
      </c>
      <c r="F59" s="13"/>
      <c r="G59" s="18">
        <v>650</v>
      </c>
      <c r="H59" s="19">
        <v>8.5500000000000007</v>
      </c>
    </row>
    <row r="60" spans="1:8" ht="13.5" thickTop="1">
      <c r="A60" s="16"/>
      <c r="B60" s="13"/>
      <c r="C60" s="13"/>
      <c r="D60" s="13"/>
      <c r="E60" s="13"/>
      <c r="F60" s="13"/>
      <c r="G60" s="14"/>
      <c r="H60" s="15"/>
    </row>
    <row r="61" spans="1:8">
      <c r="A61" s="23" t="s">
        <v>704</v>
      </c>
      <c r="B61" s="13"/>
      <c r="C61" s="13"/>
      <c r="D61" s="13"/>
      <c r="E61" s="13"/>
      <c r="F61" s="13"/>
      <c r="G61" s="24">
        <v>247.96</v>
      </c>
      <c r="H61" s="25">
        <v>3.27</v>
      </c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 ht="13.5" thickBot="1">
      <c r="A63" s="16"/>
      <c r="B63" s="13"/>
      <c r="C63" s="13"/>
      <c r="D63" s="13"/>
      <c r="E63" s="8" t="s">
        <v>705</v>
      </c>
      <c r="F63" s="13"/>
      <c r="G63" s="18">
        <v>7598.25</v>
      </c>
      <c r="H63" s="19">
        <v>100</v>
      </c>
    </row>
    <row r="64" spans="1:8" ht="13.5" thickTop="1">
      <c r="A64" s="16"/>
      <c r="B64" s="13"/>
      <c r="C64" s="13"/>
      <c r="D64" s="13"/>
      <c r="E64" s="13"/>
      <c r="F64" s="13"/>
      <c r="G64" s="14"/>
      <c r="H64" s="15"/>
    </row>
    <row r="65" spans="1:8">
      <c r="A65" s="26" t="s">
        <v>706</v>
      </c>
      <c r="B65" s="13"/>
      <c r="C65" s="13"/>
      <c r="D65" s="13"/>
      <c r="E65" s="13"/>
      <c r="F65" s="13"/>
      <c r="G65" s="14"/>
      <c r="H65" s="15"/>
    </row>
    <row r="66" spans="1:8">
      <c r="A66" s="16">
        <v>1</v>
      </c>
      <c r="B66" s="13" t="s">
        <v>11</v>
      </c>
      <c r="C66" s="13"/>
      <c r="D66" s="13"/>
      <c r="E66" s="13"/>
      <c r="F66" s="13"/>
      <c r="G66" s="14"/>
      <c r="H66" s="15"/>
    </row>
    <row r="67" spans="1:8">
      <c r="A67" s="16"/>
      <c r="B67" s="13"/>
      <c r="C67" s="13"/>
      <c r="D67" s="13"/>
      <c r="E67" s="13"/>
      <c r="F67" s="13"/>
      <c r="G67" s="14"/>
      <c r="H67" s="15"/>
    </row>
    <row r="68" spans="1:8">
      <c r="A68" s="16">
        <v>2</v>
      </c>
      <c r="B68" s="13" t="s">
        <v>708</v>
      </c>
      <c r="C68" s="13"/>
      <c r="D68" s="13"/>
      <c r="E68" s="13"/>
      <c r="F68" s="13"/>
      <c r="G68" s="14"/>
      <c r="H68" s="15"/>
    </row>
    <row r="69" spans="1:8">
      <c r="A69" s="16"/>
      <c r="B69" s="13"/>
      <c r="C69" s="13"/>
      <c r="D69" s="13"/>
      <c r="E69" s="13"/>
      <c r="F69" s="13"/>
      <c r="G69" s="14"/>
      <c r="H69" s="15"/>
    </row>
    <row r="70" spans="1:8">
      <c r="A70" s="16">
        <v>3</v>
      </c>
      <c r="B70" s="13" t="s">
        <v>710</v>
      </c>
      <c r="C70" s="13"/>
      <c r="D70" s="13"/>
      <c r="E70" s="13"/>
      <c r="F70" s="13"/>
      <c r="G70" s="14"/>
      <c r="H70" s="15"/>
    </row>
    <row r="71" spans="1:8">
      <c r="A71" s="16"/>
      <c r="B71" s="13" t="s">
        <v>711</v>
      </c>
      <c r="C71" s="13"/>
      <c r="D71" s="13"/>
      <c r="E71" s="13"/>
      <c r="F71" s="13"/>
      <c r="G71" s="14"/>
      <c r="H71" s="15"/>
    </row>
    <row r="72" spans="1:8">
      <c r="A72" s="16"/>
      <c r="B72" s="13" t="s">
        <v>712</v>
      </c>
      <c r="C72" s="13"/>
      <c r="D72" s="13"/>
      <c r="E72" s="13"/>
      <c r="F72" s="13"/>
      <c r="G72" s="14"/>
      <c r="H72" s="15"/>
    </row>
    <row r="73" spans="1:8">
      <c r="A73" s="29"/>
      <c r="B73" s="30"/>
      <c r="C73" s="30"/>
      <c r="D73" s="30"/>
      <c r="E73" s="30"/>
      <c r="F73" s="30"/>
      <c r="G73" s="31"/>
      <c r="H73" s="32"/>
    </row>
  </sheetData>
  <mergeCells count="6">
    <mergeCell ref="B48:C48"/>
    <mergeCell ref="B49:C49"/>
    <mergeCell ref="A2:C2"/>
    <mergeCell ref="A3:C3"/>
    <mergeCell ref="B4:C4"/>
    <mergeCell ref="A47:C47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23"/>
  <dimension ref="A1:G15"/>
  <sheetViews>
    <sheetView workbookViewId="0">
      <selection activeCell="D4" sqref="D4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7109375" style="40" bestFit="1" customWidth="1"/>
    <col min="5" max="5" width="8.7109375" style="40" customWidth="1"/>
    <col min="6" max="6" width="9.28515625" style="65" customWidth="1"/>
    <col min="7" max="7" width="7.7109375" style="66" customWidth="1"/>
    <col min="8" max="16384" width="9.140625" style="40"/>
  </cols>
  <sheetData>
    <row r="1" spans="1:7">
      <c r="A1" s="35"/>
      <c r="B1" s="36"/>
      <c r="C1" s="37" t="s">
        <v>1454</v>
      </c>
      <c r="D1" s="36"/>
      <c r="E1" s="36"/>
      <c r="F1" s="38"/>
      <c r="G1" s="39"/>
    </row>
    <row r="2" spans="1:7" ht="36.75">
      <c r="A2" s="121" t="s">
        <v>554</v>
      </c>
      <c r="B2" s="122"/>
      <c r="C2" s="122"/>
      <c r="D2" s="44" t="s">
        <v>966</v>
      </c>
      <c r="E2" s="45" t="s">
        <v>557</v>
      </c>
      <c r="F2" s="46" t="s">
        <v>558</v>
      </c>
      <c r="G2" s="47" t="s">
        <v>559</v>
      </c>
    </row>
    <row r="3" spans="1:7" ht="12.75">
      <c r="A3" s="123" t="s">
        <v>1455</v>
      </c>
      <c r="B3" s="124"/>
      <c r="C3" s="124"/>
      <c r="D3" s="48"/>
      <c r="E3" s="48"/>
      <c r="F3" s="49"/>
      <c r="G3" s="50"/>
    </row>
    <row r="4" spans="1:7" ht="12.75">
      <c r="A4" s="51"/>
      <c r="B4" s="125" t="s">
        <v>1455</v>
      </c>
      <c r="C4" s="124"/>
      <c r="D4" s="68" t="s">
        <v>1455</v>
      </c>
      <c r="E4" s="48">
        <v>3944000</v>
      </c>
      <c r="F4" s="49">
        <v>112255.11</v>
      </c>
      <c r="G4" s="50">
        <f>F4/F9*100</f>
        <v>100.01726722853765</v>
      </c>
    </row>
    <row r="5" spans="1:7" ht="9.75" thickBot="1">
      <c r="A5" s="51"/>
      <c r="B5" s="48"/>
      <c r="C5" s="48"/>
      <c r="D5" s="43" t="s">
        <v>672</v>
      </c>
      <c r="E5" s="48"/>
      <c r="F5" s="54">
        <f>SUM(F4)</f>
        <v>112255.11</v>
      </c>
      <c r="G5" s="55">
        <f>G4</f>
        <v>100.01726722853765</v>
      </c>
    </row>
    <row r="6" spans="1:7" ht="9.75" thickTop="1">
      <c r="A6" s="51"/>
      <c r="B6" s="48"/>
      <c r="C6" s="48"/>
      <c r="D6" s="48"/>
      <c r="E6" s="48"/>
      <c r="F6" s="49"/>
      <c r="G6" s="50"/>
    </row>
    <row r="7" spans="1:7">
      <c r="A7" s="57" t="s">
        <v>704</v>
      </c>
      <c r="B7" s="48"/>
      <c r="C7" s="48"/>
      <c r="D7" s="48"/>
      <c r="E7" s="48"/>
      <c r="F7" s="119">
        <v>-19.38</v>
      </c>
      <c r="G7" s="120">
        <f>F7/F9*100</f>
        <v>-1.7267228537650177E-2</v>
      </c>
    </row>
    <row r="8" spans="1:7">
      <c r="A8" s="51"/>
      <c r="B8" s="48"/>
      <c r="C8" s="48"/>
      <c r="D8" s="48"/>
      <c r="E8" s="48"/>
      <c r="F8" s="49"/>
      <c r="G8" s="50"/>
    </row>
    <row r="9" spans="1:7" ht="9.75" thickBot="1">
      <c r="A9" s="51"/>
      <c r="B9" s="48"/>
      <c r="C9" s="48"/>
      <c r="D9" s="43" t="s">
        <v>705</v>
      </c>
      <c r="E9" s="48"/>
      <c r="F9" s="54">
        <v>112235.73</v>
      </c>
      <c r="G9" s="55">
        <v>100</v>
      </c>
    </row>
    <row r="10" spans="1:7" ht="9.75" thickTop="1">
      <c r="A10" s="51"/>
      <c r="B10" s="48"/>
      <c r="C10" s="48"/>
      <c r="D10" s="48"/>
      <c r="E10" s="48"/>
      <c r="F10" s="49"/>
      <c r="G10" s="50"/>
    </row>
    <row r="11" spans="1:7">
      <c r="A11" s="51"/>
      <c r="B11" s="48"/>
      <c r="C11" s="48"/>
      <c r="D11" s="48"/>
      <c r="E11" s="48"/>
      <c r="F11" s="49"/>
      <c r="G11" s="50"/>
    </row>
    <row r="12" spans="1:7">
      <c r="A12" s="60" t="s">
        <v>706</v>
      </c>
      <c r="B12" s="48"/>
      <c r="C12" s="48"/>
      <c r="D12" s="48"/>
      <c r="E12" s="48"/>
      <c r="F12" s="49"/>
      <c r="G12" s="50"/>
    </row>
    <row r="13" spans="1:7">
      <c r="A13" s="51">
        <v>1</v>
      </c>
      <c r="B13" s="48" t="s">
        <v>976</v>
      </c>
      <c r="C13" s="48"/>
      <c r="D13" s="48"/>
      <c r="E13" s="48"/>
      <c r="F13" s="49"/>
      <c r="G13" s="50"/>
    </row>
    <row r="14" spans="1:7">
      <c r="A14" s="51"/>
      <c r="B14" s="48"/>
      <c r="C14" s="48"/>
      <c r="D14" s="48"/>
      <c r="E14" s="48"/>
      <c r="F14" s="49"/>
      <c r="G14" s="50"/>
    </row>
    <row r="15" spans="1:7">
      <c r="A15" s="61">
        <v>2</v>
      </c>
      <c r="B15" s="62" t="s">
        <v>708</v>
      </c>
      <c r="C15" s="62"/>
      <c r="D15" s="62"/>
      <c r="E15" s="62"/>
      <c r="F15" s="63"/>
      <c r="G15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20"/>
  <dimension ref="A1:H19"/>
  <sheetViews>
    <sheetView workbookViewId="0">
      <selection activeCell="C6" sqref="C6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1450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966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1429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1451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 ht="12.75">
      <c r="A6" s="51"/>
      <c r="B6" s="53" t="s">
        <v>562</v>
      </c>
      <c r="C6" s="13" t="s">
        <v>821</v>
      </c>
      <c r="D6" s="48" t="s">
        <v>1452</v>
      </c>
      <c r="E6" s="13" t="s">
        <v>1451</v>
      </c>
      <c r="F6" s="48">
        <v>1778882</v>
      </c>
      <c r="G6" s="49">
        <v>47336.94</v>
      </c>
      <c r="H6" s="50">
        <v>99.06</v>
      </c>
    </row>
    <row r="7" spans="1:8" ht="9.75" thickBot="1">
      <c r="A7" s="51"/>
      <c r="B7" s="48"/>
      <c r="C7" s="48"/>
      <c r="D7" s="48"/>
      <c r="E7" s="43" t="s">
        <v>672</v>
      </c>
      <c r="F7" s="48"/>
      <c r="G7" s="54">
        <v>47336.94</v>
      </c>
      <c r="H7" s="55">
        <v>99.06</v>
      </c>
    </row>
    <row r="8" spans="1:8" ht="9.75" thickTop="1">
      <c r="A8" s="51"/>
      <c r="B8" s="48"/>
      <c r="C8" s="48"/>
      <c r="D8" s="48"/>
      <c r="E8" s="48"/>
      <c r="F8" s="48"/>
      <c r="G8" s="49"/>
      <c r="H8" s="50"/>
    </row>
    <row r="9" spans="1:8">
      <c r="A9" s="57" t="s">
        <v>704</v>
      </c>
      <c r="B9" s="48"/>
      <c r="C9" s="48"/>
      <c r="D9" s="48"/>
      <c r="E9" s="48"/>
      <c r="F9" s="48"/>
      <c r="G9" s="58">
        <v>450.04</v>
      </c>
      <c r="H9" s="59">
        <v>0.94</v>
      </c>
    </row>
    <row r="10" spans="1:8">
      <c r="A10" s="51"/>
      <c r="B10" s="48"/>
      <c r="C10" s="48"/>
      <c r="D10" s="48"/>
      <c r="E10" s="48"/>
      <c r="F10" s="48"/>
      <c r="G10" s="49"/>
      <c r="H10" s="50"/>
    </row>
    <row r="11" spans="1:8" ht="9.75" thickBot="1">
      <c r="A11" s="51"/>
      <c r="B11" s="48"/>
      <c r="C11" s="48"/>
      <c r="D11" s="48"/>
      <c r="E11" s="43" t="s">
        <v>705</v>
      </c>
      <c r="F11" s="48"/>
      <c r="G11" s="54">
        <v>47786.98</v>
      </c>
      <c r="H11" s="55">
        <v>100</v>
      </c>
    </row>
    <row r="12" spans="1:8" ht="9.75" thickTop="1">
      <c r="A12" s="51"/>
      <c r="B12" s="48"/>
      <c r="C12" s="48"/>
      <c r="D12" s="48"/>
      <c r="E12" s="48"/>
      <c r="F12" s="48"/>
      <c r="G12" s="49"/>
      <c r="H12" s="50"/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>
      <c r="A14" s="51"/>
      <c r="B14" s="48"/>
      <c r="C14" s="48"/>
      <c r="D14" s="48"/>
      <c r="E14" s="48"/>
      <c r="F14" s="48"/>
      <c r="G14" s="49"/>
      <c r="H14" s="50"/>
    </row>
    <row r="15" spans="1:8">
      <c r="A15" s="60" t="s">
        <v>706</v>
      </c>
      <c r="B15" s="48"/>
      <c r="C15" s="48"/>
      <c r="D15" s="48"/>
      <c r="E15" s="48"/>
      <c r="F15" s="48"/>
      <c r="G15" s="49"/>
      <c r="H15" s="50"/>
    </row>
    <row r="16" spans="1:8">
      <c r="A16" s="51">
        <v>1</v>
      </c>
      <c r="B16" s="48" t="s">
        <v>976</v>
      </c>
      <c r="C16" s="48"/>
      <c r="D16" s="48"/>
      <c r="E16" s="48"/>
      <c r="F16" s="48"/>
      <c r="G16" s="49"/>
      <c r="H16" s="50"/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>
      <c r="A18" s="51">
        <v>2</v>
      </c>
      <c r="B18" s="48" t="s">
        <v>708</v>
      </c>
      <c r="C18" s="48"/>
      <c r="D18" s="48"/>
      <c r="E18" s="48"/>
      <c r="F18" s="48"/>
      <c r="G18" s="49"/>
      <c r="H18" s="50"/>
    </row>
    <row r="19" spans="1:8">
      <c r="A19" s="61"/>
      <c r="B19" s="62"/>
      <c r="C19" s="62"/>
      <c r="D19" s="62"/>
      <c r="E19" s="62"/>
      <c r="F19" s="62"/>
      <c r="G19" s="63"/>
      <c r="H19" s="64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19"/>
  <dimension ref="A1:I21"/>
  <sheetViews>
    <sheetView workbookViewId="0">
      <selection activeCell="F9" sqref="F9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28515625" style="7" bestFit="1" customWidth="1"/>
    <col min="5" max="5" width="13.140625" style="7" customWidth="1"/>
    <col min="6" max="6" width="8.7109375" style="7" customWidth="1"/>
    <col min="7" max="7" width="12.140625" style="33" customWidth="1"/>
    <col min="8" max="8" width="11.285156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1441</v>
      </c>
      <c r="D1" s="2"/>
      <c r="E1" s="2"/>
      <c r="F1" s="2"/>
      <c r="G1" s="4"/>
      <c r="H1" s="5"/>
    </row>
    <row r="2" spans="1:8" ht="35.2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1429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1442</v>
      </c>
      <c r="D5" s="13" t="s">
        <v>1443</v>
      </c>
      <c r="E5" s="13" t="s">
        <v>1444</v>
      </c>
      <c r="F5" s="13">
        <v>87620</v>
      </c>
      <c r="G5" s="14">
        <v>1965.25</v>
      </c>
      <c r="H5" s="15">
        <v>34.090000000000003</v>
      </c>
    </row>
    <row r="6" spans="1:8" ht="13.5" thickBot="1">
      <c r="A6" s="16"/>
      <c r="B6" s="13"/>
      <c r="C6" s="13"/>
      <c r="D6" s="13"/>
      <c r="E6" s="8" t="s">
        <v>672</v>
      </c>
      <c r="F6" s="13"/>
      <c r="G6" s="18">
        <v>1965.25</v>
      </c>
      <c r="H6" s="19">
        <v>34.090000000000003</v>
      </c>
    </row>
    <row r="7" spans="1:8" ht="13.5" thickTop="1">
      <c r="A7" s="16"/>
      <c r="B7" s="131" t="s">
        <v>1445</v>
      </c>
      <c r="C7" s="129"/>
      <c r="D7" s="13"/>
      <c r="E7" s="13"/>
      <c r="F7" s="13"/>
      <c r="G7" s="14"/>
      <c r="H7" s="15"/>
    </row>
    <row r="8" spans="1:8">
      <c r="A8" s="16"/>
      <c r="B8" s="17" t="s">
        <v>562</v>
      </c>
      <c r="C8" s="13" t="s">
        <v>1446</v>
      </c>
      <c r="D8" s="13" t="s">
        <v>1447</v>
      </c>
      <c r="E8" s="13" t="s">
        <v>1444</v>
      </c>
      <c r="F8" s="13">
        <v>2845726.2618</v>
      </c>
      <c r="G8" s="14">
        <v>2481.96</v>
      </c>
      <c r="H8" s="15">
        <v>43.05</v>
      </c>
    </row>
    <row r="9" spans="1:8">
      <c r="A9" s="16"/>
      <c r="B9" s="17" t="s">
        <v>562</v>
      </c>
      <c r="C9" s="13" t="s">
        <v>1448</v>
      </c>
      <c r="D9" s="13" t="s">
        <v>1449</v>
      </c>
      <c r="E9" s="13" t="s">
        <v>1444</v>
      </c>
      <c r="F9" s="13">
        <v>80167.771800000002</v>
      </c>
      <c r="G9" s="14">
        <v>1064.1600000000001</v>
      </c>
      <c r="H9" s="15">
        <v>18.46</v>
      </c>
    </row>
    <row r="10" spans="1:8" ht="13.5" thickBot="1">
      <c r="A10" s="16"/>
      <c r="B10" s="13"/>
      <c r="C10" s="13"/>
      <c r="D10" s="13"/>
      <c r="E10" s="8" t="s">
        <v>672</v>
      </c>
      <c r="F10" s="13"/>
      <c r="G10" s="18">
        <v>3546.12</v>
      </c>
      <c r="H10" s="19">
        <v>61.51</v>
      </c>
    </row>
    <row r="11" spans="1:8" ht="13.5" thickTop="1">
      <c r="A11" s="16"/>
      <c r="B11" s="13"/>
      <c r="C11" s="13"/>
      <c r="D11" s="13"/>
      <c r="E11" s="13"/>
      <c r="F11" s="13"/>
      <c r="G11" s="14"/>
      <c r="H11" s="15"/>
    </row>
    <row r="12" spans="1:8">
      <c r="A12" s="23" t="s">
        <v>704</v>
      </c>
      <c r="B12" s="13"/>
      <c r="C12" s="13"/>
      <c r="D12" s="13"/>
      <c r="E12" s="13"/>
      <c r="F12" s="13"/>
      <c r="G12" s="24">
        <v>254.25</v>
      </c>
      <c r="H12" s="25">
        <v>4.4000000000000004</v>
      </c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 ht="13.5" thickBot="1">
      <c r="A14" s="16"/>
      <c r="B14" s="13"/>
      <c r="C14" s="13"/>
      <c r="D14" s="13"/>
      <c r="E14" s="8" t="s">
        <v>705</v>
      </c>
      <c r="F14" s="13"/>
      <c r="G14" s="18">
        <v>5765.62</v>
      </c>
      <c r="H14" s="19">
        <v>100</v>
      </c>
    </row>
    <row r="15" spans="1:8" ht="13.5" thickTop="1">
      <c r="A15" s="16"/>
      <c r="B15" s="13"/>
      <c r="C15" s="13"/>
      <c r="D15" s="13"/>
      <c r="E15" s="13"/>
      <c r="F15" s="13"/>
      <c r="G15" s="14"/>
      <c r="H15" s="15"/>
    </row>
    <row r="16" spans="1:8">
      <c r="A16" s="26" t="s">
        <v>706</v>
      </c>
      <c r="B16" s="13"/>
      <c r="C16" s="13"/>
      <c r="D16" s="13"/>
      <c r="E16" s="13"/>
      <c r="F16" s="13"/>
      <c r="G16" s="14"/>
      <c r="H16" s="15"/>
    </row>
    <row r="17" spans="1:8">
      <c r="A17" s="16">
        <v>1</v>
      </c>
      <c r="B17" s="13" t="s">
        <v>707</v>
      </c>
      <c r="C17" s="13"/>
      <c r="D17" s="13"/>
      <c r="E17" s="13"/>
      <c r="F17" s="13"/>
      <c r="G17" s="14"/>
      <c r="H17" s="15"/>
    </row>
    <row r="18" spans="1:8">
      <c r="A18" s="16"/>
      <c r="B18" s="13"/>
      <c r="C18" s="13"/>
      <c r="D18" s="13"/>
      <c r="E18" s="13"/>
      <c r="F18" s="13"/>
      <c r="G18" s="14"/>
      <c r="H18" s="15"/>
    </row>
    <row r="19" spans="1:8">
      <c r="A19" s="16">
        <v>2</v>
      </c>
      <c r="B19" s="13" t="s">
        <v>708</v>
      </c>
      <c r="C19" s="13"/>
      <c r="D19" s="13"/>
      <c r="E19" s="13"/>
      <c r="F19" s="13"/>
      <c r="G19" s="14"/>
      <c r="H19" s="15"/>
    </row>
    <row r="20" spans="1:8">
      <c r="A20" s="16"/>
      <c r="B20" s="13"/>
      <c r="C20" s="13"/>
      <c r="D20" s="13"/>
      <c r="E20" s="13"/>
      <c r="F20" s="13"/>
      <c r="G20" s="14"/>
      <c r="H20" s="15"/>
    </row>
    <row r="21" spans="1:8">
      <c r="A21" s="29"/>
      <c r="B21" s="30"/>
      <c r="C21" s="30"/>
      <c r="D21" s="30"/>
      <c r="E21" s="30"/>
      <c r="F21" s="30"/>
      <c r="G21" s="31"/>
      <c r="H21" s="32"/>
    </row>
  </sheetData>
  <mergeCells count="4">
    <mergeCell ref="B7:C7"/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18"/>
  <dimension ref="A1:H23"/>
  <sheetViews>
    <sheetView workbookViewId="0">
      <selection activeCell="D12" sqref="D12"/>
    </sheetView>
  </sheetViews>
  <sheetFormatPr defaultRowHeight="12.75"/>
  <cols>
    <col min="1" max="1" width="2.7109375" style="7" customWidth="1"/>
    <col min="2" max="2" width="4.7109375" style="7" customWidth="1"/>
    <col min="3" max="3" width="44.5703125" style="7" bestFit="1" customWidth="1"/>
    <col min="4" max="4" width="12.5703125" style="7" bestFit="1" customWidth="1"/>
    <col min="5" max="5" width="13.5703125" style="7" customWidth="1"/>
    <col min="6" max="6" width="9.5703125" style="7" customWidth="1"/>
    <col min="7" max="7" width="12" style="33" customWidth="1"/>
    <col min="8" max="8" width="9.42578125" style="34" customWidth="1"/>
    <col min="9" max="16384" width="9.140625" style="7"/>
  </cols>
  <sheetData>
    <row r="1" spans="1:8">
      <c r="A1" s="1"/>
      <c r="B1" s="2"/>
      <c r="C1" s="3" t="s">
        <v>1428</v>
      </c>
      <c r="D1" s="2"/>
      <c r="E1" s="2"/>
      <c r="F1" s="2"/>
      <c r="G1" s="4"/>
      <c r="H1" s="5"/>
    </row>
    <row r="2" spans="1:8" ht="31.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1429</v>
      </c>
      <c r="B3" s="129"/>
      <c r="C3" s="129"/>
      <c r="D3" s="13"/>
      <c r="E3" s="13"/>
      <c r="F3" s="13"/>
      <c r="G3" s="14"/>
      <c r="H3" s="15"/>
    </row>
    <row r="4" spans="1:8">
      <c r="A4" s="16"/>
      <c r="B4" s="131" t="s">
        <v>1429</v>
      </c>
      <c r="C4" s="129"/>
      <c r="D4" s="13"/>
      <c r="E4" s="13"/>
      <c r="F4" s="13"/>
      <c r="G4" s="14"/>
      <c r="H4" s="15"/>
    </row>
    <row r="5" spans="1:8">
      <c r="A5" s="16"/>
      <c r="B5" s="130" t="s">
        <v>681</v>
      </c>
      <c r="C5" s="129"/>
      <c r="D5" s="13"/>
      <c r="E5" s="13"/>
      <c r="F5" s="13"/>
      <c r="G5" s="14"/>
      <c r="H5" s="15"/>
    </row>
    <row r="6" spans="1:8">
      <c r="A6" s="16"/>
      <c r="B6" s="17" t="s">
        <v>562</v>
      </c>
      <c r="C6" s="13" t="s">
        <v>1430</v>
      </c>
      <c r="D6" s="13" t="s">
        <v>1431</v>
      </c>
      <c r="E6" s="13" t="s">
        <v>1432</v>
      </c>
      <c r="F6" s="13">
        <v>1202433.723</v>
      </c>
      <c r="G6" s="14">
        <v>457.89</v>
      </c>
      <c r="H6" s="15">
        <v>21.83</v>
      </c>
    </row>
    <row r="7" spans="1:8">
      <c r="A7" s="16"/>
      <c r="B7" s="17" t="s">
        <v>562</v>
      </c>
      <c r="C7" s="13" t="s">
        <v>1433</v>
      </c>
      <c r="D7" s="13" t="s">
        <v>1434</v>
      </c>
      <c r="E7" s="13" t="s">
        <v>1432</v>
      </c>
      <c r="F7" s="13">
        <v>953969.22889999999</v>
      </c>
      <c r="G7" s="14">
        <v>454.24</v>
      </c>
      <c r="H7" s="15">
        <v>21.66</v>
      </c>
    </row>
    <row r="8" spans="1:8">
      <c r="A8" s="16"/>
      <c r="B8" s="17" t="s">
        <v>562</v>
      </c>
      <c r="C8" s="13" t="s">
        <v>1435</v>
      </c>
      <c r="D8" s="13" t="s">
        <v>1436</v>
      </c>
      <c r="E8" s="13" t="s">
        <v>1432</v>
      </c>
      <c r="F8" s="13">
        <v>431156.61550000001</v>
      </c>
      <c r="G8" s="14">
        <v>409.51</v>
      </c>
      <c r="H8" s="15">
        <v>19.53</v>
      </c>
    </row>
    <row r="9" spans="1:8">
      <c r="A9" s="16"/>
      <c r="B9" s="17" t="s">
        <v>562</v>
      </c>
      <c r="C9" s="13" t="s">
        <v>1437</v>
      </c>
      <c r="D9" s="13" t="s">
        <v>1438</v>
      </c>
      <c r="E9" s="13" t="s">
        <v>1432</v>
      </c>
      <c r="F9" s="13">
        <v>2196728.8073999998</v>
      </c>
      <c r="G9" s="14">
        <v>391.46</v>
      </c>
      <c r="H9" s="15">
        <v>18.670000000000002</v>
      </c>
    </row>
    <row r="10" spans="1:8">
      <c r="A10" s="16"/>
      <c r="B10" s="17" t="s">
        <v>562</v>
      </c>
      <c r="C10" s="13" t="s">
        <v>1439</v>
      </c>
      <c r="D10" s="13" t="s">
        <v>1440</v>
      </c>
      <c r="E10" s="13" t="s">
        <v>1432</v>
      </c>
      <c r="F10" s="13">
        <v>186381.8492</v>
      </c>
      <c r="G10" s="14">
        <v>373.91</v>
      </c>
      <c r="H10" s="15">
        <v>17.829999999999998</v>
      </c>
    </row>
    <row r="11" spans="1:8" ht="13.5" thickBot="1">
      <c r="A11" s="16"/>
      <c r="B11" s="13"/>
      <c r="C11" s="13"/>
      <c r="D11" s="13"/>
      <c r="E11" s="8" t="s">
        <v>672</v>
      </c>
      <c r="F11" s="13"/>
      <c r="G11" s="18">
        <v>2087.0100000000002</v>
      </c>
      <c r="H11" s="19">
        <v>99.52</v>
      </c>
    </row>
    <row r="12" spans="1:8" ht="13.5" thickTop="1">
      <c r="A12" s="16"/>
      <c r="B12" s="13"/>
      <c r="C12" s="13"/>
      <c r="D12" s="13"/>
      <c r="E12" s="13"/>
      <c r="F12" s="13"/>
      <c r="G12" s="14"/>
      <c r="H12" s="15"/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>
      <c r="A14" s="23" t="s">
        <v>704</v>
      </c>
      <c r="B14" s="13"/>
      <c r="C14" s="13"/>
      <c r="D14" s="13"/>
      <c r="E14" s="13"/>
      <c r="F14" s="13"/>
      <c r="G14" s="24">
        <v>10.14</v>
      </c>
      <c r="H14" s="25">
        <v>0.48</v>
      </c>
    </row>
    <row r="15" spans="1:8">
      <c r="A15" s="16"/>
      <c r="B15" s="13"/>
      <c r="C15" s="13"/>
      <c r="D15" s="13"/>
      <c r="E15" s="13"/>
      <c r="F15" s="13"/>
      <c r="G15" s="14"/>
      <c r="H15" s="15"/>
    </row>
    <row r="16" spans="1:8" ht="13.5" thickBot="1">
      <c r="A16" s="16"/>
      <c r="B16" s="13"/>
      <c r="C16" s="13"/>
      <c r="D16" s="13"/>
      <c r="E16" s="8" t="s">
        <v>705</v>
      </c>
      <c r="F16" s="13"/>
      <c r="G16" s="18">
        <v>2097.15</v>
      </c>
      <c r="H16" s="19">
        <v>100</v>
      </c>
    </row>
    <row r="17" spans="1:8" ht="13.5" thickTop="1">
      <c r="A17" s="16"/>
      <c r="B17" s="13"/>
      <c r="C17" s="13"/>
      <c r="D17" s="13"/>
      <c r="E17" s="13"/>
      <c r="F17" s="13"/>
      <c r="G17" s="14"/>
      <c r="H17" s="15"/>
    </row>
    <row r="18" spans="1:8">
      <c r="A18" s="26" t="s">
        <v>706</v>
      </c>
      <c r="B18" s="13"/>
      <c r="C18" s="13"/>
      <c r="D18" s="13"/>
      <c r="E18" s="13"/>
      <c r="F18" s="13"/>
      <c r="G18" s="14"/>
      <c r="H18" s="15"/>
    </row>
    <row r="19" spans="1:8">
      <c r="A19" s="16">
        <v>1</v>
      </c>
      <c r="B19" s="13" t="s">
        <v>707</v>
      </c>
      <c r="C19" s="13"/>
      <c r="D19" s="13"/>
      <c r="E19" s="13"/>
      <c r="F19" s="13"/>
      <c r="G19" s="14"/>
      <c r="H19" s="15"/>
    </row>
    <row r="20" spans="1:8">
      <c r="A20" s="16"/>
      <c r="B20" s="13"/>
      <c r="C20" s="13"/>
      <c r="D20" s="13"/>
      <c r="E20" s="13"/>
      <c r="F20" s="13"/>
      <c r="G20" s="14"/>
      <c r="H20" s="15"/>
    </row>
    <row r="21" spans="1:8">
      <c r="A21" s="16">
        <v>2</v>
      </c>
      <c r="B21" s="13" t="s">
        <v>708</v>
      </c>
      <c r="C21" s="13"/>
      <c r="D21" s="13"/>
      <c r="E21" s="13"/>
      <c r="F21" s="13"/>
      <c r="G21" s="14"/>
      <c r="H21" s="15"/>
    </row>
    <row r="22" spans="1:8">
      <c r="A22" s="16"/>
      <c r="B22" s="13"/>
      <c r="C22" s="13"/>
      <c r="D22" s="13"/>
      <c r="E22" s="13"/>
      <c r="F22" s="13"/>
      <c r="G22" s="14"/>
      <c r="H22" s="15"/>
    </row>
    <row r="23" spans="1:8">
      <c r="A23" s="29"/>
      <c r="B23" s="30"/>
      <c r="C23" s="30"/>
      <c r="D23" s="30"/>
      <c r="E23" s="30"/>
      <c r="F23" s="30"/>
      <c r="G23" s="31"/>
      <c r="H23" s="32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15"/>
  <dimension ref="A1:H62"/>
  <sheetViews>
    <sheetView workbookViewId="0">
      <selection activeCell="M30" sqref="M30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1400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8.48E-2</v>
      </c>
      <c r="C6" s="48" t="s">
        <v>931</v>
      </c>
      <c r="D6" s="48" t="s">
        <v>1401</v>
      </c>
      <c r="E6" s="48" t="s">
        <v>763</v>
      </c>
      <c r="F6" s="48">
        <v>650</v>
      </c>
      <c r="G6" s="49">
        <v>6462.8</v>
      </c>
      <c r="H6" s="50">
        <v>5.4</v>
      </c>
    </row>
    <row r="7" spans="1:8">
      <c r="A7" s="51"/>
      <c r="B7" s="53" t="s">
        <v>767</v>
      </c>
      <c r="C7" s="48" t="s">
        <v>1316</v>
      </c>
      <c r="D7" s="48" t="s">
        <v>1317</v>
      </c>
      <c r="E7" s="48" t="s">
        <v>680</v>
      </c>
      <c r="F7" s="48">
        <v>500</v>
      </c>
      <c r="G7" s="49">
        <v>5009.51</v>
      </c>
      <c r="H7" s="50">
        <v>4.1900000000000004</v>
      </c>
    </row>
    <row r="8" spans="1:8">
      <c r="A8" s="51"/>
      <c r="B8" s="52">
        <v>9.5000000000000001E-2</v>
      </c>
      <c r="C8" s="48" t="s">
        <v>575</v>
      </c>
      <c r="D8" s="48" t="s">
        <v>836</v>
      </c>
      <c r="E8" s="48" t="s">
        <v>684</v>
      </c>
      <c r="F8" s="48">
        <v>500</v>
      </c>
      <c r="G8" s="49">
        <v>4947.6499999999996</v>
      </c>
      <c r="H8" s="50">
        <v>4.1399999999999997</v>
      </c>
    </row>
    <row r="9" spans="1:8">
      <c r="A9" s="51"/>
      <c r="B9" s="52">
        <v>0.09</v>
      </c>
      <c r="C9" s="48" t="s">
        <v>1402</v>
      </c>
      <c r="D9" s="48" t="s">
        <v>1403</v>
      </c>
      <c r="E9" s="48" t="s">
        <v>759</v>
      </c>
      <c r="F9" s="48">
        <v>500</v>
      </c>
      <c r="G9" s="49">
        <v>4834.88</v>
      </c>
      <c r="H9" s="50">
        <v>4.04</v>
      </c>
    </row>
    <row r="10" spans="1:8">
      <c r="A10" s="51"/>
      <c r="B10" s="53" t="s">
        <v>767</v>
      </c>
      <c r="C10" s="48" t="s">
        <v>1314</v>
      </c>
      <c r="D10" s="48" t="s">
        <v>1404</v>
      </c>
      <c r="E10" s="48" t="s">
        <v>739</v>
      </c>
      <c r="F10" s="48">
        <v>295</v>
      </c>
      <c r="G10" s="49">
        <v>2898.97</v>
      </c>
      <c r="H10" s="50">
        <v>2.42</v>
      </c>
    </row>
    <row r="11" spans="1:8">
      <c r="A11" s="51"/>
      <c r="B11" s="52">
        <v>9.6199999999999994E-2</v>
      </c>
      <c r="C11" s="48" t="s">
        <v>575</v>
      </c>
      <c r="D11" s="48" t="s">
        <v>1322</v>
      </c>
      <c r="E11" s="48" t="s">
        <v>684</v>
      </c>
      <c r="F11" s="48">
        <v>250</v>
      </c>
      <c r="G11" s="49">
        <v>2474.64</v>
      </c>
      <c r="H11" s="50">
        <v>2.0699999999999998</v>
      </c>
    </row>
    <row r="12" spans="1:8">
      <c r="A12" s="51"/>
      <c r="B12" s="52">
        <v>9.1399999999999995E-2</v>
      </c>
      <c r="C12" s="48" t="s">
        <v>1405</v>
      </c>
      <c r="D12" s="48" t="s">
        <v>1406</v>
      </c>
      <c r="E12" s="48" t="s">
        <v>684</v>
      </c>
      <c r="F12" s="48">
        <v>250</v>
      </c>
      <c r="G12" s="49">
        <v>2472.23</v>
      </c>
      <c r="H12" s="50">
        <v>2.0699999999999998</v>
      </c>
    </row>
    <row r="13" spans="1:8">
      <c r="A13" s="51"/>
      <c r="B13" s="52">
        <v>0.1115</v>
      </c>
      <c r="C13" s="48" t="s">
        <v>1328</v>
      </c>
      <c r="D13" s="48" t="s">
        <v>1329</v>
      </c>
      <c r="E13" s="48" t="s">
        <v>680</v>
      </c>
      <c r="F13" s="48">
        <v>200</v>
      </c>
      <c r="G13" s="49">
        <v>1988.06</v>
      </c>
      <c r="H13" s="50">
        <v>1.66</v>
      </c>
    </row>
    <row r="14" spans="1:8">
      <c r="A14" s="51"/>
      <c r="B14" s="52">
        <v>9.8000000000000004E-2</v>
      </c>
      <c r="C14" s="48" t="s">
        <v>931</v>
      </c>
      <c r="D14" s="48" t="s">
        <v>1407</v>
      </c>
      <c r="E14" s="48" t="s">
        <v>684</v>
      </c>
      <c r="F14" s="48">
        <v>150</v>
      </c>
      <c r="G14" s="49">
        <v>1495.53</v>
      </c>
      <c r="H14" s="50">
        <v>1.25</v>
      </c>
    </row>
    <row r="15" spans="1:8">
      <c r="A15" s="51"/>
      <c r="B15" s="52">
        <v>0.10349999999999999</v>
      </c>
      <c r="C15" s="48" t="s">
        <v>1369</v>
      </c>
      <c r="D15" s="48" t="s">
        <v>1408</v>
      </c>
      <c r="E15" s="48" t="s">
        <v>780</v>
      </c>
      <c r="F15" s="48">
        <v>100</v>
      </c>
      <c r="G15" s="49">
        <v>992.05</v>
      </c>
      <c r="H15" s="50">
        <v>0.83</v>
      </c>
    </row>
    <row r="16" spans="1:8">
      <c r="A16" s="51"/>
      <c r="B16" s="52">
        <v>0.1145</v>
      </c>
      <c r="C16" s="48" t="s">
        <v>584</v>
      </c>
      <c r="D16" s="48" t="s">
        <v>1409</v>
      </c>
      <c r="E16" s="48" t="s">
        <v>684</v>
      </c>
      <c r="F16" s="48">
        <v>50</v>
      </c>
      <c r="G16" s="49">
        <v>499.49</v>
      </c>
      <c r="H16" s="50">
        <v>0.42</v>
      </c>
    </row>
    <row r="17" spans="1:8">
      <c r="A17" s="51"/>
      <c r="B17" s="52">
        <v>0.11</v>
      </c>
      <c r="C17" s="48" t="s">
        <v>678</v>
      </c>
      <c r="D17" s="48" t="s">
        <v>856</v>
      </c>
      <c r="E17" s="48" t="s">
        <v>810</v>
      </c>
      <c r="F17" s="48">
        <v>24750</v>
      </c>
      <c r="G17" s="49">
        <v>88.91</v>
      </c>
      <c r="H17" s="50">
        <v>7.0000000000000007E-2</v>
      </c>
    </row>
    <row r="18" spans="1:8">
      <c r="A18" s="51"/>
      <c r="B18" s="52">
        <v>9.5000000000000001E-2</v>
      </c>
      <c r="C18" s="48" t="s">
        <v>1385</v>
      </c>
      <c r="D18" s="48" t="s">
        <v>930</v>
      </c>
      <c r="E18" s="48" t="s">
        <v>684</v>
      </c>
      <c r="F18" s="48">
        <v>5</v>
      </c>
      <c r="G18" s="49">
        <v>49.69</v>
      </c>
      <c r="H18" s="50">
        <v>0.04</v>
      </c>
    </row>
    <row r="19" spans="1:8" ht="9.75" thickBot="1">
      <c r="A19" s="51"/>
      <c r="B19" s="48"/>
      <c r="C19" s="48"/>
      <c r="D19" s="48"/>
      <c r="E19" s="43" t="s">
        <v>672</v>
      </c>
      <c r="F19" s="48"/>
      <c r="G19" s="54">
        <v>34214.410000000003</v>
      </c>
      <c r="H19" s="55">
        <v>28.6</v>
      </c>
    </row>
    <row r="20" spans="1:8" ht="13.5" thickTop="1">
      <c r="A20" s="51"/>
      <c r="B20" s="133" t="s">
        <v>681</v>
      </c>
      <c r="C20" s="124"/>
      <c r="D20" s="48"/>
      <c r="E20" s="48"/>
      <c r="F20" s="48"/>
      <c r="G20" s="49"/>
      <c r="H20" s="50"/>
    </row>
    <row r="21" spans="1:8">
      <c r="A21" s="51"/>
      <c r="B21" s="52">
        <v>0.10249999999999999</v>
      </c>
      <c r="C21" s="48" t="s">
        <v>1338</v>
      </c>
      <c r="D21" s="48" t="s">
        <v>1410</v>
      </c>
      <c r="E21" s="48" t="s">
        <v>770</v>
      </c>
      <c r="F21" s="48">
        <v>500</v>
      </c>
      <c r="G21" s="49">
        <v>4945.42</v>
      </c>
      <c r="H21" s="50">
        <v>4.13</v>
      </c>
    </row>
    <row r="22" spans="1:8">
      <c r="A22" s="51"/>
      <c r="B22" s="52">
        <v>0.11899999999999999</v>
      </c>
      <c r="C22" s="48" t="s">
        <v>1149</v>
      </c>
      <c r="D22" s="48" t="s">
        <v>1411</v>
      </c>
      <c r="E22" s="48" t="s">
        <v>1151</v>
      </c>
      <c r="F22" s="48">
        <v>25</v>
      </c>
      <c r="G22" s="49">
        <v>2476.36</v>
      </c>
      <c r="H22" s="50">
        <v>2.0699999999999998</v>
      </c>
    </row>
    <row r="23" spans="1:8" ht="9.75" thickBot="1">
      <c r="A23" s="51"/>
      <c r="B23" s="48"/>
      <c r="C23" s="48"/>
      <c r="D23" s="48"/>
      <c r="E23" s="43" t="s">
        <v>672</v>
      </c>
      <c r="F23" s="48"/>
      <c r="G23" s="54">
        <v>7421.78</v>
      </c>
      <c r="H23" s="55">
        <v>6.2</v>
      </c>
    </row>
    <row r="24" spans="1:8" ht="13.5" thickTop="1">
      <c r="A24" s="51"/>
      <c r="B24" s="125" t="s">
        <v>1412</v>
      </c>
      <c r="C24" s="124"/>
      <c r="D24" s="48"/>
      <c r="E24" s="48"/>
      <c r="F24" s="48"/>
      <c r="G24" s="49"/>
      <c r="H24" s="50"/>
    </row>
    <row r="25" spans="1:8" ht="12.75">
      <c r="A25" s="51"/>
      <c r="B25" s="133" t="s">
        <v>681</v>
      </c>
      <c r="C25" s="124"/>
      <c r="D25" s="48"/>
      <c r="E25" s="48"/>
      <c r="F25" s="48"/>
      <c r="G25" s="49"/>
      <c r="H25" s="50"/>
    </row>
    <row r="26" spans="1:8">
      <c r="A26" s="51"/>
      <c r="B26" s="53" t="s">
        <v>1413</v>
      </c>
      <c r="C26" s="48" t="s">
        <v>1414</v>
      </c>
      <c r="D26" s="48" t="s">
        <v>1415</v>
      </c>
      <c r="E26" s="48" t="s">
        <v>1416</v>
      </c>
      <c r="F26" s="48">
        <v>15</v>
      </c>
      <c r="G26" s="49">
        <v>1315.9</v>
      </c>
      <c r="H26" s="50">
        <v>1.1000000000000001</v>
      </c>
    </row>
    <row r="27" spans="1:8">
      <c r="A27" s="51"/>
      <c r="B27" s="53" t="s">
        <v>1413</v>
      </c>
      <c r="C27" s="48" t="s">
        <v>1417</v>
      </c>
      <c r="D27" s="48" t="s">
        <v>1418</v>
      </c>
      <c r="E27" s="48" t="s">
        <v>1416</v>
      </c>
      <c r="F27" s="48">
        <v>37</v>
      </c>
      <c r="G27" s="49">
        <v>991.64</v>
      </c>
      <c r="H27" s="50">
        <v>0.83</v>
      </c>
    </row>
    <row r="28" spans="1:8" ht="9.75" thickBot="1">
      <c r="A28" s="51"/>
      <c r="B28" s="48"/>
      <c r="C28" s="48"/>
      <c r="D28" s="48"/>
      <c r="E28" s="43" t="s">
        <v>672</v>
      </c>
      <c r="F28" s="48"/>
      <c r="G28" s="54">
        <v>2307.54</v>
      </c>
      <c r="H28" s="55">
        <v>1.93</v>
      </c>
    </row>
    <row r="29" spans="1:8" ht="9.75" thickTop="1">
      <c r="A29" s="51"/>
      <c r="B29" s="48"/>
      <c r="C29" s="48"/>
      <c r="D29" s="48"/>
      <c r="E29" s="48"/>
      <c r="F29" s="48"/>
      <c r="G29" s="49"/>
      <c r="H29" s="50"/>
    </row>
    <row r="30" spans="1:8" ht="12.75">
      <c r="A30" s="123" t="s">
        <v>693</v>
      </c>
      <c r="B30" s="124"/>
      <c r="C30" s="124"/>
      <c r="D30" s="48"/>
      <c r="E30" s="48"/>
      <c r="F30" s="48"/>
      <c r="G30" s="49"/>
      <c r="H30" s="50"/>
    </row>
    <row r="31" spans="1:8" ht="12.75">
      <c r="A31" s="51"/>
      <c r="B31" s="125" t="s">
        <v>694</v>
      </c>
      <c r="C31" s="124"/>
      <c r="D31" s="48"/>
      <c r="E31" s="48"/>
      <c r="F31" s="48"/>
      <c r="G31" s="49"/>
      <c r="H31" s="50"/>
    </row>
    <row r="32" spans="1:8">
      <c r="A32" s="51"/>
      <c r="B32" s="53" t="s">
        <v>695</v>
      </c>
      <c r="C32" s="48" t="s">
        <v>1353</v>
      </c>
      <c r="D32" s="48" t="s">
        <v>1419</v>
      </c>
      <c r="E32" s="48" t="s">
        <v>697</v>
      </c>
      <c r="F32" s="48">
        <v>2000</v>
      </c>
      <c r="G32" s="49">
        <v>9581.1299999999992</v>
      </c>
      <c r="H32" s="50">
        <v>8.01</v>
      </c>
    </row>
    <row r="33" spans="1:8">
      <c r="A33" s="51"/>
      <c r="B33" s="53" t="s">
        <v>695</v>
      </c>
      <c r="C33" s="48" t="s">
        <v>1420</v>
      </c>
      <c r="D33" s="48" t="s">
        <v>1421</v>
      </c>
      <c r="E33" s="48" t="s">
        <v>697</v>
      </c>
      <c r="F33" s="48">
        <v>2000</v>
      </c>
      <c r="G33" s="49">
        <v>9434.9500000000007</v>
      </c>
      <c r="H33" s="50">
        <v>7.89</v>
      </c>
    </row>
    <row r="34" spans="1:8">
      <c r="A34" s="51"/>
      <c r="B34" s="53" t="s">
        <v>695</v>
      </c>
      <c r="C34" s="48" t="s">
        <v>1346</v>
      </c>
      <c r="D34" s="48" t="s">
        <v>1361</v>
      </c>
      <c r="E34" s="48" t="s">
        <v>879</v>
      </c>
      <c r="F34" s="48">
        <v>1600</v>
      </c>
      <c r="G34" s="49">
        <v>7799.23</v>
      </c>
      <c r="H34" s="50">
        <v>6.52</v>
      </c>
    </row>
    <row r="35" spans="1:8">
      <c r="A35" s="51"/>
      <c r="B35" s="53" t="s">
        <v>695</v>
      </c>
      <c r="C35" s="48" t="s">
        <v>575</v>
      </c>
      <c r="D35" s="48" t="s">
        <v>1368</v>
      </c>
      <c r="E35" s="48" t="s">
        <v>697</v>
      </c>
      <c r="F35" s="48">
        <v>1500</v>
      </c>
      <c r="G35" s="49">
        <v>7342.55</v>
      </c>
      <c r="H35" s="50">
        <v>6.14</v>
      </c>
    </row>
    <row r="36" spans="1:8">
      <c r="A36" s="51"/>
      <c r="B36" s="53" t="s">
        <v>695</v>
      </c>
      <c r="C36" s="48" t="s">
        <v>884</v>
      </c>
      <c r="D36" s="48" t="s">
        <v>1350</v>
      </c>
      <c r="E36" s="48" t="s">
        <v>697</v>
      </c>
      <c r="F36" s="48">
        <v>1500</v>
      </c>
      <c r="G36" s="49">
        <v>7197.38</v>
      </c>
      <c r="H36" s="50">
        <v>6.02</v>
      </c>
    </row>
    <row r="37" spans="1:8">
      <c r="A37" s="51"/>
      <c r="B37" s="53" t="s">
        <v>695</v>
      </c>
      <c r="C37" s="48" t="s">
        <v>1325</v>
      </c>
      <c r="D37" s="48" t="s">
        <v>1422</v>
      </c>
      <c r="E37" s="48" t="s">
        <v>697</v>
      </c>
      <c r="F37" s="48">
        <v>1000</v>
      </c>
      <c r="G37" s="49">
        <v>4796.7700000000004</v>
      </c>
      <c r="H37" s="50">
        <v>4.01</v>
      </c>
    </row>
    <row r="38" spans="1:8">
      <c r="A38" s="51"/>
      <c r="B38" s="53" t="s">
        <v>695</v>
      </c>
      <c r="C38" s="48" t="s">
        <v>950</v>
      </c>
      <c r="D38" s="48" t="s">
        <v>951</v>
      </c>
      <c r="E38" s="48" t="s">
        <v>879</v>
      </c>
      <c r="F38" s="48">
        <v>1000</v>
      </c>
      <c r="G38" s="49">
        <v>4786.8</v>
      </c>
      <c r="H38" s="50">
        <v>4</v>
      </c>
    </row>
    <row r="39" spans="1:8">
      <c r="A39" s="51"/>
      <c r="B39" s="53" t="s">
        <v>695</v>
      </c>
      <c r="C39" s="48" t="s">
        <v>1420</v>
      </c>
      <c r="D39" s="48" t="s">
        <v>1423</v>
      </c>
      <c r="E39" s="48" t="s">
        <v>697</v>
      </c>
      <c r="F39" s="48">
        <v>1000</v>
      </c>
      <c r="G39" s="49">
        <v>4769.7700000000004</v>
      </c>
      <c r="H39" s="50">
        <v>3.99</v>
      </c>
    </row>
    <row r="40" spans="1:8">
      <c r="A40" s="51"/>
      <c r="B40" s="53" t="s">
        <v>695</v>
      </c>
      <c r="C40" s="48" t="s">
        <v>1424</v>
      </c>
      <c r="D40" s="48" t="s">
        <v>1425</v>
      </c>
      <c r="E40" s="48" t="s">
        <v>697</v>
      </c>
      <c r="F40" s="48">
        <v>1000</v>
      </c>
      <c r="G40" s="49">
        <v>4756.5</v>
      </c>
      <c r="H40" s="50">
        <v>3.98</v>
      </c>
    </row>
    <row r="41" spans="1:8">
      <c r="A41" s="51"/>
      <c r="B41" s="53" t="s">
        <v>695</v>
      </c>
      <c r="C41" s="48" t="s">
        <v>1346</v>
      </c>
      <c r="D41" s="48" t="s">
        <v>1347</v>
      </c>
      <c r="E41" s="48" t="s">
        <v>879</v>
      </c>
      <c r="F41" s="48">
        <v>1000</v>
      </c>
      <c r="G41" s="49">
        <v>4691.74</v>
      </c>
      <c r="H41" s="50">
        <v>3.92</v>
      </c>
    </row>
    <row r="42" spans="1:8">
      <c r="A42" s="51"/>
      <c r="B42" s="53" t="s">
        <v>881</v>
      </c>
      <c r="C42" s="48" t="s">
        <v>939</v>
      </c>
      <c r="D42" s="48" t="s">
        <v>1158</v>
      </c>
      <c r="E42" s="48" t="s">
        <v>890</v>
      </c>
      <c r="F42" s="48">
        <v>3500</v>
      </c>
      <c r="G42" s="49">
        <v>3296.16</v>
      </c>
      <c r="H42" s="50">
        <v>2.76</v>
      </c>
    </row>
    <row r="43" spans="1:8">
      <c r="A43" s="51"/>
      <c r="B43" s="53" t="s">
        <v>695</v>
      </c>
      <c r="C43" s="48" t="s">
        <v>1381</v>
      </c>
      <c r="D43" s="48" t="s">
        <v>1426</v>
      </c>
      <c r="E43" s="48" t="s">
        <v>879</v>
      </c>
      <c r="F43" s="48">
        <v>500</v>
      </c>
      <c r="G43" s="49">
        <v>2459.31</v>
      </c>
      <c r="H43" s="50">
        <v>2.06</v>
      </c>
    </row>
    <row r="44" spans="1:8">
      <c r="A44" s="51"/>
      <c r="B44" s="53" t="s">
        <v>695</v>
      </c>
      <c r="C44" s="48" t="s">
        <v>950</v>
      </c>
      <c r="D44" s="48" t="s">
        <v>1345</v>
      </c>
      <c r="E44" s="48" t="s">
        <v>879</v>
      </c>
      <c r="F44" s="48">
        <v>500</v>
      </c>
      <c r="G44" s="49">
        <v>2341.7800000000002</v>
      </c>
      <c r="H44" s="50">
        <v>1.96</v>
      </c>
    </row>
    <row r="45" spans="1:8" ht="9.75" thickBot="1">
      <c r="A45" s="51"/>
      <c r="B45" s="48"/>
      <c r="C45" s="48"/>
      <c r="D45" s="48"/>
      <c r="E45" s="43" t="s">
        <v>672</v>
      </c>
      <c r="F45" s="48"/>
      <c r="G45" s="54">
        <v>73254.070000000007</v>
      </c>
      <c r="H45" s="55">
        <v>61.26</v>
      </c>
    </row>
    <row r="46" spans="1:8" ht="9.75" thickTop="1">
      <c r="A46" s="51"/>
      <c r="B46" s="48"/>
      <c r="C46" s="48"/>
      <c r="D46" s="48"/>
      <c r="E46" s="48"/>
      <c r="F46" s="48"/>
      <c r="G46" s="49"/>
      <c r="H46" s="50"/>
    </row>
    <row r="47" spans="1:8">
      <c r="A47" s="51"/>
      <c r="B47" s="53" t="s">
        <v>562</v>
      </c>
      <c r="C47" s="48" t="s">
        <v>703</v>
      </c>
      <c r="D47" s="48"/>
      <c r="E47" s="48" t="s">
        <v>562</v>
      </c>
      <c r="F47" s="48"/>
      <c r="G47" s="49">
        <v>500</v>
      </c>
      <c r="H47" s="50">
        <v>0.42</v>
      </c>
    </row>
    <row r="48" spans="1:8">
      <c r="A48" s="51"/>
      <c r="B48" s="48"/>
      <c r="C48" s="48"/>
      <c r="D48" s="48"/>
      <c r="E48" s="48"/>
      <c r="F48" s="48"/>
      <c r="G48" s="49"/>
      <c r="H48" s="50"/>
    </row>
    <row r="49" spans="1:8">
      <c r="A49" s="57" t="s">
        <v>704</v>
      </c>
      <c r="B49" s="48"/>
      <c r="C49" s="48"/>
      <c r="D49" s="48"/>
      <c r="E49" s="48"/>
      <c r="F49" s="48"/>
      <c r="G49" s="58">
        <v>1904.36</v>
      </c>
      <c r="H49" s="59">
        <v>1.59</v>
      </c>
    </row>
    <row r="50" spans="1:8">
      <c r="A50" s="51"/>
      <c r="B50" s="48"/>
      <c r="C50" s="48"/>
      <c r="D50" s="48"/>
      <c r="E50" s="48"/>
      <c r="F50" s="48"/>
      <c r="G50" s="49"/>
      <c r="H50" s="50"/>
    </row>
    <row r="51" spans="1:8" ht="9.75" thickBot="1">
      <c r="A51" s="51"/>
      <c r="B51" s="48"/>
      <c r="C51" s="48"/>
      <c r="D51" s="48"/>
      <c r="E51" s="43" t="s">
        <v>705</v>
      </c>
      <c r="F51" s="48"/>
      <c r="G51" s="54">
        <v>119602.16</v>
      </c>
      <c r="H51" s="55">
        <v>100</v>
      </c>
    </row>
    <row r="52" spans="1:8" ht="9.75" thickTop="1">
      <c r="A52" s="51"/>
      <c r="B52" s="48"/>
      <c r="C52" s="48"/>
      <c r="D52" s="48"/>
      <c r="E52" s="48"/>
      <c r="F52" s="48"/>
      <c r="G52" s="49"/>
      <c r="H52" s="50"/>
    </row>
    <row r="53" spans="1:8">
      <c r="A53" s="51"/>
      <c r="B53" s="48"/>
      <c r="C53" s="48"/>
      <c r="D53" s="48"/>
      <c r="E53" s="48"/>
      <c r="F53" s="48"/>
      <c r="G53" s="49"/>
      <c r="H53" s="50"/>
    </row>
    <row r="54" spans="1:8">
      <c r="A54" s="51"/>
      <c r="B54" s="48"/>
      <c r="C54" s="48"/>
      <c r="D54" s="48"/>
      <c r="E54" s="48"/>
      <c r="F54" s="48"/>
      <c r="G54" s="49"/>
      <c r="H54" s="50"/>
    </row>
    <row r="55" spans="1:8">
      <c r="A55" s="60" t="s">
        <v>706</v>
      </c>
      <c r="B55" s="48"/>
      <c r="C55" s="48"/>
      <c r="D55" s="48"/>
      <c r="E55" s="48"/>
      <c r="F55" s="48"/>
      <c r="G55" s="49"/>
      <c r="H55" s="50"/>
    </row>
    <row r="56" spans="1:8">
      <c r="A56" s="51">
        <v>1</v>
      </c>
      <c r="B56" s="48" t="s">
        <v>1427</v>
      </c>
      <c r="C56" s="48"/>
      <c r="D56" s="48"/>
      <c r="E56" s="48"/>
      <c r="F56" s="48"/>
      <c r="G56" s="49"/>
      <c r="H56" s="50"/>
    </row>
    <row r="57" spans="1:8">
      <c r="A57" s="51"/>
      <c r="B57" s="48"/>
      <c r="C57" s="48"/>
      <c r="D57" s="48"/>
      <c r="E57" s="48"/>
      <c r="F57" s="48"/>
      <c r="G57" s="49"/>
      <c r="H57" s="50"/>
    </row>
    <row r="58" spans="1:8">
      <c r="A58" s="51">
        <v>2</v>
      </c>
      <c r="B58" s="48" t="s">
        <v>708</v>
      </c>
      <c r="C58" s="48"/>
      <c r="D58" s="48"/>
      <c r="E58" s="48"/>
      <c r="F58" s="48"/>
      <c r="G58" s="49"/>
      <c r="H58" s="50"/>
    </row>
    <row r="59" spans="1:8">
      <c r="A59" s="51"/>
      <c r="B59" s="48"/>
      <c r="C59" s="48"/>
      <c r="D59" s="48"/>
      <c r="E59" s="48"/>
      <c r="F59" s="48"/>
      <c r="G59" s="49"/>
      <c r="H59" s="50"/>
    </row>
    <row r="60" spans="1:8">
      <c r="A60" s="51">
        <v>3</v>
      </c>
      <c r="B60" s="48" t="s">
        <v>710</v>
      </c>
      <c r="C60" s="48"/>
      <c r="D60" s="48"/>
      <c r="E60" s="48"/>
      <c r="F60" s="48"/>
      <c r="G60" s="49"/>
      <c r="H60" s="50"/>
    </row>
    <row r="61" spans="1:8">
      <c r="A61" s="51"/>
      <c r="B61" s="48" t="s">
        <v>900</v>
      </c>
      <c r="C61" s="48"/>
      <c r="D61" s="48"/>
      <c r="E61" s="48"/>
      <c r="F61" s="48"/>
      <c r="G61" s="49"/>
      <c r="H61" s="50"/>
    </row>
    <row r="62" spans="1:8">
      <c r="A62" s="61"/>
      <c r="B62" s="62" t="s">
        <v>712</v>
      </c>
      <c r="C62" s="62"/>
      <c r="D62" s="62"/>
      <c r="E62" s="62"/>
      <c r="F62" s="62"/>
      <c r="G62" s="63"/>
      <c r="H62" s="64"/>
    </row>
  </sheetData>
  <mergeCells count="9">
    <mergeCell ref="B31:C31"/>
    <mergeCell ref="B20:C20"/>
    <mergeCell ref="B24:C24"/>
    <mergeCell ref="B25:C25"/>
    <mergeCell ref="A30:C3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14"/>
  <dimension ref="A1:H106"/>
  <sheetViews>
    <sheetView topLeftCell="A58" workbookViewId="0">
      <selection activeCell="C9" sqref="C9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42578125" style="40" bestFit="1" customWidth="1"/>
    <col min="5" max="5" width="10.85546875" style="40" bestFit="1" customWidth="1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1310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674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8.8999999999999996E-2</v>
      </c>
      <c r="C6" s="48" t="s">
        <v>1311</v>
      </c>
      <c r="D6" s="48" t="s">
        <v>1312</v>
      </c>
      <c r="E6" s="48" t="s">
        <v>739</v>
      </c>
      <c r="F6" s="48">
        <v>1000</v>
      </c>
      <c r="G6" s="49">
        <v>9915.2099999999991</v>
      </c>
      <c r="H6" s="50">
        <v>2.4500000000000002</v>
      </c>
    </row>
    <row r="7" spans="1:8">
      <c r="A7" s="51"/>
      <c r="B7" s="52">
        <v>9.5000000000000001E-2</v>
      </c>
      <c r="C7" s="48" t="s">
        <v>575</v>
      </c>
      <c r="D7" s="48" t="s">
        <v>836</v>
      </c>
      <c r="E7" s="48" t="s">
        <v>684</v>
      </c>
      <c r="F7" s="48">
        <v>1000</v>
      </c>
      <c r="G7" s="49">
        <v>9895.2900000000009</v>
      </c>
      <c r="H7" s="50">
        <v>2.4500000000000002</v>
      </c>
    </row>
    <row r="8" spans="1:8">
      <c r="A8" s="51"/>
      <c r="B8" s="52">
        <v>0.10249999999999999</v>
      </c>
      <c r="C8" s="48" t="s">
        <v>675</v>
      </c>
      <c r="D8" s="48" t="s">
        <v>1313</v>
      </c>
      <c r="E8" s="48" t="s">
        <v>746</v>
      </c>
      <c r="F8" s="48">
        <v>700</v>
      </c>
      <c r="G8" s="49">
        <v>6912.93</v>
      </c>
      <c r="H8" s="50">
        <v>1.71</v>
      </c>
    </row>
    <row r="9" spans="1:8">
      <c r="A9" s="51"/>
      <c r="B9" s="53" t="s">
        <v>767</v>
      </c>
      <c r="C9" s="48" t="s">
        <v>1314</v>
      </c>
      <c r="D9" s="48" t="s">
        <v>1315</v>
      </c>
      <c r="E9" s="48" t="s">
        <v>739</v>
      </c>
      <c r="F9" s="48">
        <v>550</v>
      </c>
      <c r="G9" s="49">
        <v>5446.9</v>
      </c>
      <c r="H9" s="50">
        <v>1.35</v>
      </c>
    </row>
    <row r="10" spans="1:8">
      <c r="A10" s="51"/>
      <c r="B10" s="53" t="s">
        <v>767</v>
      </c>
      <c r="C10" s="48" t="s">
        <v>1316</v>
      </c>
      <c r="D10" s="48" t="s">
        <v>1317</v>
      </c>
      <c r="E10" s="48" t="s">
        <v>680</v>
      </c>
      <c r="F10" s="48">
        <v>500</v>
      </c>
      <c r="G10" s="49">
        <v>5009.51</v>
      </c>
      <c r="H10" s="50">
        <v>1.24</v>
      </c>
    </row>
    <row r="11" spans="1:8">
      <c r="A11" s="51"/>
      <c r="B11" s="52">
        <v>8.8999999999999996E-2</v>
      </c>
      <c r="C11" s="48" t="s">
        <v>1318</v>
      </c>
      <c r="D11" s="48" t="s">
        <v>1319</v>
      </c>
      <c r="E11" s="48" t="s">
        <v>739</v>
      </c>
      <c r="F11" s="48">
        <v>500</v>
      </c>
      <c r="G11" s="49">
        <v>4964.2299999999996</v>
      </c>
      <c r="H11" s="50">
        <v>1.23</v>
      </c>
    </row>
    <row r="12" spans="1:8">
      <c r="A12" s="51"/>
      <c r="B12" s="52">
        <v>0.1077</v>
      </c>
      <c r="C12" s="48" t="s">
        <v>1320</v>
      </c>
      <c r="D12" s="48" t="s">
        <v>1321</v>
      </c>
      <c r="E12" s="48" t="s">
        <v>780</v>
      </c>
      <c r="F12" s="48">
        <v>500</v>
      </c>
      <c r="G12" s="49">
        <v>4958.41</v>
      </c>
      <c r="H12" s="50">
        <v>1.23</v>
      </c>
    </row>
    <row r="13" spans="1:8">
      <c r="A13" s="51"/>
      <c r="B13" s="52">
        <v>9.6199999999999994E-2</v>
      </c>
      <c r="C13" s="48" t="s">
        <v>575</v>
      </c>
      <c r="D13" s="48" t="s">
        <v>1322</v>
      </c>
      <c r="E13" s="48" t="s">
        <v>684</v>
      </c>
      <c r="F13" s="48">
        <v>500</v>
      </c>
      <c r="G13" s="49">
        <v>4949.29</v>
      </c>
      <c r="H13" s="50">
        <v>1.23</v>
      </c>
    </row>
    <row r="14" spans="1:8">
      <c r="A14" s="51"/>
      <c r="B14" s="52">
        <v>0.10299999999999999</v>
      </c>
      <c r="C14" s="48" t="s">
        <v>678</v>
      </c>
      <c r="D14" s="48" t="s">
        <v>1323</v>
      </c>
      <c r="E14" s="48" t="s">
        <v>680</v>
      </c>
      <c r="F14" s="48">
        <v>500</v>
      </c>
      <c r="G14" s="49">
        <v>4929.04</v>
      </c>
      <c r="H14" s="50">
        <v>1.22</v>
      </c>
    </row>
    <row r="15" spans="1:8">
      <c r="A15" s="51"/>
      <c r="B15" s="52">
        <v>0.10199999999999999</v>
      </c>
      <c r="C15" s="48" t="s">
        <v>1314</v>
      </c>
      <c r="D15" s="48" t="s">
        <v>833</v>
      </c>
      <c r="E15" s="48" t="s">
        <v>739</v>
      </c>
      <c r="F15" s="48">
        <v>450</v>
      </c>
      <c r="G15" s="49">
        <v>4484.37</v>
      </c>
      <c r="H15" s="50">
        <v>1.1100000000000001</v>
      </c>
    </row>
    <row r="16" spans="1:8">
      <c r="A16" s="51"/>
      <c r="B16" s="52">
        <v>0.10199999999999999</v>
      </c>
      <c r="C16" s="48" t="s">
        <v>1314</v>
      </c>
      <c r="D16" s="48" t="s">
        <v>1324</v>
      </c>
      <c r="E16" s="48" t="s">
        <v>739</v>
      </c>
      <c r="F16" s="48">
        <v>250</v>
      </c>
      <c r="G16" s="49">
        <v>2491.33</v>
      </c>
      <c r="H16" s="50">
        <v>0.62</v>
      </c>
    </row>
    <row r="17" spans="1:8">
      <c r="A17" s="51"/>
      <c r="B17" s="52">
        <v>9.7500000000000003E-2</v>
      </c>
      <c r="C17" s="48" t="s">
        <v>1325</v>
      </c>
      <c r="D17" s="48" t="s">
        <v>1326</v>
      </c>
      <c r="E17" s="48" t="s">
        <v>879</v>
      </c>
      <c r="F17" s="48">
        <v>250</v>
      </c>
      <c r="G17" s="49">
        <v>2491.33</v>
      </c>
      <c r="H17" s="50">
        <v>0.62</v>
      </c>
    </row>
    <row r="18" spans="1:8">
      <c r="A18" s="51"/>
      <c r="B18" s="52">
        <v>9.8500000000000004E-2</v>
      </c>
      <c r="C18" s="48" t="s">
        <v>575</v>
      </c>
      <c r="D18" s="48" t="s">
        <v>920</v>
      </c>
      <c r="E18" s="48" t="s">
        <v>684</v>
      </c>
      <c r="F18" s="48">
        <v>200</v>
      </c>
      <c r="G18" s="49">
        <v>1978.22</v>
      </c>
      <c r="H18" s="50">
        <v>0.49</v>
      </c>
    </row>
    <row r="19" spans="1:8">
      <c r="A19" s="51"/>
      <c r="B19" s="52">
        <v>0.10249999999999999</v>
      </c>
      <c r="C19" s="48" t="s">
        <v>678</v>
      </c>
      <c r="D19" s="48" t="s">
        <v>1327</v>
      </c>
      <c r="E19" s="48" t="s">
        <v>680</v>
      </c>
      <c r="F19" s="48">
        <v>200</v>
      </c>
      <c r="G19" s="49">
        <v>1977.38</v>
      </c>
      <c r="H19" s="50">
        <v>0.49</v>
      </c>
    </row>
    <row r="20" spans="1:8">
      <c r="A20" s="51"/>
      <c r="B20" s="52">
        <v>0.1115</v>
      </c>
      <c r="C20" s="48" t="s">
        <v>1328</v>
      </c>
      <c r="D20" s="48" t="s">
        <v>1329</v>
      </c>
      <c r="E20" s="48" t="s">
        <v>680</v>
      </c>
      <c r="F20" s="48">
        <v>150</v>
      </c>
      <c r="G20" s="49">
        <v>1491.05</v>
      </c>
      <c r="H20" s="50">
        <v>0.37</v>
      </c>
    </row>
    <row r="21" spans="1:8">
      <c r="A21" s="51"/>
      <c r="B21" s="53" t="s">
        <v>767</v>
      </c>
      <c r="C21" s="48" t="s">
        <v>678</v>
      </c>
      <c r="D21" s="48" t="s">
        <v>1330</v>
      </c>
      <c r="E21" s="48" t="s">
        <v>680</v>
      </c>
      <c r="F21" s="48">
        <v>150</v>
      </c>
      <c r="G21" s="49">
        <v>1434.42</v>
      </c>
      <c r="H21" s="50">
        <v>0.36</v>
      </c>
    </row>
    <row r="22" spans="1:8">
      <c r="A22" s="51"/>
      <c r="B22" s="52">
        <v>8.2000000000000003E-2</v>
      </c>
      <c r="C22" s="48" t="s">
        <v>946</v>
      </c>
      <c r="D22" s="48" t="s">
        <v>1331</v>
      </c>
      <c r="E22" s="48" t="s">
        <v>1332</v>
      </c>
      <c r="F22" s="48">
        <v>50</v>
      </c>
      <c r="G22" s="49">
        <v>498.33</v>
      </c>
      <c r="H22" s="50">
        <v>0.12</v>
      </c>
    </row>
    <row r="23" spans="1:8">
      <c r="A23" s="51"/>
      <c r="B23" s="52">
        <v>0.1077</v>
      </c>
      <c r="C23" s="48" t="s">
        <v>1320</v>
      </c>
      <c r="D23" s="48" t="s">
        <v>1333</v>
      </c>
      <c r="E23" s="48" t="s">
        <v>780</v>
      </c>
      <c r="F23" s="48">
        <v>50</v>
      </c>
      <c r="G23" s="49">
        <v>495.89</v>
      </c>
      <c r="H23" s="50">
        <v>0.12</v>
      </c>
    </row>
    <row r="24" spans="1:8">
      <c r="A24" s="51"/>
      <c r="B24" s="52">
        <v>7.9500000000000001E-2</v>
      </c>
      <c r="C24" s="48" t="s">
        <v>575</v>
      </c>
      <c r="D24" s="48" t="s">
        <v>1334</v>
      </c>
      <c r="E24" s="48" t="s">
        <v>684</v>
      </c>
      <c r="F24" s="48">
        <v>50</v>
      </c>
      <c r="G24" s="49">
        <v>489.19</v>
      </c>
      <c r="H24" s="50">
        <v>0.12</v>
      </c>
    </row>
    <row r="25" spans="1:8">
      <c r="A25" s="51"/>
      <c r="B25" s="52">
        <v>0.115</v>
      </c>
      <c r="C25" s="48" t="s">
        <v>678</v>
      </c>
      <c r="D25" s="48" t="s">
        <v>933</v>
      </c>
      <c r="E25" s="48" t="s">
        <v>810</v>
      </c>
      <c r="F25" s="48">
        <v>100</v>
      </c>
      <c r="G25" s="49">
        <v>100.07</v>
      </c>
      <c r="H25" s="50">
        <v>0.02</v>
      </c>
    </row>
    <row r="26" spans="1:8">
      <c r="A26" s="51"/>
      <c r="B26" s="52">
        <v>0.115</v>
      </c>
      <c r="C26" s="48" t="s">
        <v>1335</v>
      </c>
      <c r="D26" s="48" t="s">
        <v>1336</v>
      </c>
      <c r="E26" s="48" t="s">
        <v>684</v>
      </c>
      <c r="F26" s="48">
        <v>7</v>
      </c>
      <c r="G26" s="49">
        <v>70.010000000000005</v>
      </c>
      <c r="H26" s="50">
        <v>0.02</v>
      </c>
    </row>
    <row r="27" spans="1:8">
      <c r="A27" s="51"/>
      <c r="B27" s="52">
        <v>9.9000000000000005E-2</v>
      </c>
      <c r="C27" s="48" t="s">
        <v>575</v>
      </c>
      <c r="D27" s="48" t="s">
        <v>1337</v>
      </c>
      <c r="E27" s="48" t="s">
        <v>684</v>
      </c>
      <c r="F27" s="48">
        <v>4</v>
      </c>
      <c r="G27" s="49">
        <v>39.72</v>
      </c>
      <c r="H27" s="50">
        <v>0.01</v>
      </c>
    </row>
    <row r="28" spans="1:8" ht="9.75" thickBot="1">
      <c r="A28" s="51"/>
      <c r="B28" s="48"/>
      <c r="C28" s="48"/>
      <c r="D28" s="48"/>
      <c r="E28" s="43" t="s">
        <v>672</v>
      </c>
      <c r="F28" s="48"/>
      <c r="G28" s="54">
        <v>75022.12</v>
      </c>
      <c r="H28" s="55">
        <v>18.579999999999998</v>
      </c>
    </row>
    <row r="29" spans="1:8" ht="13.5" thickTop="1">
      <c r="A29" s="51"/>
      <c r="B29" s="133" t="s">
        <v>681</v>
      </c>
      <c r="C29" s="124"/>
      <c r="D29" s="48"/>
      <c r="E29" s="48"/>
      <c r="F29" s="48"/>
      <c r="G29" s="49"/>
      <c r="H29" s="50"/>
    </row>
    <row r="30" spans="1:8">
      <c r="A30" s="51"/>
      <c r="B30" s="52">
        <v>9.7500000000000003E-2</v>
      </c>
      <c r="C30" s="48" t="s">
        <v>1338</v>
      </c>
      <c r="D30" s="48" t="s">
        <v>1339</v>
      </c>
      <c r="E30" s="48" t="s">
        <v>770</v>
      </c>
      <c r="F30" s="48">
        <v>900</v>
      </c>
      <c r="G30" s="49">
        <v>8822.9500000000007</v>
      </c>
      <c r="H30" s="50">
        <v>2.1800000000000002</v>
      </c>
    </row>
    <row r="31" spans="1:8">
      <c r="A31" s="51"/>
      <c r="B31" s="52">
        <v>9.4799999999999995E-2</v>
      </c>
      <c r="C31" s="48" t="s">
        <v>1338</v>
      </c>
      <c r="D31" s="48" t="s">
        <v>1340</v>
      </c>
      <c r="E31" s="48" t="s">
        <v>770</v>
      </c>
      <c r="F31" s="48">
        <v>800</v>
      </c>
      <c r="G31" s="49">
        <v>7664.5</v>
      </c>
      <c r="H31" s="50">
        <v>1.9</v>
      </c>
    </row>
    <row r="32" spans="1:8">
      <c r="A32" s="51"/>
      <c r="B32" s="52">
        <v>9.9000000000000005E-2</v>
      </c>
      <c r="C32" s="48" t="s">
        <v>1338</v>
      </c>
      <c r="D32" s="48" t="s">
        <v>1341</v>
      </c>
      <c r="E32" s="48" t="s">
        <v>770</v>
      </c>
      <c r="F32" s="48">
        <v>250</v>
      </c>
      <c r="G32" s="49">
        <v>2474.5700000000002</v>
      </c>
      <c r="H32" s="50">
        <v>0.61</v>
      </c>
    </row>
    <row r="33" spans="1:8">
      <c r="A33" s="51"/>
      <c r="B33" s="53" t="s">
        <v>767</v>
      </c>
      <c r="C33" s="48" t="s">
        <v>1342</v>
      </c>
      <c r="D33" s="48" t="s">
        <v>1343</v>
      </c>
      <c r="E33" s="48" t="s">
        <v>1344</v>
      </c>
      <c r="F33" s="48">
        <v>143</v>
      </c>
      <c r="G33" s="49">
        <v>1882.49</v>
      </c>
      <c r="H33" s="50">
        <v>0.47</v>
      </c>
    </row>
    <row r="34" spans="1:8" ht="9.75" thickBot="1">
      <c r="A34" s="51"/>
      <c r="B34" s="48"/>
      <c r="C34" s="48"/>
      <c r="D34" s="48"/>
      <c r="E34" s="43" t="s">
        <v>672</v>
      </c>
      <c r="F34" s="48"/>
      <c r="G34" s="54">
        <v>20844.509999999998</v>
      </c>
      <c r="H34" s="55">
        <v>5.16</v>
      </c>
    </row>
    <row r="35" spans="1:8" ht="9.75" thickTop="1">
      <c r="A35" s="51"/>
      <c r="B35" s="48"/>
      <c r="C35" s="48"/>
      <c r="D35" s="48"/>
      <c r="E35" s="48"/>
      <c r="F35" s="48"/>
      <c r="G35" s="49"/>
      <c r="H35" s="50"/>
    </row>
    <row r="36" spans="1:8" ht="12.75">
      <c r="A36" s="123" t="s">
        <v>693</v>
      </c>
      <c r="B36" s="124"/>
      <c r="C36" s="124"/>
      <c r="D36" s="48"/>
      <c r="E36" s="48"/>
      <c r="F36" s="48"/>
      <c r="G36" s="49"/>
      <c r="H36" s="50"/>
    </row>
    <row r="37" spans="1:8" ht="12.75">
      <c r="A37" s="51"/>
      <c r="B37" s="125" t="s">
        <v>694</v>
      </c>
      <c r="C37" s="124"/>
      <c r="D37" s="48"/>
      <c r="E37" s="48"/>
      <c r="F37" s="48"/>
      <c r="G37" s="49"/>
      <c r="H37" s="50"/>
    </row>
    <row r="38" spans="1:8">
      <c r="A38" s="51"/>
      <c r="B38" s="53" t="s">
        <v>695</v>
      </c>
      <c r="C38" s="48" t="s">
        <v>950</v>
      </c>
      <c r="D38" s="48" t="s">
        <v>1345</v>
      </c>
      <c r="E38" s="48" t="s">
        <v>879</v>
      </c>
      <c r="F38" s="48">
        <v>7500</v>
      </c>
      <c r="G38" s="49">
        <v>35126.629999999997</v>
      </c>
      <c r="H38" s="50">
        <v>8.6999999999999993</v>
      </c>
    </row>
    <row r="39" spans="1:8">
      <c r="A39" s="51"/>
      <c r="B39" s="53" t="s">
        <v>695</v>
      </c>
      <c r="C39" s="48" t="s">
        <v>1346</v>
      </c>
      <c r="D39" s="48" t="s">
        <v>1347</v>
      </c>
      <c r="E39" s="48" t="s">
        <v>879</v>
      </c>
      <c r="F39" s="48">
        <v>6400</v>
      </c>
      <c r="G39" s="49">
        <v>30027.14</v>
      </c>
      <c r="H39" s="50">
        <v>7.43</v>
      </c>
    </row>
    <row r="40" spans="1:8">
      <c r="A40" s="51"/>
      <c r="B40" s="53" t="s">
        <v>881</v>
      </c>
      <c r="C40" s="48" t="s">
        <v>939</v>
      </c>
      <c r="D40" s="48" t="s">
        <v>1158</v>
      </c>
      <c r="E40" s="48" t="s">
        <v>890</v>
      </c>
      <c r="F40" s="48">
        <v>30000</v>
      </c>
      <c r="G40" s="49">
        <v>28252.83</v>
      </c>
      <c r="H40" s="50">
        <v>6.99</v>
      </c>
    </row>
    <row r="41" spans="1:8">
      <c r="A41" s="51"/>
      <c r="B41" s="53" t="s">
        <v>695</v>
      </c>
      <c r="C41" s="48" t="s">
        <v>986</v>
      </c>
      <c r="D41" s="48" t="s">
        <v>1348</v>
      </c>
      <c r="E41" s="48" t="s">
        <v>879</v>
      </c>
      <c r="F41" s="48">
        <v>4000</v>
      </c>
      <c r="G41" s="49">
        <v>19494.38</v>
      </c>
      <c r="H41" s="50">
        <v>4.83</v>
      </c>
    </row>
    <row r="42" spans="1:8">
      <c r="A42" s="51"/>
      <c r="B42" s="53" t="s">
        <v>695</v>
      </c>
      <c r="C42" s="48" t="s">
        <v>665</v>
      </c>
      <c r="D42" s="48" t="s">
        <v>1349</v>
      </c>
      <c r="E42" s="48" t="s">
        <v>890</v>
      </c>
      <c r="F42" s="48">
        <v>2500</v>
      </c>
      <c r="G42" s="49">
        <v>12320.9</v>
      </c>
      <c r="H42" s="50">
        <v>3.05</v>
      </c>
    </row>
    <row r="43" spans="1:8">
      <c r="A43" s="51"/>
      <c r="B43" s="53" t="s">
        <v>695</v>
      </c>
      <c r="C43" s="48" t="s">
        <v>884</v>
      </c>
      <c r="D43" s="48" t="s">
        <v>1350</v>
      </c>
      <c r="E43" s="48" t="s">
        <v>697</v>
      </c>
      <c r="F43" s="48">
        <v>2500</v>
      </c>
      <c r="G43" s="49">
        <v>11995.64</v>
      </c>
      <c r="H43" s="50">
        <v>2.97</v>
      </c>
    </row>
    <row r="44" spans="1:8">
      <c r="A44" s="51"/>
      <c r="B44" s="53" t="s">
        <v>695</v>
      </c>
      <c r="C44" s="48" t="s">
        <v>1041</v>
      </c>
      <c r="D44" s="48" t="s">
        <v>1302</v>
      </c>
      <c r="E44" s="48" t="s">
        <v>890</v>
      </c>
      <c r="F44" s="48">
        <v>2000</v>
      </c>
      <c r="G44" s="49">
        <v>9963.0300000000007</v>
      </c>
      <c r="H44" s="50">
        <v>2.4700000000000002</v>
      </c>
    </row>
    <row r="45" spans="1:8">
      <c r="A45" s="51"/>
      <c r="B45" s="53" t="s">
        <v>881</v>
      </c>
      <c r="C45" s="48" t="s">
        <v>1069</v>
      </c>
      <c r="D45" s="48" t="s">
        <v>1351</v>
      </c>
      <c r="E45" s="48" t="s">
        <v>879</v>
      </c>
      <c r="F45" s="48">
        <v>10000</v>
      </c>
      <c r="G45" s="49">
        <v>9953.82</v>
      </c>
      <c r="H45" s="50">
        <v>2.46</v>
      </c>
    </row>
    <row r="46" spans="1:8">
      <c r="A46" s="51"/>
      <c r="B46" s="53" t="s">
        <v>695</v>
      </c>
      <c r="C46" s="48" t="s">
        <v>986</v>
      </c>
      <c r="D46" s="48" t="s">
        <v>1352</v>
      </c>
      <c r="E46" s="48" t="s">
        <v>879</v>
      </c>
      <c r="F46" s="48">
        <v>2000</v>
      </c>
      <c r="G46" s="49">
        <v>9832.01</v>
      </c>
      <c r="H46" s="50">
        <v>2.4300000000000002</v>
      </c>
    </row>
    <row r="47" spans="1:8">
      <c r="A47" s="51"/>
      <c r="B47" s="53" t="s">
        <v>695</v>
      </c>
      <c r="C47" s="48" t="s">
        <v>1353</v>
      </c>
      <c r="D47" s="48" t="s">
        <v>1354</v>
      </c>
      <c r="E47" s="48" t="s">
        <v>697</v>
      </c>
      <c r="F47" s="48">
        <v>2000</v>
      </c>
      <c r="G47" s="49">
        <v>9830.34</v>
      </c>
      <c r="H47" s="50">
        <v>2.4300000000000002</v>
      </c>
    </row>
    <row r="48" spans="1:8">
      <c r="A48" s="51"/>
      <c r="B48" s="53" t="s">
        <v>695</v>
      </c>
      <c r="C48" s="48" t="s">
        <v>675</v>
      </c>
      <c r="D48" s="48" t="s">
        <v>1355</v>
      </c>
      <c r="E48" s="48" t="s">
        <v>697</v>
      </c>
      <c r="F48" s="48">
        <v>2000</v>
      </c>
      <c r="G48" s="49">
        <v>9736.3799999999992</v>
      </c>
      <c r="H48" s="50">
        <v>2.41</v>
      </c>
    </row>
    <row r="49" spans="1:8">
      <c r="A49" s="51"/>
      <c r="B49" s="53" t="s">
        <v>695</v>
      </c>
      <c r="C49" s="48" t="s">
        <v>1356</v>
      </c>
      <c r="D49" s="48" t="s">
        <v>1357</v>
      </c>
      <c r="E49" s="48" t="s">
        <v>697</v>
      </c>
      <c r="F49" s="48">
        <v>2000</v>
      </c>
      <c r="G49" s="49">
        <v>9554.01</v>
      </c>
      <c r="H49" s="50">
        <v>2.37</v>
      </c>
    </row>
    <row r="50" spans="1:8">
      <c r="A50" s="51"/>
      <c r="B50" s="53" t="s">
        <v>695</v>
      </c>
      <c r="C50" s="48" t="s">
        <v>675</v>
      </c>
      <c r="D50" s="48" t="s">
        <v>1358</v>
      </c>
      <c r="E50" s="48" t="s">
        <v>697</v>
      </c>
      <c r="F50" s="48">
        <v>2000</v>
      </c>
      <c r="G50" s="49">
        <v>9545.14</v>
      </c>
      <c r="H50" s="50">
        <v>2.36</v>
      </c>
    </row>
    <row r="51" spans="1:8">
      <c r="A51" s="51"/>
      <c r="B51" s="53" t="s">
        <v>881</v>
      </c>
      <c r="C51" s="48" t="s">
        <v>1359</v>
      </c>
      <c r="D51" s="48" t="s">
        <v>1360</v>
      </c>
      <c r="E51" s="48" t="s">
        <v>879</v>
      </c>
      <c r="F51" s="48">
        <v>9000</v>
      </c>
      <c r="G51" s="49">
        <v>8860.39</v>
      </c>
      <c r="H51" s="50">
        <v>2.19</v>
      </c>
    </row>
    <row r="52" spans="1:8">
      <c r="A52" s="51"/>
      <c r="B52" s="53" t="s">
        <v>695</v>
      </c>
      <c r="C52" s="48" t="s">
        <v>1346</v>
      </c>
      <c r="D52" s="48" t="s">
        <v>1361</v>
      </c>
      <c r="E52" s="48" t="s">
        <v>879</v>
      </c>
      <c r="F52" s="48">
        <v>1500</v>
      </c>
      <c r="G52" s="49">
        <v>7311.78</v>
      </c>
      <c r="H52" s="50">
        <v>1.81</v>
      </c>
    </row>
    <row r="53" spans="1:8">
      <c r="A53" s="51"/>
      <c r="B53" s="53" t="s">
        <v>695</v>
      </c>
      <c r="C53" s="48" t="s">
        <v>946</v>
      </c>
      <c r="D53" s="48" t="s">
        <v>947</v>
      </c>
      <c r="E53" s="48" t="s">
        <v>697</v>
      </c>
      <c r="F53" s="48">
        <v>1300</v>
      </c>
      <c r="G53" s="49">
        <v>6398.34</v>
      </c>
      <c r="H53" s="50">
        <v>1.58</v>
      </c>
    </row>
    <row r="54" spans="1:8">
      <c r="A54" s="51"/>
      <c r="B54" s="53" t="s">
        <v>695</v>
      </c>
      <c r="C54" s="48" t="s">
        <v>1328</v>
      </c>
      <c r="D54" s="48" t="s">
        <v>1362</v>
      </c>
      <c r="E54" s="48" t="s">
        <v>890</v>
      </c>
      <c r="F54" s="48">
        <v>1300</v>
      </c>
      <c r="G54" s="49">
        <v>6205.3</v>
      </c>
      <c r="H54" s="50">
        <v>1.54</v>
      </c>
    </row>
    <row r="55" spans="1:8">
      <c r="A55" s="51"/>
      <c r="B55" s="53" t="s">
        <v>695</v>
      </c>
      <c r="C55" s="48" t="s">
        <v>1049</v>
      </c>
      <c r="D55" s="48" t="s">
        <v>1363</v>
      </c>
      <c r="E55" s="48" t="s">
        <v>879</v>
      </c>
      <c r="F55" s="48">
        <v>1000</v>
      </c>
      <c r="G55" s="49">
        <v>4922.54</v>
      </c>
      <c r="H55" s="50">
        <v>1.22</v>
      </c>
    </row>
    <row r="56" spans="1:8">
      <c r="A56" s="51"/>
      <c r="B56" s="53" t="s">
        <v>881</v>
      </c>
      <c r="C56" s="48" t="s">
        <v>1364</v>
      </c>
      <c r="D56" s="48" t="s">
        <v>1365</v>
      </c>
      <c r="E56" s="48" t="s">
        <v>879</v>
      </c>
      <c r="F56" s="48">
        <v>5000</v>
      </c>
      <c r="G56" s="49">
        <v>4920.7299999999996</v>
      </c>
      <c r="H56" s="50">
        <v>1.22</v>
      </c>
    </row>
    <row r="57" spans="1:8">
      <c r="A57" s="51"/>
      <c r="B57" s="53" t="s">
        <v>881</v>
      </c>
      <c r="C57" s="48" t="s">
        <v>661</v>
      </c>
      <c r="D57" s="48" t="s">
        <v>1366</v>
      </c>
      <c r="E57" s="48" t="s">
        <v>879</v>
      </c>
      <c r="F57" s="48">
        <v>5000</v>
      </c>
      <c r="G57" s="49">
        <v>4915.88</v>
      </c>
      <c r="H57" s="50">
        <v>1.22</v>
      </c>
    </row>
    <row r="58" spans="1:8">
      <c r="A58" s="51"/>
      <c r="B58" s="53" t="s">
        <v>695</v>
      </c>
      <c r="C58" s="48" t="s">
        <v>1049</v>
      </c>
      <c r="D58" s="48" t="s">
        <v>1367</v>
      </c>
      <c r="E58" s="48" t="s">
        <v>879</v>
      </c>
      <c r="F58" s="48">
        <v>1000</v>
      </c>
      <c r="G58" s="49">
        <v>4911.1000000000004</v>
      </c>
      <c r="H58" s="50">
        <v>1.22</v>
      </c>
    </row>
    <row r="59" spans="1:8">
      <c r="A59" s="51"/>
      <c r="B59" s="53" t="s">
        <v>695</v>
      </c>
      <c r="C59" s="48" t="s">
        <v>575</v>
      </c>
      <c r="D59" s="48" t="s">
        <v>1368</v>
      </c>
      <c r="E59" s="48" t="s">
        <v>697</v>
      </c>
      <c r="F59" s="48">
        <v>1000</v>
      </c>
      <c r="G59" s="49">
        <v>4895.04</v>
      </c>
      <c r="H59" s="50">
        <v>1.21</v>
      </c>
    </row>
    <row r="60" spans="1:8">
      <c r="A60" s="51"/>
      <c r="B60" s="53" t="s">
        <v>695</v>
      </c>
      <c r="C60" s="48" t="s">
        <v>1369</v>
      </c>
      <c r="D60" s="48" t="s">
        <v>1370</v>
      </c>
      <c r="E60" s="48" t="s">
        <v>697</v>
      </c>
      <c r="F60" s="48">
        <v>600</v>
      </c>
      <c r="G60" s="49">
        <v>2868.71</v>
      </c>
      <c r="H60" s="50">
        <v>0.71</v>
      </c>
    </row>
    <row r="61" spans="1:8">
      <c r="A61" s="51"/>
      <c r="B61" s="53" t="s">
        <v>695</v>
      </c>
      <c r="C61" s="48" t="s">
        <v>1371</v>
      </c>
      <c r="D61" s="48" t="s">
        <v>1372</v>
      </c>
      <c r="E61" s="48" t="s">
        <v>879</v>
      </c>
      <c r="F61" s="48">
        <v>500</v>
      </c>
      <c r="G61" s="49">
        <v>2487.64</v>
      </c>
      <c r="H61" s="50">
        <v>0.62</v>
      </c>
    </row>
    <row r="62" spans="1:8">
      <c r="A62" s="51"/>
      <c r="B62" s="53" t="s">
        <v>695</v>
      </c>
      <c r="C62" s="48" t="s">
        <v>575</v>
      </c>
      <c r="D62" s="48" t="s">
        <v>1373</v>
      </c>
      <c r="E62" s="48" t="s">
        <v>879</v>
      </c>
      <c r="F62" s="48">
        <v>500</v>
      </c>
      <c r="G62" s="49">
        <v>2473.0500000000002</v>
      </c>
      <c r="H62" s="50">
        <v>0.61</v>
      </c>
    </row>
    <row r="63" spans="1:8">
      <c r="A63" s="51"/>
      <c r="B63" s="53" t="s">
        <v>695</v>
      </c>
      <c r="C63" s="48" t="s">
        <v>1374</v>
      </c>
      <c r="D63" s="48" t="s">
        <v>1375</v>
      </c>
      <c r="E63" s="48" t="s">
        <v>1376</v>
      </c>
      <c r="F63" s="48">
        <v>500</v>
      </c>
      <c r="G63" s="49">
        <v>2463.31</v>
      </c>
      <c r="H63" s="50">
        <v>0.61</v>
      </c>
    </row>
    <row r="64" spans="1:8">
      <c r="A64" s="51"/>
      <c r="B64" s="53" t="s">
        <v>695</v>
      </c>
      <c r="C64" s="48" t="s">
        <v>678</v>
      </c>
      <c r="D64" s="48" t="s">
        <v>1377</v>
      </c>
      <c r="E64" s="48" t="s">
        <v>879</v>
      </c>
      <c r="F64" s="48">
        <v>500</v>
      </c>
      <c r="G64" s="49">
        <v>2460.12</v>
      </c>
      <c r="H64" s="50">
        <v>0.61</v>
      </c>
    </row>
    <row r="65" spans="1:8">
      <c r="A65" s="51"/>
      <c r="B65" s="53" t="s">
        <v>695</v>
      </c>
      <c r="C65" s="48" t="s">
        <v>1374</v>
      </c>
      <c r="D65" s="48" t="s">
        <v>1378</v>
      </c>
      <c r="E65" s="48" t="s">
        <v>1376</v>
      </c>
      <c r="F65" s="48">
        <v>500</v>
      </c>
      <c r="G65" s="49">
        <v>2459.25</v>
      </c>
      <c r="H65" s="50">
        <v>0.61</v>
      </c>
    </row>
    <row r="66" spans="1:8">
      <c r="A66" s="51"/>
      <c r="B66" s="53" t="s">
        <v>695</v>
      </c>
      <c r="C66" s="48" t="s">
        <v>1374</v>
      </c>
      <c r="D66" s="48" t="s">
        <v>1379</v>
      </c>
      <c r="E66" s="48" t="s">
        <v>1376</v>
      </c>
      <c r="F66" s="48">
        <v>500</v>
      </c>
      <c r="G66" s="49">
        <v>2457.63</v>
      </c>
      <c r="H66" s="50">
        <v>0.61</v>
      </c>
    </row>
    <row r="67" spans="1:8">
      <c r="A67" s="51"/>
      <c r="B67" s="53" t="s">
        <v>695</v>
      </c>
      <c r="C67" s="48" t="s">
        <v>1369</v>
      </c>
      <c r="D67" s="48" t="s">
        <v>1380</v>
      </c>
      <c r="E67" s="48" t="s">
        <v>697</v>
      </c>
      <c r="F67" s="48">
        <v>500</v>
      </c>
      <c r="G67" s="49">
        <v>2388.34</v>
      </c>
      <c r="H67" s="50">
        <v>0.59</v>
      </c>
    </row>
    <row r="68" spans="1:8">
      <c r="A68" s="51"/>
      <c r="B68" s="53" t="s">
        <v>695</v>
      </c>
      <c r="C68" s="48" t="s">
        <v>1381</v>
      </c>
      <c r="D68" s="48" t="s">
        <v>1382</v>
      </c>
      <c r="E68" s="48" t="s">
        <v>879</v>
      </c>
      <c r="F68" s="48">
        <v>500</v>
      </c>
      <c r="G68" s="49">
        <v>2381.0300000000002</v>
      </c>
      <c r="H68" s="50">
        <v>0.59</v>
      </c>
    </row>
    <row r="69" spans="1:8">
      <c r="A69" s="51"/>
      <c r="B69" s="53" t="s">
        <v>881</v>
      </c>
      <c r="C69" s="48" t="s">
        <v>1029</v>
      </c>
      <c r="D69" s="48" t="s">
        <v>1383</v>
      </c>
      <c r="E69" s="48" t="s">
        <v>879</v>
      </c>
      <c r="F69" s="48">
        <v>2000</v>
      </c>
      <c r="G69" s="49">
        <v>1970.33</v>
      </c>
      <c r="H69" s="50">
        <v>0.49</v>
      </c>
    </row>
    <row r="70" spans="1:8">
      <c r="A70" s="51"/>
      <c r="B70" s="53" t="s">
        <v>881</v>
      </c>
      <c r="C70" s="48" t="s">
        <v>939</v>
      </c>
      <c r="D70" s="48" t="s">
        <v>940</v>
      </c>
      <c r="E70" s="48" t="s">
        <v>879</v>
      </c>
      <c r="F70" s="48">
        <v>2000</v>
      </c>
      <c r="G70" s="49">
        <v>1871.83</v>
      </c>
      <c r="H70" s="50">
        <v>0.46</v>
      </c>
    </row>
    <row r="71" spans="1:8">
      <c r="A71" s="51"/>
      <c r="B71" s="53" t="s">
        <v>881</v>
      </c>
      <c r="C71" s="48" t="s">
        <v>642</v>
      </c>
      <c r="D71" s="48" t="s">
        <v>1384</v>
      </c>
      <c r="E71" s="48" t="s">
        <v>879</v>
      </c>
      <c r="F71" s="48">
        <v>1850</v>
      </c>
      <c r="G71" s="49">
        <v>1738.1</v>
      </c>
      <c r="H71" s="50">
        <v>0.43</v>
      </c>
    </row>
    <row r="72" spans="1:8">
      <c r="A72" s="51"/>
      <c r="B72" s="53" t="s">
        <v>695</v>
      </c>
      <c r="C72" s="48" t="s">
        <v>1385</v>
      </c>
      <c r="D72" s="48" t="s">
        <v>1386</v>
      </c>
      <c r="E72" s="48" t="s">
        <v>879</v>
      </c>
      <c r="F72" s="48">
        <v>300</v>
      </c>
      <c r="G72" s="49">
        <v>1487.58</v>
      </c>
      <c r="H72" s="50">
        <v>0.37</v>
      </c>
    </row>
    <row r="73" spans="1:8">
      <c r="A73" s="51"/>
      <c r="B73" s="53" t="s">
        <v>695</v>
      </c>
      <c r="C73" s="48" t="s">
        <v>1387</v>
      </c>
      <c r="D73" s="48" t="s">
        <v>1388</v>
      </c>
      <c r="E73" s="48" t="s">
        <v>879</v>
      </c>
      <c r="F73" s="48">
        <v>300</v>
      </c>
      <c r="G73" s="49">
        <v>1476.76</v>
      </c>
      <c r="H73" s="50">
        <v>0.37</v>
      </c>
    </row>
    <row r="74" spans="1:8">
      <c r="A74" s="51"/>
      <c r="B74" s="53" t="s">
        <v>881</v>
      </c>
      <c r="C74" s="48" t="s">
        <v>655</v>
      </c>
      <c r="D74" s="48" t="s">
        <v>1389</v>
      </c>
      <c r="E74" s="48" t="s">
        <v>879</v>
      </c>
      <c r="F74" s="48">
        <v>1350</v>
      </c>
      <c r="G74" s="49">
        <v>1272.21</v>
      </c>
      <c r="H74" s="50">
        <v>0.31</v>
      </c>
    </row>
    <row r="75" spans="1:8">
      <c r="A75" s="51"/>
      <c r="B75" s="53" t="s">
        <v>695</v>
      </c>
      <c r="C75" s="48" t="s">
        <v>1387</v>
      </c>
      <c r="D75" s="48" t="s">
        <v>1390</v>
      </c>
      <c r="E75" s="48" t="s">
        <v>879</v>
      </c>
      <c r="F75" s="48">
        <v>200</v>
      </c>
      <c r="G75" s="49">
        <v>990.89</v>
      </c>
      <c r="H75" s="50">
        <v>0.25</v>
      </c>
    </row>
    <row r="76" spans="1:8">
      <c r="A76" s="51"/>
      <c r="B76" s="53" t="s">
        <v>695</v>
      </c>
      <c r="C76" s="48" t="s">
        <v>950</v>
      </c>
      <c r="D76" s="48" t="s">
        <v>1300</v>
      </c>
      <c r="E76" s="48" t="s">
        <v>879</v>
      </c>
      <c r="F76" s="48">
        <v>200</v>
      </c>
      <c r="G76" s="49">
        <v>987.98</v>
      </c>
      <c r="H76" s="50">
        <v>0.24</v>
      </c>
    </row>
    <row r="77" spans="1:8">
      <c r="A77" s="51"/>
      <c r="B77" s="53" t="s">
        <v>881</v>
      </c>
      <c r="C77" s="48" t="s">
        <v>893</v>
      </c>
      <c r="D77" s="48" t="s">
        <v>1301</v>
      </c>
      <c r="E77" s="48" t="s">
        <v>879</v>
      </c>
      <c r="F77" s="48">
        <v>1000</v>
      </c>
      <c r="G77" s="49">
        <v>983.63</v>
      </c>
      <c r="H77" s="50">
        <v>0.24</v>
      </c>
    </row>
    <row r="78" spans="1:8">
      <c r="A78" s="51"/>
      <c r="B78" s="53" t="s">
        <v>695</v>
      </c>
      <c r="C78" s="48" t="s">
        <v>941</v>
      </c>
      <c r="D78" s="48" t="s">
        <v>1391</v>
      </c>
      <c r="E78" s="48" t="s">
        <v>697</v>
      </c>
      <c r="F78" s="48">
        <v>100</v>
      </c>
      <c r="G78" s="49">
        <v>499.23</v>
      </c>
      <c r="H78" s="50">
        <v>0.12</v>
      </c>
    </row>
    <row r="79" spans="1:8">
      <c r="A79" s="51"/>
      <c r="B79" s="53" t="s">
        <v>881</v>
      </c>
      <c r="C79" s="48" t="s">
        <v>1392</v>
      </c>
      <c r="D79" s="48" t="s">
        <v>1393</v>
      </c>
      <c r="E79" s="48" t="s">
        <v>879</v>
      </c>
      <c r="F79" s="48">
        <v>500</v>
      </c>
      <c r="G79" s="49">
        <v>497.69</v>
      </c>
      <c r="H79" s="50">
        <v>0.12</v>
      </c>
    </row>
    <row r="80" spans="1:8">
      <c r="A80" s="51"/>
      <c r="B80" s="53" t="s">
        <v>881</v>
      </c>
      <c r="C80" s="48" t="s">
        <v>969</v>
      </c>
      <c r="D80" s="48" t="s">
        <v>1394</v>
      </c>
      <c r="E80" s="48" t="s">
        <v>879</v>
      </c>
      <c r="F80" s="48">
        <v>500</v>
      </c>
      <c r="G80" s="49">
        <v>497.08</v>
      </c>
      <c r="H80" s="50">
        <v>0.12</v>
      </c>
    </row>
    <row r="81" spans="1:8">
      <c r="A81" s="51"/>
      <c r="B81" s="53" t="s">
        <v>881</v>
      </c>
      <c r="C81" s="48" t="s">
        <v>1395</v>
      </c>
      <c r="D81" s="48" t="s">
        <v>1396</v>
      </c>
      <c r="E81" s="48" t="s">
        <v>879</v>
      </c>
      <c r="F81" s="48">
        <v>500</v>
      </c>
      <c r="G81" s="49">
        <v>492.51</v>
      </c>
      <c r="H81" s="50">
        <v>0.12</v>
      </c>
    </row>
    <row r="82" spans="1:8">
      <c r="A82" s="51"/>
      <c r="B82" s="53" t="s">
        <v>695</v>
      </c>
      <c r="C82" s="48" t="s">
        <v>877</v>
      </c>
      <c r="D82" s="48" t="s">
        <v>1397</v>
      </c>
      <c r="E82" s="48" t="s">
        <v>879</v>
      </c>
      <c r="F82" s="48">
        <v>100</v>
      </c>
      <c r="G82" s="49">
        <v>491.38</v>
      </c>
      <c r="H82" s="50">
        <v>0.12</v>
      </c>
    </row>
    <row r="83" spans="1:8">
      <c r="A83" s="51"/>
      <c r="B83" s="53" t="s">
        <v>695</v>
      </c>
      <c r="C83" s="48" t="s">
        <v>1049</v>
      </c>
      <c r="D83" s="48" t="s">
        <v>1398</v>
      </c>
      <c r="E83" s="48" t="s">
        <v>697</v>
      </c>
      <c r="F83" s="48">
        <v>100</v>
      </c>
      <c r="G83" s="49">
        <v>490.72</v>
      </c>
      <c r="H83" s="50">
        <v>0.12</v>
      </c>
    </row>
    <row r="84" spans="1:8" ht="9.75" thickBot="1">
      <c r="A84" s="51"/>
      <c r="B84" s="48"/>
      <c r="C84" s="48"/>
      <c r="D84" s="48"/>
      <c r="E84" s="43" t="s">
        <v>672</v>
      </c>
      <c r="F84" s="48"/>
      <c r="G84" s="77">
        <v>297160.34999999998</v>
      </c>
      <c r="H84" s="78">
        <v>73.549999999999898</v>
      </c>
    </row>
    <row r="85" spans="1:8" ht="9.75" thickTop="1">
      <c r="A85" s="51"/>
      <c r="B85" s="48"/>
      <c r="C85" s="48"/>
      <c r="D85" s="48"/>
      <c r="E85" s="48"/>
      <c r="F85" s="48"/>
      <c r="G85" s="49"/>
      <c r="H85" s="50"/>
    </row>
    <row r="86" spans="1:8" ht="12.75">
      <c r="A86" s="123" t="s">
        <v>1307</v>
      </c>
      <c r="B86" s="124"/>
      <c r="C86" s="124"/>
      <c r="D86" s="48"/>
      <c r="E86" s="48"/>
      <c r="F86" s="48"/>
      <c r="G86" s="49"/>
      <c r="H86" s="50"/>
    </row>
    <row r="87" spans="1:8" ht="12.75">
      <c r="A87" s="51"/>
      <c r="B87" s="125" t="s">
        <v>1307</v>
      </c>
      <c r="C87" s="124"/>
      <c r="D87" s="48"/>
      <c r="E87" s="48"/>
      <c r="F87" s="48"/>
      <c r="G87" s="49"/>
      <c r="H87" s="50"/>
    </row>
    <row r="88" spans="1:8" ht="12.75">
      <c r="A88" s="51"/>
      <c r="B88" s="133" t="s">
        <v>699</v>
      </c>
      <c r="C88" s="124"/>
      <c r="D88" s="48"/>
      <c r="E88" s="48"/>
      <c r="F88" s="48"/>
      <c r="G88" s="49"/>
      <c r="H88" s="50"/>
    </row>
    <row r="89" spans="1:8">
      <c r="A89" s="51"/>
      <c r="B89" s="48"/>
      <c r="C89" s="48" t="s">
        <v>939</v>
      </c>
      <c r="D89" s="48"/>
      <c r="E89" s="48" t="s">
        <v>980</v>
      </c>
      <c r="F89" s="48"/>
      <c r="G89" s="49">
        <v>4986.04</v>
      </c>
      <c r="H89" s="50">
        <v>1.23</v>
      </c>
    </row>
    <row r="90" spans="1:8" ht="9.75" thickBot="1">
      <c r="A90" s="51"/>
      <c r="B90" s="48"/>
      <c r="C90" s="48"/>
      <c r="D90" s="48"/>
      <c r="E90" s="43" t="s">
        <v>672</v>
      </c>
      <c r="F90" s="48"/>
      <c r="G90" s="54">
        <v>4986.04</v>
      </c>
      <c r="H90" s="55">
        <v>1.23</v>
      </c>
    </row>
    <row r="91" spans="1:8" ht="9.75" thickTop="1">
      <c r="A91" s="51"/>
      <c r="B91" s="48"/>
      <c r="C91" s="48"/>
      <c r="D91" s="48"/>
      <c r="E91" s="48"/>
      <c r="F91" s="48"/>
      <c r="G91" s="49"/>
      <c r="H91" s="50"/>
    </row>
    <row r="92" spans="1:8">
      <c r="A92" s="51"/>
      <c r="B92" s="53" t="s">
        <v>562</v>
      </c>
      <c r="C92" s="48" t="s">
        <v>703</v>
      </c>
      <c r="D92" s="48"/>
      <c r="E92" s="48" t="s">
        <v>562</v>
      </c>
      <c r="F92" s="48"/>
      <c r="G92" s="49">
        <v>500</v>
      </c>
      <c r="H92" s="50">
        <v>0.12</v>
      </c>
    </row>
    <row r="93" spans="1:8">
      <c r="A93" s="51"/>
      <c r="B93" s="48"/>
      <c r="C93" s="48"/>
      <c r="D93" s="48"/>
      <c r="E93" s="48"/>
      <c r="F93" s="48"/>
      <c r="G93" s="49"/>
      <c r="H93" s="50"/>
    </row>
    <row r="94" spans="1:8">
      <c r="A94" s="57" t="s">
        <v>704</v>
      </c>
      <c r="B94" s="48"/>
      <c r="C94" s="48"/>
      <c r="D94" s="48"/>
      <c r="E94" s="48"/>
      <c r="F94" s="48"/>
      <c r="G94" s="58">
        <v>5397.3</v>
      </c>
      <c r="H94" s="59">
        <v>1.36</v>
      </c>
    </row>
    <row r="95" spans="1:8">
      <c r="A95" s="51"/>
      <c r="B95" s="48"/>
      <c r="C95" s="48"/>
      <c r="D95" s="48"/>
      <c r="E95" s="48"/>
      <c r="F95" s="48"/>
      <c r="G95" s="49"/>
      <c r="H95" s="50"/>
    </row>
    <row r="96" spans="1:8" ht="9.75" thickBot="1">
      <c r="A96" s="51"/>
      <c r="B96" s="48"/>
      <c r="C96" s="48"/>
      <c r="D96" s="48"/>
      <c r="E96" s="43" t="s">
        <v>705</v>
      </c>
      <c r="F96" s="48"/>
      <c r="G96" s="54">
        <v>403910.32</v>
      </c>
      <c r="H96" s="55">
        <v>100</v>
      </c>
    </row>
    <row r="97" spans="1:8" ht="9.75" thickTop="1">
      <c r="A97" s="51"/>
      <c r="B97" s="48"/>
      <c r="C97" s="48"/>
      <c r="D97" s="48"/>
      <c r="E97" s="48"/>
      <c r="F97" s="48"/>
      <c r="G97" s="49"/>
      <c r="H97" s="50"/>
    </row>
    <row r="98" spans="1:8">
      <c r="A98" s="60" t="s">
        <v>706</v>
      </c>
      <c r="B98" s="48"/>
      <c r="C98" s="48"/>
      <c r="D98" s="48"/>
      <c r="E98" s="48"/>
      <c r="F98" s="48"/>
      <c r="G98" s="49"/>
      <c r="H98" s="50"/>
    </row>
    <row r="99" spans="1:8">
      <c r="A99" s="51">
        <v>1</v>
      </c>
      <c r="B99" s="48" t="s">
        <v>1399</v>
      </c>
      <c r="C99" s="48"/>
      <c r="D99" s="48"/>
      <c r="E99" s="48"/>
      <c r="F99" s="48"/>
      <c r="G99" s="49"/>
      <c r="H99" s="50"/>
    </row>
    <row r="100" spans="1:8">
      <c r="A100" s="51"/>
      <c r="B100" s="48"/>
      <c r="C100" s="48"/>
      <c r="D100" s="48"/>
      <c r="E100" s="48"/>
      <c r="F100" s="48"/>
      <c r="G100" s="49"/>
      <c r="H100" s="50"/>
    </row>
    <row r="101" spans="1:8">
      <c r="A101" s="51">
        <v>2</v>
      </c>
      <c r="B101" s="48" t="s">
        <v>708</v>
      </c>
      <c r="C101" s="48"/>
      <c r="D101" s="48"/>
      <c r="E101" s="48"/>
      <c r="F101" s="48"/>
      <c r="G101" s="49"/>
      <c r="H101" s="50"/>
    </row>
    <row r="102" spans="1:8">
      <c r="A102" s="51"/>
      <c r="B102" s="48"/>
      <c r="C102" s="48"/>
      <c r="D102" s="48"/>
      <c r="E102" s="48"/>
      <c r="F102" s="48"/>
      <c r="G102" s="49"/>
      <c r="H102" s="50"/>
    </row>
    <row r="103" spans="1:8">
      <c r="A103" s="51">
        <v>3</v>
      </c>
      <c r="B103" s="48" t="s">
        <v>710</v>
      </c>
      <c r="C103" s="48"/>
      <c r="D103" s="48"/>
      <c r="E103" s="48"/>
      <c r="F103" s="48"/>
      <c r="G103" s="49"/>
      <c r="H103" s="50"/>
    </row>
    <row r="104" spans="1:8">
      <c r="A104" s="51"/>
      <c r="B104" s="48" t="s">
        <v>900</v>
      </c>
      <c r="C104" s="48"/>
      <c r="D104" s="48"/>
      <c r="E104" s="48"/>
      <c r="F104" s="48"/>
      <c r="G104" s="49"/>
      <c r="H104" s="50"/>
    </row>
    <row r="105" spans="1:8">
      <c r="A105" s="51"/>
      <c r="B105" s="48" t="s">
        <v>712</v>
      </c>
      <c r="C105" s="48"/>
      <c r="D105" s="48"/>
      <c r="E105" s="48"/>
      <c r="F105" s="48"/>
      <c r="G105" s="49"/>
      <c r="H105" s="50"/>
    </row>
    <row r="106" spans="1:8">
      <c r="A106" s="61"/>
      <c r="B106" s="62"/>
      <c r="C106" s="62"/>
      <c r="D106" s="62"/>
      <c r="E106" s="62"/>
      <c r="F106" s="62"/>
      <c r="G106" s="63"/>
      <c r="H106" s="64"/>
    </row>
  </sheetData>
  <mergeCells count="10">
    <mergeCell ref="A2:C2"/>
    <mergeCell ref="A3:C3"/>
    <mergeCell ref="B4:C4"/>
    <mergeCell ref="B5:C5"/>
    <mergeCell ref="B87:C87"/>
    <mergeCell ref="B88:C88"/>
    <mergeCell ref="B29:C29"/>
    <mergeCell ref="A36:C36"/>
    <mergeCell ref="B37:C37"/>
    <mergeCell ref="A86:C8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13"/>
  <dimension ref="A1:H39"/>
  <sheetViews>
    <sheetView workbookViewId="0">
      <selection activeCell="B12" sqref="B12:C12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140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1298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695</v>
      </c>
      <c r="C5" s="48" t="s">
        <v>888</v>
      </c>
      <c r="D5" s="48" t="s">
        <v>1299</v>
      </c>
      <c r="E5" s="48" t="s">
        <v>890</v>
      </c>
      <c r="F5" s="48">
        <v>5000</v>
      </c>
      <c r="G5" s="49">
        <v>24891.599999999999</v>
      </c>
      <c r="H5" s="50">
        <v>15.19</v>
      </c>
    </row>
    <row r="6" spans="1:8">
      <c r="A6" s="51"/>
      <c r="B6" s="53" t="s">
        <v>695</v>
      </c>
      <c r="C6" s="48" t="s">
        <v>950</v>
      </c>
      <c r="D6" s="48" t="s">
        <v>1300</v>
      </c>
      <c r="E6" s="48" t="s">
        <v>879</v>
      </c>
      <c r="F6" s="48">
        <v>4300</v>
      </c>
      <c r="G6" s="49">
        <v>21241.63</v>
      </c>
      <c r="H6" s="50">
        <v>12.96</v>
      </c>
    </row>
    <row r="7" spans="1:8">
      <c r="A7" s="51"/>
      <c r="B7" s="53" t="s">
        <v>881</v>
      </c>
      <c r="C7" s="48" t="s">
        <v>893</v>
      </c>
      <c r="D7" s="48" t="s">
        <v>1301</v>
      </c>
      <c r="E7" s="48" t="s">
        <v>879</v>
      </c>
      <c r="F7" s="48">
        <v>12000</v>
      </c>
      <c r="G7" s="49">
        <v>11803.6</v>
      </c>
      <c r="H7" s="50">
        <v>7.2</v>
      </c>
    </row>
    <row r="8" spans="1:8">
      <c r="A8" s="51"/>
      <c r="B8" s="53" t="s">
        <v>881</v>
      </c>
      <c r="C8" s="48" t="s">
        <v>882</v>
      </c>
      <c r="D8" s="48" t="s">
        <v>883</v>
      </c>
      <c r="E8" s="48" t="s">
        <v>697</v>
      </c>
      <c r="F8" s="48">
        <v>4000</v>
      </c>
      <c r="G8" s="49">
        <v>3957.08</v>
      </c>
      <c r="H8" s="50">
        <v>2.41</v>
      </c>
    </row>
    <row r="9" spans="1:8">
      <c r="A9" s="51"/>
      <c r="B9" s="53" t="s">
        <v>695</v>
      </c>
      <c r="C9" s="48" t="s">
        <v>1041</v>
      </c>
      <c r="D9" s="48" t="s">
        <v>1302</v>
      </c>
      <c r="E9" s="48" t="s">
        <v>890</v>
      </c>
      <c r="F9" s="48">
        <v>180</v>
      </c>
      <c r="G9" s="49">
        <v>896.67</v>
      </c>
      <c r="H9" s="50">
        <v>0.55000000000000004</v>
      </c>
    </row>
    <row r="10" spans="1:8">
      <c r="A10" s="51"/>
      <c r="B10" s="53" t="s">
        <v>695</v>
      </c>
      <c r="C10" s="48" t="s">
        <v>575</v>
      </c>
      <c r="D10" s="48" t="s">
        <v>696</v>
      </c>
      <c r="E10" s="48" t="s">
        <v>697</v>
      </c>
      <c r="F10" s="48">
        <v>160</v>
      </c>
      <c r="G10" s="49">
        <v>799.75</v>
      </c>
      <c r="H10" s="50">
        <v>0.49</v>
      </c>
    </row>
    <row r="11" spans="1:8" ht="9.75" thickBot="1">
      <c r="A11" s="51"/>
      <c r="B11" s="48"/>
      <c r="C11" s="48"/>
      <c r="D11" s="48"/>
      <c r="E11" s="43" t="s">
        <v>672</v>
      </c>
      <c r="F11" s="48"/>
      <c r="G11" s="54">
        <v>63590.33</v>
      </c>
      <c r="H11" s="55">
        <v>38.799999999999997</v>
      </c>
    </row>
    <row r="12" spans="1:8" ht="13.5" thickTop="1">
      <c r="A12" s="51"/>
      <c r="B12" s="125" t="s">
        <v>1303</v>
      </c>
      <c r="C12" s="124"/>
      <c r="D12" s="48"/>
      <c r="E12" s="48"/>
      <c r="F12" s="48"/>
      <c r="G12" s="49"/>
      <c r="H12" s="50"/>
    </row>
    <row r="13" spans="1:8">
      <c r="A13" s="51"/>
      <c r="B13" s="53" t="s">
        <v>1304</v>
      </c>
      <c r="C13" s="48" t="s">
        <v>1305</v>
      </c>
      <c r="D13" s="48" t="s">
        <v>1306</v>
      </c>
      <c r="E13" s="48" t="s">
        <v>562</v>
      </c>
      <c r="F13" s="48">
        <v>35000000</v>
      </c>
      <c r="G13" s="49">
        <v>34805.019999999997</v>
      </c>
      <c r="H13" s="50">
        <v>21.24</v>
      </c>
    </row>
    <row r="14" spans="1:8" ht="9.75" thickBot="1">
      <c r="A14" s="51"/>
      <c r="B14" s="48"/>
      <c r="C14" s="48"/>
      <c r="D14" s="48"/>
      <c r="E14" s="43" t="s">
        <v>672</v>
      </c>
      <c r="F14" s="48"/>
      <c r="G14" s="77">
        <v>34805.019999999997</v>
      </c>
      <c r="H14" s="78">
        <v>21.24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 ht="12.75">
      <c r="A16" s="123" t="s">
        <v>1307</v>
      </c>
      <c r="B16" s="124"/>
      <c r="C16" s="124"/>
      <c r="D16" s="48"/>
      <c r="E16" s="48"/>
      <c r="F16" s="48"/>
      <c r="G16" s="49"/>
      <c r="H16" s="50"/>
    </row>
    <row r="17" spans="1:8">
      <c r="A17" s="51"/>
      <c r="B17" s="125" t="s">
        <v>1307</v>
      </c>
      <c r="C17" s="134"/>
      <c r="D17" s="48"/>
      <c r="E17" s="48"/>
      <c r="F17" s="48"/>
      <c r="G17" s="49"/>
      <c r="H17" s="50"/>
    </row>
    <row r="18" spans="1:8" ht="12.75">
      <c r="A18" s="51"/>
      <c r="B18" s="133" t="s">
        <v>699</v>
      </c>
      <c r="C18" s="124"/>
      <c r="D18" s="48"/>
      <c r="E18" s="48"/>
      <c r="F18" s="48"/>
      <c r="G18" s="49"/>
      <c r="H18" s="50"/>
    </row>
    <row r="19" spans="1:8">
      <c r="A19" s="51"/>
      <c r="B19" s="48"/>
      <c r="C19" s="48" t="s">
        <v>939</v>
      </c>
      <c r="D19" s="48"/>
      <c r="E19" s="48" t="s">
        <v>980</v>
      </c>
      <c r="F19" s="48"/>
      <c r="G19" s="49">
        <v>49860.35</v>
      </c>
      <c r="H19" s="50">
        <v>30.43</v>
      </c>
    </row>
    <row r="20" spans="1:8">
      <c r="A20" s="51"/>
      <c r="B20" s="48"/>
      <c r="C20" s="48" t="s">
        <v>1308</v>
      </c>
      <c r="D20" s="48"/>
      <c r="E20" s="48" t="s">
        <v>980</v>
      </c>
      <c r="F20" s="48"/>
      <c r="G20" s="49">
        <v>9987.7199999999993</v>
      </c>
      <c r="H20" s="50">
        <v>6.09</v>
      </c>
    </row>
    <row r="21" spans="1:8" ht="9.75" thickBot="1">
      <c r="A21" s="51"/>
      <c r="B21" s="48"/>
      <c r="C21" s="48"/>
      <c r="D21" s="48"/>
      <c r="E21" s="43" t="s">
        <v>672</v>
      </c>
      <c r="F21" s="48"/>
      <c r="G21" s="54">
        <v>59848.07</v>
      </c>
      <c r="H21" s="55">
        <v>36.520000000000003</v>
      </c>
    </row>
    <row r="22" spans="1:8" ht="9.75" thickTop="1">
      <c r="A22" s="51"/>
      <c r="B22" s="48"/>
      <c r="C22" s="48"/>
      <c r="D22" s="48"/>
      <c r="E22" s="48"/>
      <c r="F22" s="48"/>
      <c r="G22" s="49"/>
      <c r="H22" s="50"/>
    </row>
    <row r="23" spans="1:8">
      <c r="A23" s="51"/>
      <c r="B23" s="53" t="s">
        <v>562</v>
      </c>
      <c r="C23" s="48" t="s">
        <v>703</v>
      </c>
      <c r="D23" s="48"/>
      <c r="E23" s="48" t="s">
        <v>562</v>
      </c>
      <c r="F23" s="48"/>
      <c r="G23" s="49">
        <v>3250</v>
      </c>
      <c r="H23" s="50">
        <v>1.98</v>
      </c>
    </row>
    <row r="24" spans="1:8">
      <c r="A24" s="51"/>
      <c r="B24" s="48"/>
      <c r="C24" s="48"/>
      <c r="D24" s="48"/>
      <c r="E24" s="48"/>
      <c r="F24" s="48"/>
      <c r="G24" s="49"/>
      <c r="H24" s="50"/>
    </row>
    <row r="25" spans="1:8">
      <c r="A25" s="57" t="s">
        <v>704</v>
      </c>
      <c r="B25" s="48"/>
      <c r="C25" s="48"/>
      <c r="D25" s="48"/>
      <c r="E25" s="48"/>
      <c r="F25" s="48"/>
      <c r="G25" s="58">
        <v>2377.5</v>
      </c>
      <c r="H25" s="59">
        <v>1.46</v>
      </c>
    </row>
    <row r="26" spans="1:8">
      <c r="A26" s="51"/>
      <c r="B26" s="48"/>
      <c r="C26" s="48"/>
      <c r="D26" s="48"/>
      <c r="E26" s="48"/>
      <c r="F26" s="48"/>
      <c r="G26" s="49"/>
      <c r="H26" s="50"/>
    </row>
    <row r="27" spans="1:8" ht="9.75" thickBot="1">
      <c r="A27" s="51"/>
      <c r="B27" s="48"/>
      <c r="C27" s="48"/>
      <c r="D27" s="48"/>
      <c r="E27" s="43" t="s">
        <v>705</v>
      </c>
      <c r="F27" s="48"/>
      <c r="G27" s="54">
        <v>163870.92000000001</v>
      </c>
      <c r="H27" s="55">
        <v>100</v>
      </c>
    </row>
    <row r="28" spans="1:8" ht="9.75" thickTop="1">
      <c r="A28" s="51"/>
      <c r="B28" s="48"/>
      <c r="C28" s="48"/>
      <c r="D28" s="48"/>
      <c r="E28" s="48"/>
      <c r="F28" s="48"/>
      <c r="G28" s="49"/>
      <c r="H28" s="50"/>
    </row>
    <row r="29" spans="1:8">
      <c r="A29" s="51"/>
      <c r="B29" s="48"/>
      <c r="C29" s="48"/>
      <c r="D29" s="48"/>
      <c r="E29" s="48"/>
      <c r="F29" s="48"/>
      <c r="G29" s="49"/>
      <c r="H29" s="50"/>
    </row>
    <row r="30" spans="1:8">
      <c r="A30" s="51"/>
      <c r="B30" s="48"/>
      <c r="C30" s="48"/>
      <c r="D30" s="48"/>
      <c r="E30" s="48"/>
      <c r="F30" s="48"/>
      <c r="G30" s="49"/>
      <c r="H30" s="50"/>
    </row>
    <row r="31" spans="1:8">
      <c r="A31" s="60" t="s">
        <v>706</v>
      </c>
      <c r="B31" s="48"/>
      <c r="C31" s="48"/>
      <c r="D31" s="48"/>
      <c r="E31" s="48"/>
      <c r="F31" s="48"/>
      <c r="G31" s="49"/>
      <c r="H31" s="50"/>
    </row>
    <row r="32" spans="1:8">
      <c r="A32" s="51">
        <v>1</v>
      </c>
      <c r="B32" s="48" t="s">
        <v>1309</v>
      </c>
      <c r="C32" s="48"/>
      <c r="D32" s="48"/>
      <c r="E32" s="48"/>
      <c r="F32" s="48"/>
      <c r="G32" s="49"/>
      <c r="H32" s="50"/>
    </row>
    <row r="33" spans="1:8">
      <c r="A33" s="51"/>
      <c r="B33" s="48"/>
      <c r="C33" s="48"/>
      <c r="D33" s="48"/>
      <c r="E33" s="48"/>
      <c r="F33" s="48"/>
      <c r="G33" s="49"/>
      <c r="H33" s="50"/>
    </row>
    <row r="34" spans="1:8">
      <c r="A34" s="51">
        <v>2</v>
      </c>
      <c r="B34" s="48" t="s">
        <v>708</v>
      </c>
      <c r="C34" s="48"/>
      <c r="D34" s="48"/>
      <c r="E34" s="48"/>
      <c r="F34" s="48"/>
      <c r="G34" s="49"/>
      <c r="H34" s="50"/>
    </row>
    <row r="35" spans="1:8">
      <c r="A35" s="51"/>
      <c r="B35" s="48"/>
      <c r="C35" s="48"/>
      <c r="D35" s="48"/>
      <c r="E35" s="48"/>
      <c r="F35" s="48"/>
      <c r="G35" s="49"/>
      <c r="H35" s="50"/>
    </row>
    <row r="36" spans="1:8">
      <c r="A36" s="51">
        <v>3</v>
      </c>
      <c r="B36" s="48" t="s">
        <v>710</v>
      </c>
      <c r="C36" s="48"/>
      <c r="D36" s="48"/>
      <c r="E36" s="48"/>
      <c r="F36" s="48"/>
      <c r="G36" s="49"/>
      <c r="H36" s="50"/>
    </row>
    <row r="37" spans="1:8">
      <c r="A37" s="51"/>
      <c r="B37" s="48" t="s">
        <v>900</v>
      </c>
      <c r="C37" s="48"/>
      <c r="D37" s="48"/>
      <c r="E37" s="48"/>
      <c r="F37" s="48"/>
      <c r="G37" s="49"/>
      <c r="H37" s="50"/>
    </row>
    <row r="38" spans="1:8">
      <c r="A38" s="51"/>
      <c r="B38" s="48" t="s">
        <v>712</v>
      </c>
      <c r="C38" s="48"/>
      <c r="D38" s="48"/>
      <c r="E38" s="48"/>
      <c r="F38" s="48"/>
      <c r="G38" s="49"/>
      <c r="H38" s="50"/>
    </row>
    <row r="39" spans="1:8">
      <c r="A39" s="61"/>
      <c r="B39" s="62"/>
      <c r="C39" s="62"/>
      <c r="D39" s="62"/>
      <c r="E39" s="62"/>
      <c r="F39" s="62"/>
      <c r="G39" s="63"/>
      <c r="H39" s="64"/>
    </row>
  </sheetData>
  <mergeCells count="7">
    <mergeCell ref="A16:C16"/>
    <mergeCell ref="B17:C17"/>
    <mergeCell ref="B18:C18"/>
    <mergeCell ref="A2:C2"/>
    <mergeCell ref="A3:C3"/>
    <mergeCell ref="B4:C4"/>
    <mergeCell ref="B12:C1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4"/>
  <dimension ref="A1:H27"/>
  <sheetViews>
    <sheetView workbookViewId="0">
      <selection activeCell="C34" sqref="C34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263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648</v>
      </c>
      <c r="D5" s="48" t="s">
        <v>254</v>
      </c>
      <c r="E5" s="48" t="s">
        <v>879</v>
      </c>
      <c r="F5" s="48">
        <v>7000</v>
      </c>
      <c r="G5" s="49">
        <v>6555.91</v>
      </c>
      <c r="H5" s="50">
        <v>28.6</v>
      </c>
    </row>
    <row r="6" spans="1:8">
      <c r="A6" s="51"/>
      <c r="B6" s="53" t="s">
        <v>881</v>
      </c>
      <c r="C6" s="48" t="s">
        <v>653</v>
      </c>
      <c r="D6" s="48" t="s">
        <v>264</v>
      </c>
      <c r="E6" s="48" t="s">
        <v>879</v>
      </c>
      <c r="F6" s="48">
        <v>6500</v>
      </c>
      <c r="G6" s="49">
        <v>6132.95</v>
      </c>
      <c r="H6" s="50">
        <v>26.76</v>
      </c>
    </row>
    <row r="7" spans="1:8">
      <c r="A7" s="51"/>
      <c r="B7" s="53" t="s">
        <v>881</v>
      </c>
      <c r="C7" s="48" t="s">
        <v>939</v>
      </c>
      <c r="D7" s="48" t="s">
        <v>940</v>
      </c>
      <c r="E7" s="48" t="s">
        <v>879</v>
      </c>
      <c r="F7" s="48">
        <v>4500</v>
      </c>
      <c r="G7" s="49">
        <v>4211.6099999999997</v>
      </c>
      <c r="H7" s="50">
        <v>18.38</v>
      </c>
    </row>
    <row r="8" spans="1:8">
      <c r="A8" s="51"/>
      <c r="B8" s="53" t="s">
        <v>881</v>
      </c>
      <c r="C8" s="48" t="s">
        <v>1069</v>
      </c>
      <c r="D8" s="48" t="s">
        <v>221</v>
      </c>
      <c r="E8" s="48" t="s">
        <v>879</v>
      </c>
      <c r="F8" s="48">
        <v>3700</v>
      </c>
      <c r="G8" s="49">
        <v>3477.1</v>
      </c>
      <c r="H8" s="50">
        <v>15.17</v>
      </c>
    </row>
    <row r="9" spans="1:8">
      <c r="A9" s="51"/>
      <c r="B9" s="53" t="s">
        <v>881</v>
      </c>
      <c r="C9" s="48" t="s">
        <v>642</v>
      </c>
      <c r="D9" s="48" t="s">
        <v>251</v>
      </c>
      <c r="E9" s="48" t="s">
        <v>879</v>
      </c>
      <c r="F9" s="48">
        <v>2500</v>
      </c>
      <c r="G9" s="49">
        <v>2343.87</v>
      </c>
      <c r="H9" s="50">
        <v>10.23</v>
      </c>
    </row>
    <row r="10" spans="1:8">
      <c r="A10" s="51"/>
      <c r="B10" s="53" t="s">
        <v>881</v>
      </c>
      <c r="C10" s="48" t="s">
        <v>1359</v>
      </c>
      <c r="D10" s="48" t="s">
        <v>235</v>
      </c>
      <c r="E10" s="48" t="s">
        <v>879</v>
      </c>
      <c r="F10" s="48">
        <v>200</v>
      </c>
      <c r="G10" s="49">
        <v>187.41</v>
      </c>
      <c r="H10" s="50">
        <v>0.82</v>
      </c>
    </row>
    <row r="11" spans="1:8" ht="9.75" thickBot="1">
      <c r="A11" s="51"/>
      <c r="B11" s="48"/>
      <c r="C11" s="48"/>
      <c r="D11" s="48"/>
      <c r="E11" s="43" t="s">
        <v>672</v>
      </c>
      <c r="F11" s="48"/>
      <c r="G11" s="54">
        <v>22908.85</v>
      </c>
      <c r="H11" s="55">
        <v>99.96</v>
      </c>
    </row>
    <row r="12" spans="1:8" ht="9.75" thickTop="1">
      <c r="A12" s="51"/>
      <c r="B12" s="48"/>
      <c r="C12" s="48"/>
      <c r="D12" s="48"/>
      <c r="E12" s="48"/>
      <c r="F12" s="48"/>
      <c r="G12" s="49"/>
      <c r="H12" s="50"/>
    </row>
    <row r="13" spans="1:8" ht="9.75" thickBot="1">
      <c r="A13" s="51"/>
      <c r="B13" s="48"/>
      <c r="C13" s="48"/>
      <c r="D13" s="48"/>
      <c r="E13" s="43" t="s">
        <v>672</v>
      </c>
      <c r="F13" s="48"/>
      <c r="G13" s="54">
        <v>0</v>
      </c>
      <c r="H13" s="55">
        <v>0</v>
      </c>
    </row>
    <row r="14" spans="1:8" ht="9.75" thickTop="1">
      <c r="A14" s="51"/>
      <c r="B14" s="48"/>
      <c r="C14" s="48"/>
      <c r="D14" s="48"/>
      <c r="E14" s="48"/>
      <c r="F14" s="48"/>
      <c r="G14" s="49"/>
      <c r="H14" s="50"/>
    </row>
    <row r="15" spans="1:8">
      <c r="A15" s="57" t="s">
        <v>704</v>
      </c>
      <c r="B15" s="48"/>
      <c r="C15" s="48"/>
      <c r="D15" s="48"/>
      <c r="E15" s="48"/>
      <c r="F15" s="48"/>
      <c r="G15" s="58">
        <v>10.050000000000001</v>
      </c>
      <c r="H15" s="59">
        <v>0.04</v>
      </c>
    </row>
    <row r="16" spans="1:8">
      <c r="A16" s="51"/>
      <c r="B16" s="48"/>
      <c r="C16" s="48"/>
      <c r="D16" s="48"/>
      <c r="E16" s="48"/>
      <c r="F16" s="48"/>
      <c r="G16" s="49"/>
      <c r="H16" s="50"/>
    </row>
    <row r="17" spans="1:8" ht="9.75" thickBot="1">
      <c r="A17" s="51"/>
      <c r="B17" s="48"/>
      <c r="C17" s="48"/>
      <c r="D17" s="48"/>
      <c r="E17" s="43" t="s">
        <v>705</v>
      </c>
      <c r="F17" s="48"/>
      <c r="G17" s="54">
        <v>22918.9</v>
      </c>
      <c r="H17" s="55">
        <v>100</v>
      </c>
    </row>
    <row r="18" spans="1:8" ht="9.75" thickTop="1">
      <c r="A18" s="51"/>
      <c r="B18" s="48"/>
      <c r="C18" s="48"/>
      <c r="D18" s="48"/>
      <c r="E18" s="48"/>
      <c r="F18" s="48"/>
      <c r="G18" s="49"/>
      <c r="H18" s="50"/>
    </row>
    <row r="19" spans="1:8">
      <c r="A19" s="60" t="s">
        <v>706</v>
      </c>
      <c r="B19" s="48"/>
      <c r="C19" s="48"/>
      <c r="D19" s="48"/>
      <c r="E19" s="48"/>
      <c r="F19" s="48"/>
      <c r="G19" s="49"/>
      <c r="H19" s="50"/>
    </row>
    <row r="20" spans="1:8">
      <c r="A20" s="51">
        <v>1</v>
      </c>
      <c r="B20" s="48" t="s">
        <v>265</v>
      </c>
      <c r="C20" s="48"/>
      <c r="D20" s="48"/>
      <c r="E20" s="48"/>
      <c r="F20" s="48"/>
      <c r="G20" s="49"/>
      <c r="H20" s="50"/>
    </row>
    <row r="21" spans="1:8">
      <c r="A21" s="51"/>
      <c r="B21" s="48"/>
      <c r="C21" s="48"/>
      <c r="D21" s="48"/>
      <c r="E21" s="48"/>
      <c r="F21" s="48"/>
      <c r="G21" s="49"/>
      <c r="H21" s="50"/>
    </row>
    <row r="22" spans="1:8">
      <c r="A22" s="51">
        <v>2</v>
      </c>
      <c r="B22" s="48" t="s">
        <v>708</v>
      </c>
      <c r="C22" s="48"/>
      <c r="D22" s="48"/>
      <c r="E22" s="48"/>
      <c r="F22" s="48"/>
      <c r="G22" s="49"/>
      <c r="H22" s="50"/>
    </row>
    <row r="23" spans="1:8">
      <c r="A23" s="51"/>
      <c r="B23" s="48"/>
      <c r="C23" s="48"/>
      <c r="D23" s="48"/>
      <c r="E23" s="48"/>
      <c r="F23" s="48"/>
      <c r="G23" s="49"/>
      <c r="H23" s="50"/>
    </row>
    <row r="24" spans="1:8">
      <c r="A24" s="51">
        <v>3</v>
      </c>
      <c r="B24" s="48" t="s">
        <v>710</v>
      </c>
      <c r="C24" s="48"/>
      <c r="D24" s="48"/>
      <c r="E24" s="48"/>
      <c r="F24" s="48"/>
      <c r="G24" s="49"/>
      <c r="H24" s="50"/>
    </row>
    <row r="25" spans="1:8">
      <c r="A25" s="51"/>
      <c r="B25" s="48" t="s">
        <v>900</v>
      </c>
      <c r="C25" s="48"/>
      <c r="D25" s="48"/>
      <c r="E25" s="48"/>
      <c r="F25" s="48"/>
      <c r="G25" s="49"/>
      <c r="H25" s="50"/>
    </row>
    <row r="26" spans="1:8">
      <c r="A26" s="51"/>
      <c r="B26" s="48" t="s">
        <v>712</v>
      </c>
      <c r="C26" s="48"/>
      <c r="D26" s="48"/>
      <c r="E26" s="48"/>
      <c r="F26" s="48"/>
      <c r="G26" s="49"/>
      <c r="H26" s="50"/>
    </row>
    <row r="27" spans="1:8">
      <c r="A27" s="61"/>
      <c r="B27" s="62"/>
      <c r="C27" s="62"/>
      <c r="D27" s="62"/>
      <c r="E27" s="62"/>
      <c r="F27" s="62"/>
      <c r="G27" s="63"/>
      <c r="H27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12"/>
  <dimension ref="A1:I93"/>
  <sheetViews>
    <sheetView topLeftCell="A73" workbookViewId="0">
      <selection activeCell="C73" sqref="C73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2.7109375" style="33" customWidth="1"/>
    <col min="8" max="8" width="10.425781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1225</v>
      </c>
      <c r="D1" s="2"/>
      <c r="E1" s="2"/>
      <c r="F1" s="2"/>
      <c r="G1" s="4"/>
      <c r="H1" s="5"/>
    </row>
    <row r="2" spans="1:8" ht="29.2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1165</v>
      </c>
      <c r="D5" s="13" t="s">
        <v>1166</v>
      </c>
      <c r="E5" s="13" t="s">
        <v>1014</v>
      </c>
      <c r="F5" s="13">
        <v>67805</v>
      </c>
      <c r="G5" s="14">
        <v>504.2</v>
      </c>
      <c r="H5" s="15">
        <v>5.66</v>
      </c>
    </row>
    <row r="6" spans="1:8">
      <c r="A6" s="16"/>
      <c r="B6" s="17" t="s">
        <v>562</v>
      </c>
      <c r="C6" s="13" t="s">
        <v>1161</v>
      </c>
      <c r="D6" s="13" t="s">
        <v>1162</v>
      </c>
      <c r="E6" s="13" t="s">
        <v>1163</v>
      </c>
      <c r="F6" s="13">
        <v>217794</v>
      </c>
      <c r="G6" s="14">
        <v>366.98</v>
      </c>
      <c r="H6" s="15">
        <v>4.12</v>
      </c>
    </row>
    <row r="7" spans="1:8">
      <c r="A7" s="16"/>
      <c r="B7" s="17" t="s">
        <v>562</v>
      </c>
      <c r="C7" s="13" t="s">
        <v>1207</v>
      </c>
      <c r="D7" s="13" t="s">
        <v>1208</v>
      </c>
      <c r="E7" s="13" t="s">
        <v>1209</v>
      </c>
      <c r="F7" s="13">
        <v>43004</v>
      </c>
      <c r="G7" s="14">
        <v>356.09</v>
      </c>
      <c r="H7" s="15">
        <v>4</v>
      </c>
    </row>
    <row r="8" spans="1:8">
      <c r="A8" s="16"/>
      <c r="B8" s="17" t="s">
        <v>562</v>
      </c>
      <c r="C8" s="13" t="s">
        <v>1182</v>
      </c>
      <c r="D8" s="13" t="s">
        <v>1183</v>
      </c>
      <c r="E8" s="13" t="s">
        <v>1184</v>
      </c>
      <c r="F8" s="13">
        <v>17650</v>
      </c>
      <c r="G8" s="14">
        <v>350.3</v>
      </c>
      <c r="H8" s="15">
        <v>3.93</v>
      </c>
    </row>
    <row r="9" spans="1:8">
      <c r="A9" s="16"/>
      <c r="B9" s="17" t="s">
        <v>562</v>
      </c>
      <c r="C9" s="13" t="s">
        <v>959</v>
      </c>
      <c r="D9" s="13" t="s">
        <v>1164</v>
      </c>
      <c r="E9" s="13" t="s">
        <v>571</v>
      </c>
      <c r="F9" s="13">
        <v>77056</v>
      </c>
      <c r="G9" s="14">
        <v>269.43</v>
      </c>
      <c r="H9" s="15">
        <v>3.03</v>
      </c>
    </row>
    <row r="10" spans="1:8">
      <c r="A10" s="16"/>
      <c r="B10" s="17" t="s">
        <v>562</v>
      </c>
      <c r="C10" s="13" t="s">
        <v>1195</v>
      </c>
      <c r="D10" s="13" t="s">
        <v>1196</v>
      </c>
      <c r="E10" s="13" t="s">
        <v>599</v>
      </c>
      <c r="F10" s="13">
        <v>58576</v>
      </c>
      <c r="G10" s="14">
        <v>251.26</v>
      </c>
      <c r="H10" s="15">
        <v>2.82</v>
      </c>
    </row>
    <row r="11" spans="1:8">
      <c r="A11" s="16"/>
      <c r="B11" s="17" t="s">
        <v>562</v>
      </c>
      <c r="C11" s="13" t="s">
        <v>1226</v>
      </c>
      <c r="D11" s="13" t="s">
        <v>1227</v>
      </c>
      <c r="E11" s="13" t="s">
        <v>1053</v>
      </c>
      <c r="F11" s="13">
        <v>356201</v>
      </c>
      <c r="G11" s="14">
        <v>220.84</v>
      </c>
      <c r="H11" s="15">
        <v>2.48</v>
      </c>
    </row>
    <row r="12" spans="1:8">
      <c r="A12" s="16"/>
      <c r="B12" s="17" t="s">
        <v>562</v>
      </c>
      <c r="C12" s="13" t="s">
        <v>1228</v>
      </c>
      <c r="D12" s="13" t="s">
        <v>1229</v>
      </c>
      <c r="E12" s="13" t="s">
        <v>1077</v>
      </c>
      <c r="F12" s="13">
        <v>135236</v>
      </c>
      <c r="G12" s="14">
        <v>217.93</v>
      </c>
      <c r="H12" s="15">
        <v>2.4500000000000002</v>
      </c>
    </row>
    <row r="13" spans="1:8">
      <c r="A13" s="16"/>
      <c r="B13" s="17" t="s">
        <v>562</v>
      </c>
      <c r="C13" s="13" t="s">
        <v>1230</v>
      </c>
      <c r="D13" s="13" t="s">
        <v>1231</v>
      </c>
      <c r="E13" s="13" t="s">
        <v>669</v>
      </c>
      <c r="F13" s="13">
        <v>75725</v>
      </c>
      <c r="G13" s="14">
        <v>206.43</v>
      </c>
      <c r="H13" s="15">
        <v>2.3199999999999998</v>
      </c>
    </row>
    <row r="14" spans="1:8">
      <c r="A14" s="16"/>
      <c r="B14" s="17" t="s">
        <v>562</v>
      </c>
      <c r="C14" s="13" t="s">
        <v>1170</v>
      </c>
      <c r="D14" s="13" t="s">
        <v>1171</v>
      </c>
      <c r="E14" s="13" t="s">
        <v>1053</v>
      </c>
      <c r="F14" s="13">
        <v>35900</v>
      </c>
      <c r="G14" s="14">
        <v>179.75</v>
      </c>
      <c r="H14" s="15">
        <v>2.02</v>
      </c>
    </row>
    <row r="15" spans="1:8">
      <c r="A15" s="16"/>
      <c r="B15" s="17" t="s">
        <v>562</v>
      </c>
      <c r="C15" s="13" t="s">
        <v>993</v>
      </c>
      <c r="D15" s="13" t="s">
        <v>994</v>
      </c>
      <c r="E15" s="13" t="s">
        <v>571</v>
      </c>
      <c r="F15" s="13">
        <v>55000</v>
      </c>
      <c r="G15" s="14">
        <v>178.2</v>
      </c>
      <c r="H15" s="15">
        <v>2</v>
      </c>
    </row>
    <row r="16" spans="1:8">
      <c r="A16" s="16"/>
      <c r="B16" s="17" t="s">
        <v>562</v>
      </c>
      <c r="C16" s="13" t="s">
        <v>1232</v>
      </c>
      <c r="D16" s="13" t="s">
        <v>1233</v>
      </c>
      <c r="E16" s="13" t="s">
        <v>1020</v>
      </c>
      <c r="F16" s="13">
        <v>71159</v>
      </c>
      <c r="G16" s="14">
        <v>171.42</v>
      </c>
      <c r="H16" s="15">
        <v>1.93</v>
      </c>
    </row>
    <row r="17" spans="1:8">
      <c r="A17" s="16"/>
      <c r="B17" s="17" t="s">
        <v>562</v>
      </c>
      <c r="C17" s="13" t="s">
        <v>1234</v>
      </c>
      <c r="D17" s="13" t="s">
        <v>1235</v>
      </c>
      <c r="E17" s="13" t="s">
        <v>565</v>
      </c>
      <c r="F17" s="13">
        <v>32723</v>
      </c>
      <c r="G17" s="14">
        <v>170.06</v>
      </c>
      <c r="H17" s="15">
        <v>1.91</v>
      </c>
    </row>
    <row r="18" spans="1:8">
      <c r="A18" s="16"/>
      <c r="B18" s="17" t="s">
        <v>562</v>
      </c>
      <c r="C18" s="13" t="s">
        <v>1236</v>
      </c>
      <c r="D18" s="13" t="s">
        <v>1237</v>
      </c>
      <c r="E18" s="13" t="s">
        <v>1017</v>
      </c>
      <c r="F18" s="13">
        <v>11329</v>
      </c>
      <c r="G18" s="14">
        <v>169.66</v>
      </c>
      <c r="H18" s="15">
        <v>1.91</v>
      </c>
    </row>
    <row r="19" spans="1:8">
      <c r="A19" s="16"/>
      <c r="B19" s="17" t="s">
        <v>562</v>
      </c>
      <c r="C19" s="13" t="s">
        <v>1012</v>
      </c>
      <c r="D19" s="13" t="s">
        <v>1013</v>
      </c>
      <c r="E19" s="13" t="s">
        <v>1014</v>
      </c>
      <c r="F19" s="13">
        <v>88308</v>
      </c>
      <c r="G19" s="14">
        <v>163.68</v>
      </c>
      <c r="H19" s="15">
        <v>1.84</v>
      </c>
    </row>
    <row r="20" spans="1:8">
      <c r="A20" s="16"/>
      <c r="B20" s="17" t="s">
        <v>562</v>
      </c>
      <c r="C20" s="13" t="s">
        <v>611</v>
      </c>
      <c r="D20" s="13" t="s">
        <v>612</v>
      </c>
      <c r="E20" s="13" t="s">
        <v>565</v>
      </c>
      <c r="F20" s="13">
        <v>140000</v>
      </c>
      <c r="G20" s="14">
        <v>162.88999999999999</v>
      </c>
      <c r="H20" s="15">
        <v>1.83</v>
      </c>
    </row>
    <row r="21" spans="1:8">
      <c r="A21" s="16"/>
      <c r="B21" s="17" t="s">
        <v>562</v>
      </c>
      <c r="C21" s="13" t="s">
        <v>1238</v>
      </c>
      <c r="D21" s="13" t="s">
        <v>1239</v>
      </c>
      <c r="E21" s="13" t="s">
        <v>632</v>
      </c>
      <c r="F21" s="13">
        <v>267893</v>
      </c>
      <c r="G21" s="14">
        <v>162.61000000000001</v>
      </c>
      <c r="H21" s="15">
        <v>1.83</v>
      </c>
    </row>
    <row r="22" spans="1:8">
      <c r="A22" s="16"/>
      <c r="B22" s="17" t="s">
        <v>562</v>
      </c>
      <c r="C22" s="13" t="s">
        <v>1240</v>
      </c>
      <c r="D22" s="13" t="s">
        <v>1241</v>
      </c>
      <c r="E22" s="13" t="s">
        <v>599</v>
      </c>
      <c r="F22" s="13">
        <v>23000</v>
      </c>
      <c r="G22" s="14">
        <v>157.62</v>
      </c>
      <c r="H22" s="15">
        <v>1.77</v>
      </c>
    </row>
    <row r="23" spans="1:8">
      <c r="A23" s="16"/>
      <c r="B23" s="17" t="s">
        <v>562</v>
      </c>
      <c r="C23" s="13" t="s">
        <v>1242</v>
      </c>
      <c r="D23" s="13" t="s">
        <v>1243</v>
      </c>
      <c r="E23" s="13" t="s">
        <v>1163</v>
      </c>
      <c r="F23" s="13">
        <v>16220</v>
      </c>
      <c r="G23" s="14">
        <v>156.18</v>
      </c>
      <c r="H23" s="15">
        <v>1.75</v>
      </c>
    </row>
    <row r="24" spans="1:8">
      <c r="A24" s="16"/>
      <c r="B24" s="17" t="s">
        <v>562</v>
      </c>
      <c r="C24" s="13" t="s">
        <v>891</v>
      </c>
      <c r="D24" s="13" t="s">
        <v>1244</v>
      </c>
      <c r="E24" s="13" t="s">
        <v>577</v>
      </c>
      <c r="F24" s="13">
        <v>13388</v>
      </c>
      <c r="G24" s="14">
        <v>153.15</v>
      </c>
      <c r="H24" s="15">
        <v>1.72</v>
      </c>
    </row>
    <row r="25" spans="1:8">
      <c r="A25" s="16"/>
      <c r="B25" s="17" t="s">
        <v>562</v>
      </c>
      <c r="C25" s="13" t="s">
        <v>1245</v>
      </c>
      <c r="D25" s="13" t="s">
        <v>1246</v>
      </c>
      <c r="E25" s="13" t="s">
        <v>632</v>
      </c>
      <c r="F25" s="13">
        <v>67296</v>
      </c>
      <c r="G25" s="14">
        <v>147.24</v>
      </c>
      <c r="H25" s="15">
        <v>1.65</v>
      </c>
    </row>
    <row r="26" spans="1:8">
      <c r="A26" s="16"/>
      <c r="B26" s="17" t="s">
        <v>562</v>
      </c>
      <c r="C26" s="13" t="s">
        <v>1180</v>
      </c>
      <c r="D26" s="13" t="s">
        <v>1181</v>
      </c>
      <c r="E26" s="13" t="s">
        <v>1077</v>
      </c>
      <c r="F26" s="13">
        <v>255793</v>
      </c>
      <c r="G26" s="14">
        <v>146.94999999999999</v>
      </c>
      <c r="H26" s="15">
        <v>1.65</v>
      </c>
    </row>
    <row r="27" spans="1:8">
      <c r="A27" s="16"/>
      <c r="B27" s="17" t="s">
        <v>562</v>
      </c>
      <c r="C27" s="13" t="s">
        <v>1193</v>
      </c>
      <c r="D27" s="13" t="s">
        <v>1194</v>
      </c>
      <c r="E27" s="13" t="s">
        <v>605</v>
      </c>
      <c r="F27" s="13">
        <v>507600</v>
      </c>
      <c r="G27" s="14">
        <v>142.63999999999999</v>
      </c>
      <c r="H27" s="15">
        <v>1.6</v>
      </c>
    </row>
    <row r="28" spans="1:8">
      <c r="A28" s="16"/>
      <c r="B28" s="17" t="s">
        <v>562</v>
      </c>
      <c r="C28" s="13" t="s">
        <v>580</v>
      </c>
      <c r="D28" s="13" t="s">
        <v>581</v>
      </c>
      <c r="E28" s="13" t="s">
        <v>571</v>
      </c>
      <c r="F28" s="13">
        <v>15500</v>
      </c>
      <c r="G28" s="14">
        <v>140.9</v>
      </c>
      <c r="H28" s="15">
        <v>1.58</v>
      </c>
    </row>
    <row r="29" spans="1:8">
      <c r="A29" s="16"/>
      <c r="B29" s="17" t="s">
        <v>562</v>
      </c>
      <c r="C29" s="13" t="s">
        <v>953</v>
      </c>
      <c r="D29" s="13" t="s">
        <v>1247</v>
      </c>
      <c r="E29" s="13" t="s">
        <v>571</v>
      </c>
      <c r="F29" s="13">
        <v>36559</v>
      </c>
      <c r="G29" s="14">
        <v>139.07</v>
      </c>
      <c r="H29" s="15">
        <v>1.56</v>
      </c>
    </row>
    <row r="30" spans="1:8">
      <c r="A30" s="16"/>
      <c r="B30" s="17" t="s">
        <v>562</v>
      </c>
      <c r="C30" s="13" t="s">
        <v>1174</v>
      </c>
      <c r="D30" s="13" t="s">
        <v>1175</v>
      </c>
      <c r="E30" s="13" t="s">
        <v>1077</v>
      </c>
      <c r="F30" s="13">
        <v>110196</v>
      </c>
      <c r="G30" s="14">
        <v>137.75</v>
      </c>
      <c r="H30" s="15">
        <v>1.55</v>
      </c>
    </row>
    <row r="31" spans="1:8">
      <c r="A31" s="16"/>
      <c r="B31" s="17" t="s">
        <v>562</v>
      </c>
      <c r="C31" s="13" t="s">
        <v>1220</v>
      </c>
      <c r="D31" s="13" t="s">
        <v>1221</v>
      </c>
      <c r="E31" s="13" t="s">
        <v>571</v>
      </c>
      <c r="F31" s="13">
        <v>26447</v>
      </c>
      <c r="G31" s="14">
        <v>135.33000000000001</v>
      </c>
      <c r="H31" s="15">
        <v>1.52</v>
      </c>
    </row>
    <row r="32" spans="1:8">
      <c r="A32" s="16"/>
      <c r="B32" s="17" t="s">
        <v>562</v>
      </c>
      <c r="C32" s="13" t="s">
        <v>1248</v>
      </c>
      <c r="D32" s="13" t="s">
        <v>1249</v>
      </c>
      <c r="E32" s="13" t="s">
        <v>1053</v>
      </c>
      <c r="F32" s="13">
        <v>9612</v>
      </c>
      <c r="G32" s="14">
        <v>120.43</v>
      </c>
      <c r="H32" s="15">
        <v>1.35</v>
      </c>
    </row>
    <row r="33" spans="1:8">
      <c r="A33" s="16"/>
      <c r="B33" s="17" t="s">
        <v>562</v>
      </c>
      <c r="C33" s="13" t="s">
        <v>633</v>
      </c>
      <c r="D33" s="13" t="s">
        <v>634</v>
      </c>
      <c r="E33" s="13" t="s">
        <v>619</v>
      </c>
      <c r="F33" s="13">
        <v>50000</v>
      </c>
      <c r="G33" s="14">
        <v>119.93</v>
      </c>
      <c r="H33" s="15">
        <v>1.35</v>
      </c>
    </row>
    <row r="34" spans="1:8">
      <c r="A34" s="16"/>
      <c r="B34" s="17" t="s">
        <v>562</v>
      </c>
      <c r="C34" s="13" t="s">
        <v>1250</v>
      </c>
      <c r="D34" s="13" t="s">
        <v>1251</v>
      </c>
      <c r="E34" s="13" t="s">
        <v>568</v>
      </c>
      <c r="F34" s="13">
        <v>11817</v>
      </c>
      <c r="G34" s="14">
        <v>118.66</v>
      </c>
      <c r="H34" s="15">
        <v>1.33</v>
      </c>
    </row>
    <row r="35" spans="1:8">
      <c r="A35" s="16"/>
      <c r="B35" s="17" t="s">
        <v>562</v>
      </c>
      <c r="C35" s="13" t="s">
        <v>1178</v>
      </c>
      <c r="D35" s="13" t="s">
        <v>1179</v>
      </c>
      <c r="E35" s="13" t="s">
        <v>1077</v>
      </c>
      <c r="F35" s="13">
        <v>29200</v>
      </c>
      <c r="G35" s="14">
        <v>118.22</v>
      </c>
      <c r="H35" s="15">
        <v>1.33</v>
      </c>
    </row>
    <row r="36" spans="1:8">
      <c r="A36" s="16"/>
      <c r="B36" s="17" t="s">
        <v>562</v>
      </c>
      <c r="C36" s="13" t="s">
        <v>1252</v>
      </c>
      <c r="D36" s="13" t="s">
        <v>1253</v>
      </c>
      <c r="E36" s="13" t="s">
        <v>571</v>
      </c>
      <c r="F36" s="13">
        <v>142025</v>
      </c>
      <c r="G36" s="14">
        <v>115.04</v>
      </c>
      <c r="H36" s="15">
        <v>1.29</v>
      </c>
    </row>
    <row r="37" spans="1:8">
      <c r="A37" s="16"/>
      <c r="B37" s="17" t="s">
        <v>562</v>
      </c>
      <c r="C37" s="13" t="s">
        <v>1254</v>
      </c>
      <c r="D37" s="13" t="s">
        <v>1255</v>
      </c>
      <c r="E37" s="13" t="s">
        <v>1209</v>
      </c>
      <c r="F37" s="13">
        <v>30637</v>
      </c>
      <c r="G37" s="14">
        <v>114.54</v>
      </c>
      <c r="H37" s="15">
        <v>1.29</v>
      </c>
    </row>
    <row r="38" spans="1:8">
      <c r="A38" s="16"/>
      <c r="B38" s="17" t="s">
        <v>562</v>
      </c>
      <c r="C38" s="13" t="s">
        <v>1256</v>
      </c>
      <c r="D38" s="13" t="s">
        <v>1257</v>
      </c>
      <c r="E38" s="13" t="s">
        <v>605</v>
      </c>
      <c r="F38" s="13">
        <v>37843</v>
      </c>
      <c r="G38" s="14">
        <v>112.24</v>
      </c>
      <c r="H38" s="15">
        <v>1.26</v>
      </c>
    </row>
    <row r="39" spans="1:8">
      <c r="A39" s="16"/>
      <c r="B39" s="17" t="s">
        <v>562</v>
      </c>
      <c r="C39" s="13" t="s">
        <v>1212</v>
      </c>
      <c r="D39" s="13" t="s">
        <v>1213</v>
      </c>
      <c r="E39" s="13" t="s">
        <v>632</v>
      </c>
      <c r="F39" s="13">
        <v>2500</v>
      </c>
      <c r="G39" s="14">
        <v>108.87</v>
      </c>
      <c r="H39" s="15">
        <v>1.22</v>
      </c>
    </row>
    <row r="40" spans="1:8">
      <c r="A40" s="16"/>
      <c r="B40" s="17" t="s">
        <v>562</v>
      </c>
      <c r="C40" s="13" t="s">
        <v>1258</v>
      </c>
      <c r="D40" s="13" t="s">
        <v>1259</v>
      </c>
      <c r="E40" s="13" t="s">
        <v>1260</v>
      </c>
      <c r="F40" s="13">
        <v>86842</v>
      </c>
      <c r="G40" s="14">
        <v>104.51</v>
      </c>
      <c r="H40" s="15">
        <v>1.17</v>
      </c>
    </row>
    <row r="41" spans="1:8">
      <c r="A41" s="16"/>
      <c r="B41" s="17" t="s">
        <v>562</v>
      </c>
      <c r="C41" s="13" t="s">
        <v>1261</v>
      </c>
      <c r="D41" s="13" t="s">
        <v>1262</v>
      </c>
      <c r="E41" s="13" t="s">
        <v>568</v>
      </c>
      <c r="F41" s="13">
        <v>65000</v>
      </c>
      <c r="G41" s="14">
        <v>103.81</v>
      </c>
      <c r="H41" s="15">
        <v>1.17</v>
      </c>
    </row>
    <row r="42" spans="1:8">
      <c r="A42" s="16"/>
      <c r="B42" s="17" t="s">
        <v>562</v>
      </c>
      <c r="C42" s="13" t="s">
        <v>1263</v>
      </c>
      <c r="D42" s="13" t="s">
        <v>1264</v>
      </c>
      <c r="E42" s="13" t="s">
        <v>1077</v>
      </c>
      <c r="F42" s="13">
        <v>41001</v>
      </c>
      <c r="G42" s="14">
        <v>102.4</v>
      </c>
      <c r="H42" s="15">
        <v>1.1499999999999999</v>
      </c>
    </row>
    <row r="43" spans="1:8">
      <c r="A43" s="16"/>
      <c r="B43" s="17" t="s">
        <v>562</v>
      </c>
      <c r="C43" s="13" t="s">
        <v>1265</v>
      </c>
      <c r="D43" s="13" t="s">
        <v>1266</v>
      </c>
      <c r="E43" s="13" t="s">
        <v>577</v>
      </c>
      <c r="F43" s="13">
        <v>38937</v>
      </c>
      <c r="G43" s="14">
        <v>98.51</v>
      </c>
      <c r="H43" s="15">
        <v>1.1100000000000001</v>
      </c>
    </row>
    <row r="44" spans="1:8">
      <c r="A44" s="16"/>
      <c r="B44" s="17" t="s">
        <v>562</v>
      </c>
      <c r="C44" s="13" t="s">
        <v>1267</v>
      </c>
      <c r="D44" s="13" t="s">
        <v>1268</v>
      </c>
      <c r="E44" s="13" t="s">
        <v>577</v>
      </c>
      <c r="F44" s="13">
        <v>51384</v>
      </c>
      <c r="G44" s="14">
        <v>97.66</v>
      </c>
      <c r="H44" s="15">
        <v>1.1000000000000001</v>
      </c>
    </row>
    <row r="45" spans="1:8">
      <c r="A45" s="16"/>
      <c r="B45" s="17" t="s">
        <v>562</v>
      </c>
      <c r="C45" s="13" t="s">
        <v>1269</v>
      </c>
      <c r="D45" s="13" t="s">
        <v>1270</v>
      </c>
      <c r="E45" s="13" t="s">
        <v>1053</v>
      </c>
      <c r="F45" s="13">
        <v>23199</v>
      </c>
      <c r="G45" s="14">
        <v>97.45</v>
      </c>
      <c r="H45" s="15">
        <v>1.0900000000000001</v>
      </c>
    </row>
    <row r="46" spans="1:8">
      <c r="A46" s="16"/>
      <c r="B46" s="17" t="s">
        <v>562</v>
      </c>
      <c r="C46" s="13" t="s">
        <v>1199</v>
      </c>
      <c r="D46" s="13" t="s">
        <v>1200</v>
      </c>
      <c r="E46" s="13" t="s">
        <v>568</v>
      </c>
      <c r="F46" s="13">
        <v>6000</v>
      </c>
      <c r="G46" s="14">
        <v>95.43</v>
      </c>
      <c r="H46" s="15">
        <v>1.07</v>
      </c>
    </row>
    <row r="47" spans="1:8">
      <c r="A47" s="16"/>
      <c r="B47" s="17" t="s">
        <v>562</v>
      </c>
      <c r="C47" s="13" t="s">
        <v>1271</v>
      </c>
      <c r="D47" s="13" t="s">
        <v>1272</v>
      </c>
      <c r="E47" s="13" t="s">
        <v>1260</v>
      </c>
      <c r="F47" s="13">
        <v>340550</v>
      </c>
      <c r="G47" s="14">
        <v>92.97</v>
      </c>
      <c r="H47" s="15">
        <v>1.04</v>
      </c>
    </row>
    <row r="48" spans="1:8">
      <c r="A48" s="16"/>
      <c r="B48" s="17" t="s">
        <v>562</v>
      </c>
      <c r="C48" s="13" t="s">
        <v>1273</v>
      </c>
      <c r="D48" s="13" t="s">
        <v>1274</v>
      </c>
      <c r="E48" s="13" t="s">
        <v>632</v>
      </c>
      <c r="F48" s="13">
        <v>85132</v>
      </c>
      <c r="G48" s="14">
        <v>89.43</v>
      </c>
      <c r="H48" s="15">
        <v>1</v>
      </c>
    </row>
    <row r="49" spans="1:8">
      <c r="A49" s="16"/>
      <c r="B49" s="17" t="s">
        <v>562</v>
      </c>
      <c r="C49" s="13" t="s">
        <v>969</v>
      </c>
      <c r="D49" s="13" t="s">
        <v>970</v>
      </c>
      <c r="E49" s="13" t="s">
        <v>571</v>
      </c>
      <c r="F49" s="13">
        <v>66458</v>
      </c>
      <c r="G49" s="14">
        <v>88.46</v>
      </c>
      <c r="H49" s="15">
        <v>0.99</v>
      </c>
    </row>
    <row r="50" spans="1:8">
      <c r="A50" s="16"/>
      <c r="B50" s="17" t="s">
        <v>562</v>
      </c>
      <c r="C50" s="13" t="s">
        <v>1191</v>
      </c>
      <c r="D50" s="13" t="s">
        <v>1192</v>
      </c>
      <c r="E50" s="13" t="s">
        <v>577</v>
      </c>
      <c r="F50" s="13">
        <v>7408</v>
      </c>
      <c r="G50" s="14">
        <v>87.64</v>
      </c>
      <c r="H50" s="15">
        <v>0.98</v>
      </c>
    </row>
    <row r="51" spans="1:8">
      <c r="A51" s="16"/>
      <c r="B51" s="17" t="s">
        <v>562</v>
      </c>
      <c r="C51" s="13" t="s">
        <v>1210</v>
      </c>
      <c r="D51" s="13" t="s">
        <v>1211</v>
      </c>
      <c r="E51" s="13" t="s">
        <v>1009</v>
      </c>
      <c r="F51" s="13">
        <v>104542</v>
      </c>
      <c r="G51" s="14">
        <v>85.83</v>
      </c>
      <c r="H51" s="15">
        <v>0.96</v>
      </c>
    </row>
    <row r="52" spans="1:8">
      <c r="A52" s="16"/>
      <c r="B52" s="17" t="s">
        <v>562</v>
      </c>
      <c r="C52" s="13" t="s">
        <v>1275</v>
      </c>
      <c r="D52" s="13" t="s">
        <v>1276</v>
      </c>
      <c r="E52" s="13" t="s">
        <v>605</v>
      </c>
      <c r="F52" s="13">
        <v>22070</v>
      </c>
      <c r="G52" s="14">
        <v>82.86</v>
      </c>
      <c r="H52" s="15">
        <v>0.93</v>
      </c>
    </row>
    <row r="53" spans="1:8">
      <c r="A53" s="16"/>
      <c r="B53" s="17" t="s">
        <v>562</v>
      </c>
      <c r="C53" s="13" t="s">
        <v>1277</v>
      </c>
      <c r="D53" s="13" t="s">
        <v>1278</v>
      </c>
      <c r="E53" s="13" t="s">
        <v>568</v>
      </c>
      <c r="F53" s="13">
        <v>2691</v>
      </c>
      <c r="G53" s="14">
        <v>80.13</v>
      </c>
      <c r="H53" s="15">
        <v>0.9</v>
      </c>
    </row>
    <row r="54" spans="1:8">
      <c r="A54" s="16"/>
      <c r="B54" s="17" t="s">
        <v>562</v>
      </c>
      <c r="C54" s="13" t="s">
        <v>1279</v>
      </c>
      <c r="D54" s="13" t="s">
        <v>1280</v>
      </c>
      <c r="E54" s="13" t="s">
        <v>565</v>
      </c>
      <c r="F54" s="13">
        <v>8000</v>
      </c>
      <c r="G54" s="14">
        <v>76.77</v>
      </c>
      <c r="H54" s="15">
        <v>0.86</v>
      </c>
    </row>
    <row r="55" spans="1:8">
      <c r="A55" s="16"/>
      <c r="B55" s="17" t="s">
        <v>562</v>
      </c>
      <c r="C55" s="13" t="s">
        <v>978</v>
      </c>
      <c r="D55" s="13" t="s">
        <v>979</v>
      </c>
      <c r="E55" s="13" t="s">
        <v>602</v>
      </c>
      <c r="F55" s="13">
        <v>89000</v>
      </c>
      <c r="G55" s="14">
        <v>69.239999999999995</v>
      </c>
      <c r="H55" s="15">
        <v>0.78</v>
      </c>
    </row>
    <row r="56" spans="1:8">
      <c r="A56" s="16"/>
      <c r="B56" s="17" t="s">
        <v>562</v>
      </c>
      <c r="C56" s="13" t="s">
        <v>1281</v>
      </c>
      <c r="D56" s="13" t="s">
        <v>1282</v>
      </c>
      <c r="E56" s="13" t="s">
        <v>602</v>
      </c>
      <c r="F56" s="13">
        <v>91920</v>
      </c>
      <c r="G56" s="14">
        <v>64.760000000000005</v>
      </c>
      <c r="H56" s="15">
        <v>0.73</v>
      </c>
    </row>
    <row r="57" spans="1:8">
      <c r="A57" s="16"/>
      <c r="B57" s="17" t="s">
        <v>562</v>
      </c>
      <c r="C57" s="13" t="s">
        <v>1283</v>
      </c>
      <c r="D57" s="13" t="s">
        <v>1284</v>
      </c>
      <c r="E57" s="13" t="s">
        <v>1020</v>
      </c>
      <c r="F57" s="13">
        <v>21798</v>
      </c>
      <c r="G57" s="14">
        <v>62.91</v>
      </c>
      <c r="H57" s="15">
        <v>0.71</v>
      </c>
    </row>
    <row r="58" spans="1:8">
      <c r="A58" s="16"/>
      <c r="B58" s="17" t="s">
        <v>562</v>
      </c>
      <c r="C58" s="13" t="s">
        <v>1201</v>
      </c>
      <c r="D58" s="13" t="s">
        <v>1202</v>
      </c>
      <c r="E58" s="13" t="s">
        <v>571</v>
      </c>
      <c r="F58" s="13">
        <v>77400</v>
      </c>
      <c r="G58" s="14">
        <v>62.69</v>
      </c>
      <c r="H58" s="15">
        <v>0.7</v>
      </c>
    </row>
    <row r="59" spans="1:8">
      <c r="A59" s="16"/>
      <c r="B59" s="17" t="s">
        <v>562</v>
      </c>
      <c r="C59" s="13" t="s">
        <v>1285</v>
      </c>
      <c r="D59" s="13" t="s">
        <v>1286</v>
      </c>
      <c r="E59" s="13" t="s">
        <v>1020</v>
      </c>
      <c r="F59" s="13">
        <v>90605</v>
      </c>
      <c r="G59" s="14">
        <v>61.93</v>
      </c>
      <c r="H59" s="15">
        <v>0.7</v>
      </c>
    </row>
    <row r="60" spans="1:8">
      <c r="A60" s="16"/>
      <c r="B60" s="17" t="s">
        <v>562</v>
      </c>
      <c r="C60" s="13" t="s">
        <v>661</v>
      </c>
      <c r="D60" s="13" t="s">
        <v>662</v>
      </c>
      <c r="E60" s="13" t="s">
        <v>571</v>
      </c>
      <c r="F60" s="13">
        <v>77193</v>
      </c>
      <c r="G60" s="14">
        <v>55.15</v>
      </c>
      <c r="H60" s="15">
        <v>0.62</v>
      </c>
    </row>
    <row r="61" spans="1:8">
      <c r="A61" s="16"/>
      <c r="B61" s="17" t="s">
        <v>562</v>
      </c>
      <c r="C61" s="13" t="s">
        <v>1041</v>
      </c>
      <c r="D61" s="13" t="s">
        <v>1042</v>
      </c>
      <c r="E61" s="13" t="s">
        <v>632</v>
      </c>
      <c r="F61" s="13">
        <v>23782</v>
      </c>
      <c r="G61" s="14">
        <v>51.95</v>
      </c>
      <c r="H61" s="15">
        <v>0.57999999999999996</v>
      </c>
    </row>
    <row r="62" spans="1:8">
      <c r="A62" s="16"/>
      <c r="B62" s="17" t="s">
        <v>562</v>
      </c>
      <c r="C62" s="13" t="s">
        <v>1031</v>
      </c>
      <c r="D62" s="13" t="s">
        <v>1032</v>
      </c>
      <c r="E62" s="13" t="s">
        <v>1033</v>
      </c>
      <c r="F62" s="13">
        <v>63000</v>
      </c>
      <c r="G62" s="14">
        <v>51.47</v>
      </c>
      <c r="H62" s="15">
        <v>0.57999999999999996</v>
      </c>
    </row>
    <row r="63" spans="1:8">
      <c r="A63" s="16"/>
      <c r="B63" s="17" t="s">
        <v>562</v>
      </c>
      <c r="C63" s="13" t="s">
        <v>1222</v>
      </c>
      <c r="D63" s="13" t="s">
        <v>1223</v>
      </c>
      <c r="E63" s="13" t="s">
        <v>568</v>
      </c>
      <c r="F63" s="13">
        <v>47000</v>
      </c>
      <c r="G63" s="14">
        <v>43.59</v>
      </c>
      <c r="H63" s="15">
        <v>0.49</v>
      </c>
    </row>
    <row r="64" spans="1:8">
      <c r="A64" s="16"/>
      <c r="B64" s="17" t="s">
        <v>562</v>
      </c>
      <c r="C64" s="13" t="s">
        <v>1047</v>
      </c>
      <c r="D64" s="13" t="s">
        <v>1048</v>
      </c>
      <c r="E64" s="13" t="s">
        <v>619</v>
      </c>
      <c r="F64" s="13">
        <v>35000</v>
      </c>
      <c r="G64" s="14">
        <v>43.09</v>
      </c>
      <c r="H64" s="15">
        <v>0.48</v>
      </c>
    </row>
    <row r="65" spans="1:8">
      <c r="A65" s="16"/>
      <c r="B65" s="17" t="s">
        <v>562</v>
      </c>
      <c r="C65" s="13" t="s">
        <v>1287</v>
      </c>
      <c r="D65" s="13" t="s">
        <v>1288</v>
      </c>
      <c r="E65" s="13" t="s">
        <v>568</v>
      </c>
      <c r="F65" s="13">
        <v>30686</v>
      </c>
      <c r="G65" s="14">
        <v>37.31</v>
      </c>
      <c r="H65" s="15">
        <v>0.42</v>
      </c>
    </row>
    <row r="66" spans="1:8">
      <c r="A66" s="16"/>
      <c r="B66" s="17" t="s">
        <v>562</v>
      </c>
      <c r="C66" s="13" t="s">
        <v>1289</v>
      </c>
      <c r="D66" s="13" t="s">
        <v>1290</v>
      </c>
      <c r="E66" s="13" t="s">
        <v>1291</v>
      </c>
      <c r="F66" s="13">
        <v>342903</v>
      </c>
      <c r="G66" s="14">
        <v>36.35</v>
      </c>
      <c r="H66" s="15">
        <v>0.41</v>
      </c>
    </row>
    <row r="67" spans="1:8">
      <c r="A67" s="16"/>
      <c r="B67" s="17" t="s">
        <v>562</v>
      </c>
      <c r="C67" s="13" t="s">
        <v>1292</v>
      </c>
      <c r="D67" s="13" t="s">
        <v>1293</v>
      </c>
      <c r="E67" s="13" t="s">
        <v>1033</v>
      </c>
      <c r="F67" s="13">
        <v>21000</v>
      </c>
      <c r="G67" s="14">
        <v>30.49</v>
      </c>
      <c r="H67" s="15">
        <v>0.34</v>
      </c>
    </row>
    <row r="68" spans="1:8">
      <c r="A68" s="16"/>
      <c r="B68" s="17" t="s">
        <v>562</v>
      </c>
      <c r="C68" s="13" t="s">
        <v>1294</v>
      </c>
      <c r="D68" s="13" t="s">
        <v>1295</v>
      </c>
      <c r="E68" s="13" t="s">
        <v>1077</v>
      </c>
      <c r="F68" s="13">
        <v>5711</v>
      </c>
      <c r="G68" s="14">
        <v>5.65</v>
      </c>
      <c r="H68" s="15">
        <v>0.06</v>
      </c>
    </row>
    <row r="69" spans="1:8" ht="13.5" thickBot="1">
      <c r="A69" s="16"/>
      <c r="B69" s="13"/>
      <c r="C69" s="13"/>
      <c r="D69" s="13"/>
      <c r="E69" s="8" t="s">
        <v>672</v>
      </c>
      <c r="F69" s="13"/>
      <c r="G69" s="21">
        <v>8546.93</v>
      </c>
      <c r="H69" s="22">
        <v>95.97</v>
      </c>
    </row>
    <row r="70" spans="1:8" ht="13.5" thickTop="1">
      <c r="A70" s="16"/>
      <c r="B70" s="13"/>
      <c r="C70" s="13"/>
      <c r="D70" s="13"/>
      <c r="E70" s="13"/>
      <c r="F70" s="13"/>
      <c r="G70" s="14"/>
      <c r="H70" s="15"/>
    </row>
    <row r="71" spans="1:8">
      <c r="A71" s="16"/>
      <c r="B71" s="130" t="s">
        <v>698</v>
      </c>
      <c r="C71" s="129"/>
      <c r="D71" s="13"/>
      <c r="E71" s="13"/>
      <c r="F71" s="13"/>
      <c r="G71" s="14"/>
      <c r="H71" s="15"/>
    </row>
    <row r="72" spans="1:8">
      <c r="A72" s="16"/>
      <c r="B72" s="131" t="s">
        <v>699</v>
      </c>
      <c r="C72" s="129"/>
      <c r="D72" s="13"/>
      <c r="E72" s="8" t="s">
        <v>700</v>
      </c>
      <c r="F72" s="13"/>
      <c r="G72" s="14"/>
      <c r="H72" s="15"/>
    </row>
    <row r="73" spans="1:8">
      <c r="A73" s="16"/>
      <c r="B73" s="13"/>
      <c r="C73" s="13" t="s">
        <v>701</v>
      </c>
      <c r="D73" s="13"/>
      <c r="E73" s="13" t="s">
        <v>1296</v>
      </c>
      <c r="F73" s="13"/>
      <c r="G73" s="14">
        <v>50</v>
      </c>
      <c r="H73" s="15">
        <v>0.56000000000000005</v>
      </c>
    </row>
    <row r="74" spans="1:8" ht="13.5" thickBot="1">
      <c r="A74" s="16"/>
      <c r="B74" s="13"/>
      <c r="C74" s="13"/>
      <c r="D74" s="13"/>
      <c r="E74" s="8" t="s">
        <v>672</v>
      </c>
      <c r="F74" s="13"/>
      <c r="G74" s="18">
        <v>50</v>
      </c>
      <c r="H74" s="19">
        <v>0.56000000000000005</v>
      </c>
    </row>
    <row r="75" spans="1:8" ht="13.5" thickTop="1">
      <c r="A75" s="16"/>
      <c r="B75" s="13"/>
      <c r="C75" s="13"/>
      <c r="D75" s="13"/>
      <c r="E75" s="13"/>
      <c r="F75" s="13"/>
      <c r="G75" s="14"/>
      <c r="H75" s="15"/>
    </row>
    <row r="76" spans="1:8">
      <c r="A76" s="23" t="s">
        <v>704</v>
      </c>
      <c r="B76" s="13"/>
      <c r="C76" s="13"/>
      <c r="D76" s="13"/>
      <c r="E76" s="13"/>
      <c r="F76" s="13"/>
      <c r="G76" s="24">
        <v>305.52999999999997</v>
      </c>
      <c r="H76" s="25">
        <v>3.47</v>
      </c>
    </row>
    <row r="77" spans="1:8">
      <c r="A77" s="16"/>
      <c r="B77" s="13"/>
      <c r="C77" s="13"/>
      <c r="D77" s="13"/>
      <c r="E77" s="13"/>
      <c r="F77" s="13"/>
      <c r="G77" s="14"/>
      <c r="H77" s="15"/>
    </row>
    <row r="78" spans="1:8" ht="13.5" thickBot="1">
      <c r="A78" s="16"/>
      <c r="B78" s="13"/>
      <c r="C78" s="13"/>
      <c r="D78" s="13"/>
      <c r="E78" s="8" t="s">
        <v>705</v>
      </c>
      <c r="F78" s="13"/>
      <c r="G78" s="18">
        <v>8902.4599999999991</v>
      </c>
      <c r="H78" s="19">
        <v>100</v>
      </c>
    </row>
    <row r="79" spans="1:8" ht="13.5" thickTop="1">
      <c r="A79" s="16"/>
      <c r="B79" s="13"/>
      <c r="C79" s="13"/>
      <c r="D79" s="13"/>
      <c r="E79" s="13"/>
      <c r="F79" s="13"/>
      <c r="G79" s="14"/>
      <c r="H79" s="15"/>
    </row>
    <row r="80" spans="1:8">
      <c r="A80" s="26" t="s">
        <v>706</v>
      </c>
      <c r="B80" s="13"/>
      <c r="C80" s="13"/>
      <c r="D80" s="13"/>
      <c r="E80" s="13"/>
      <c r="F80" s="13"/>
      <c r="G80" s="14"/>
      <c r="H80" s="15"/>
    </row>
    <row r="81" spans="1:8">
      <c r="A81" s="16">
        <v>1</v>
      </c>
      <c r="B81" s="13" t="s">
        <v>707</v>
      </c>
      <c r="C81" s="13"/>
      <c r="D81" s="13"/>
      <c r="E81" s="13"/>
      <c r="F81" s="13"/>
      <c r="G81" s="14"/>
      <c r="H81" s="15"/>
    </row>
    <row r="82" spans="1:8">
      <c r="A82" s="16"/>
      <c r="B82" s="13"/>
      <c r="C82" s="13"/>
      <c r="D82" s="13"/>
      <c r="E82" s="13"/>
      <c r="F82" s="13"/>
      <c r="G82" s="14"/>
      <c r="H82" s="15"/>
    </row>
    <row r="83" spans="1:8">
      <c r="A83" s="16">
        <v>2</v>
      </c>
      <c r="B83" s="13" t="s">
        <v>708</v>
      </c>
      <c r="C83" s="13"/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16">
        <v>3</v>
      </c>
      <c r="B85" s="13" t="s">
        <v>1297</v>
      </c>
      <c r="C85" s="13"/>
      <c r="D85" s="13"/>
      <c r="E85" s="13"/>
      <c r="F85" s="13"/>
      <c r="G85" s="14"/>
      <c r="H85" s="15"/>
    </row>
    <row r="86" spans="1:8">
      <c r="A86" s="16"/>
      <c r="B86" s="13"/>
      <c r="C86" s="13"/>
      <c r="D86" s="13"/>
      <c r="E86" s="13"/>
      <c r="F86" s="13"/>
      <c r="G86" s="14"/>
      <c r="H86" s="15"/>
    </row>
    <row r="87" spans="1:8">
      <c r="A87" s="16">
        <v>3</v>
      </c>
      <c r="B87" s="13" t="s">
        <v>713</v>
      </c>
      <c r="C87" s="13"/>
      <c r="D87" s="15"/>
      <c r="E87" s="13"/>
      <c r="F87" s="13"/>
      <c r="G87" s="14"/>
      <c r="H87" s="15"/>
    </row>
    <row r="88" spans="1:8">
      <c r="A88" s="16"/>
      <c r="B88" s="13" t="s">
        <v>714</v>
      </c>
      <c r="C88" s="13"/>
      <c r="D88" s="27">
        <v>43</v>
      </c>
      <c r="E88" s="13"/>
      <c r="F88" s="13"/>
      <c r="G88" s="14"/>
      <c r="H88" s="15"/>
    </row>
    <row r="89" spans="1:8">
      <c r="A89" s="16"/>
      <c r="B89" s="13" t="s">
        <v>715</v>
      </c>
      <c r="C89" s="13"/>
      <c r="D89" s="27">
        <v>43</v>
      </c>
      <c r="E89" s="13"/>
      <c r="F89" s="13"/>
      <c r="G89" s="14"/>
      <c r="H89" s="15"/>
    </row>
    <row r="90" spans="1:8">
      <c r="A90" s="16"/>
      <c r="B90" s="13" t="s">
        <v>716</v>
      </c>
      <c r="C90" s="13"/>
      <c r="D90" s="13">
        <v>83.46</v>
      </c>
      <c r="E90" s="28" t="s">
        <v>717</v>
      </c>
      <c r="F90" s="13"/>
      <c r="G90" s="14"/>
      <c r="H90" s="15"/>
    </row>
    <row r="91" spans="1:8">
      <c r="A91" s="16"/>
      <c r="B91" s="13" t="s">
        <v>718</v>
      </c>
      <c r="C91" s="13"/>
      <c r="D91" s="13">
        <v>94.03</v>
      </c>
      <c r="E91" s="28" t="s">
        <v>717</v>
      </c>
      <c r="F91" s="13"/>
      <c r="G91" s="14"/>
      <c r="H91" s="15"/>
    </row>
    <row r="92" spans="1:8">
      <c r="A92" s="16"/>
      <c r="B92" s="13" t="s">
        <v>719</v>
      </c>
      <c r="C92" s="13"/>
      <c r="D92" s="13">
        <v>10.57</v>
      </c>
      <c r="E92" s="28" t="s">
        <v>717</v>
      </c>
      <c r="F92" s="13"/>
      <c r="G92" s="14"/>
      <c r="H92" s="15"/>
    </row>
    <row r="93" spans="1:8">
      <c r="A93" s="29"/>
      <c r="B93" s="30"/>
      <c r="C93" s="30"/>
      <c r="D93" s="30"/>
      <c r="E93" s="30"/>
      <c r="F93" s="30"/>
      <c r="G93" s="31"/>
      <c r="H93" s="32"/>
    </row>
  </sheetData>
  <mergeCells count="5">
    <mergeCell ref="B72:C72"/>
    <mergeCell ref="A2:C2"/>
    <mergeCell ref="A3:C3"/>
    <mergeCell ref="B4:C4"/>
    <mergeCell ref="B71:C7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11"/>
  <dimension ref="A1:I80"/>
  <sheetViews>
    <sheetView topLeftCell="A61" workbookViewId="0">
      <selection activeCell="C73" sqref="C73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42578125" style="7" bestFit="1" customWidth="1"/>
    <col min="5" max="5" width="20.42578125" style="7" bestFit="1" customWidth="1"/>
    <col min="6" max="6" width="8.7109375" style="7" customWidth="1"/>
    <col min="7" max="7" width="12.28515625" style="33" customWidth="1"/>
    <col min="8" max="8" width="10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1160</v>
      </c>
      <c r="D1" s="2"/>
      <c r="E1" s="2"/>
      <c r="F1" s="2"/>
      <c r="G1" s="4"/>
      <c r="H1" s="5"/>
    </row>
    <row r="2" spans="1:8" ht="34.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563</v>
      </c>
      <c r="D5" s="13" t="s">
        <v>564</v>
      </c>
      <c r="E5" s="13" t="s">
        <v>565</v>
      </c>
      <c r="F5" s="13">
        <v>71000</v>
      </c>
      <c r="G5" s="14">
        <v>2108.4499999999998</v>
      </c>
      <c r="H5" s="15">
        <v>6.46</v>
      </c>
    </row>
    <row r="6" spans="1:8">
      <c r="A6" s="16"/>
      <c r="B6" s="17" t="s">
        <v>562</v>
      </c>
      <c r="C6" s="13" t="s">
        <v>580</v>
      </c>
      <c r="D6" s="13" t="s">
        <v>581</v>
      </c>
      <c r="E6" s="13" t="s">
        <v>571</v>
      </c>
      <c r="F6" s="13">
        <v>221000</v>
      </c>
      <c r="G6" s="14">
        <v>2009</v>
      </c>
      <c r="H6" s="15">
        <v>6.15</v>
      </c>
    </row>
    <row r="7" spans="1:8">
      <c r="A7" s="16"/>
      <c r="B7" s="17" t="s">
        <v>562</v>
      </c>
      <c r="C7" s="13" t="s">
        <v>569</v>
      </c>
      <c r="D7" s="13" t="s">
        <v>570</v>
      </c>
      <c r="E7" s="13" t="s">
        <v>571</v>
      </c>
      <c r="F7" s="13">
        <v>264000</v>
      </c>
      <c r="G7" s="14">
        <v>1609.74</v>
      </c>
      <c r="H7" s="15">
        <v>4.93</v>
      </c>
    </row>
    <row r="8" spans="1:8">
      <c r="A8" s="16"/>
      <c r="B8" s="17" t="s">
        <v>562</v>
      </c>
      <c r="C8" s="13" t="s">
        <v>584</v>
      </c>
      <c r="D8" s="13" t="s">
        <v>585</v>
      </c>
      <c r="E8" s="13" t="s">
        <v>586</v>
      </c>
      <c r="F8" s="13">
        <v>175000</v>
      </c>
      <c r="G8" s="14">
        <v>1526.09</v>
      </c>
      <c r="H8" s="15">
        <v>4.67</v>
      </c>
    </row>
    <row r="9" spans="1:8">
      <c r="A9" s="16"/>
      <c r="B9" s="17" t="s">
        <v>562</v>
      </c>
      <c r="C9" s="13" t="s">
        <v>566</v>
      </c>
      <c r="D9" s="13" t="s">
        <v>567</v>
      </c>
      <c r="E9" s="13" t="s">
        <v>568</v>
      </c>
      <c r="F9" s="13">
        <v>445000</v>
      </c>
      <c r="G9" s="14">
        <v>1520.57</v>
      </c>
      <c r="H9" s="15">
        <v>4.66</v>
      </c>
    </row>
    <row r="10" spans="1:8">
      <c r="A10" s="16"/>
      <c r="B10" s="17" t="s">
        <v>562</v>
      </c>
      <c r="C10" s="13" t="s">
        <v>582</v>
      </c>
      <c r="D10" s="13" t="s">
        <v>583</v>
      </c>
      <c r="E10" s="13" t="s">
        <v>565</v>
      </c>
      <c r="F10" s="13">
        <v>63300</v>
      </c>
      <c r="G10" s="14">
        <v>1149.21</v>
      </c>
      <c r="H10" s="15">
        <v>3.52</v>
      </c>
    </row>
    <row r="11" spans="1:8">
      <c r="A11" s="16"/>
      <c r="B11" s="17" t="s">
        <v>562</v>
      </c>
      <c r="C11" s="13" t="s">
        <v>1161</v>
      </c>
      <c r="D11" s="13" t="s">
        <v>1162</v>
      </c>
      <c r="E11" s="13" t="s">
        <v>1163</v>
      </c>
      <c r="F11" s="13">
        <v>665806</v>
      </c>
      <c r="G11" s="14">
        <v>1121.8800000000001</v>
      </c>
      <c r="H11" s="15">
        <v>3.44</v>
      </c>
    </row>
    <row r="12" spans="1:8">
      <c r="A12" s="16"/>
      <c r="B12" s="17" t="s">
        <v>562</v>
      </c>
      <c r="C12" s="13" t="s">
        <v>575</v>
      </c>
      <c r="D12" s="13" t="s">
        <v>576</v>
      </c>
      <c r="E12" s="13" t="s">
        <v>577</v>
      </c>
      <c r="F12" s="13">
        <v>127500</v>
      </c>
      <c r="G12" s="14">
        <v>1020.57</v>
      </c>
      <c r="H12" s="15">
        <v>3.13</v>
      </c>
    </row>
    <row r="13" spans="1:8">
      <c r="A13" s="16"/>
      <c r="B13" s="17" t="s">
        <v>562</v>
      </c>
      <c r="C13" s="13" t="s">
        <v>606</v>
      </c>
      <c r="D13" s="13" t="s">
        <v>607</v>
      </c>
      <c r="E13" s="13" t="s">
        <v>608</v>
      </c>
      <c r="F13" s="13">
        <v>265000</v>
      </c>
      <c r="G13" s="14">
        <v>912.93</v>
      </c>
      <c r="H13" s="15">
        <v>2.8</v>
      </c>
    </row>
    <row r="14" spans="1:8">
      <c r="A14" s="16"/>
      <c r="B14" s="17" t="s">
        <v>562</v>
      </c>
      <c r="C14" s="13" t="s">
        <v>657</v>
      </c>
      <c r="D14" s="13" t="s">
        <v>658</v>
      </c>
      <c r="E14" s="13" t="s">
        <v>571</v>
      </c>
      <c r="F14" s="13">
        <v>47000</v>
      </c>
      <c r="G14" s="14">
        <v>802.95</v>
      </c>
      <c r="H14" s="15">
        <v>2.46</v>
      </c>
    </row>
    <row r="15" spans="1:8">
      <c r="A15" s="16"/>
      <c r="B15" s="17" t="s">
        <v>562</v>
      </c>
      <c r="C15" s="13" t="s">
        <v>587</v>
      </c>
      <c r="D15" s="13" t="s">
        <v>588</v>
      </c>
      <c r="E15" s="13" t="s">
        <v>589</v>
      </c>
      <c r="F15" s="13">
        <v>266660</v>
      </c>
      <c r="G15" s="14">
        <v>775.18</v>
      </c>
      <c r="H15" s="15">
        <v>2.37</v>
      </c>
    </row>
    <row r="16" spans="1:8">
      <c r="A16" s="16"/>
      <c r="B16" s="17" t="s">
        <v>562</v>
      </c>
      <c r="C16" s="13" t="s">
        <v>600</v>
      </c>
      <c r="D16" s="13" t="s">
        <v>601</v>
      </c>
      <c r="E16" s="13" t="s">
        <v>602</v>
      </c>
      <c r="F16" s="13">
        <v>88500</v>
      </c>
      <c r="G16" s="14">
        <v>749.73</v>
      </c>
      <c r="H16" s="15">
        <v>2.2999999999999998</v>
      </c>
    </row>
    <row r="17" spans="1:8">
      <c r="A17" s="16"/>
      <c r="B17" s="17" t="s">
        <v>562</v>
      </c>
      <c r="C17" s="13" t="s">
        <v>959</v>
      </c>
      <c r="D17" s="13" t="s">
        <v>1164</v>
      </c>
      <c r="E17" s="13" t="s">
        <v>571</v>
      </c>
      <c r="F17" s="13">
        <v>202000</v>
      </c>
      <c r="G17" s="14">
        <v>706.29</v>
      </c>
      <c r="H17" s="15">
        <v>2.16</v>
      </c>
    </row>
    <row r="18" spans="1:8">
      <c r="A18" s="16"/>
      <c r="B18" s="17" t="s">
        <v>562</v>
      </c>
      <c r="C18" s="13" t="s">
        <v>1165</v>
      </c>
      <c r="D18" s="13" t="s">
        <v>1166</v>
      </c>
      <c r="E18" s="13" t="s">
        <v>1014</v>
      </c>
      <c r="F18" s="13">
        <v>94299</v>
      </c>
      <c r="G18" s="14">
        <v>701.21</v>
      </c>
      <c r="H18" s="15">
        <v>2.15</v>
      </c>
    </row>
    <row r="19" spans="1:8">
      <c r="A19" s="16"/>
      <c r="B19" s="17" t="s">
        <v>562</v>
      </c>
      <c r="C19" s="13" t="s">
        <v>642</v>
      </c>
      <c r="D19" s="13" t="s">
        <v>643</v>
      </c>
      <c r="E19" s="13" t="s">
        <v>571</v>
      </c>
      <c r="F19" s="13">
        <v>121000</v>
      </c>
      <c r="G19" s="14">
        <v>689.82</v>
      </c>
      <c r="H19" s="15">
        <v>2.11</v>
      </c>
    </row>
    <row r="20" spans="1:8">
      <c r="A20" s="16"/>
      <c r="B20" s="17" t="s">
        <v>562</v>
      </c>
      <c r="C20" s="13" t="s">
        <v>957</v>
      </c>
      <c r="D20" s="13" t="s">
        <v>1167</v>
      </c>
      <c r="E20" s="13" t="s">
        <v>571</v>
      </c>
      <c r="F20" s="13">
        <v>64900</v>
      </c>
      <c r="G20" s="14">
        <v>671.42</v>
      </c>
      <c r="H20" s="15">
        <v>2.06</v>
      </c>
    </row>
    <row r="21" spans="1:8">
      <c r="A21" s="16"/>
      <c r="B21" s="17" t="s">
        <v>562</v>
      </c>
      <c r="C21" s="13" t="s">
        <v>1168</v>
      </c>
      <c r="D21" s="13" t="s">
        <v>1169</v>
      </c>
      <c r="E21" s="13" t="s">
        <v>669</v>
      </c>
      <c r="F21" s="13">
        <v>49300</v>
      </c>
      <c r="G21" s="14">
        <v>653.87</v>
      </c>
      <c r="H21" s="15">
        <v>2</v>
      </c>
    </row>
    <row r="22" spans="1:8">
      <c r="A22" s="16"/>
      <c r="B22" s="17" t="s">
        <v>562</v>
      </c>
      <c r="C22" s="13" t="s">
        <v>1170</v>
      </c>
      <c r="D22" s="13" t="s">
        <v>1171</v>
      </c>
      <c r="E22" s="13" t="s">
        <v>1053</v>
      </c>
      <c r="F22" s="13">
        <v>122920</v>
      </c>
      <c r="G22" s="14">
        <v>615.46</v>
      </c>
      <c r="H22" s="15">
        <v>1.88</v>
      </c>
    </row>
    <row r="23" spans="1:8">
      <c r="A23" s="16"/>
      <c r="B23" s="17" t="s">
        <v>562</v>
      </c>
      <c r="C23" s="13" t="s">
        <v>624</v>
      </c>
      <c r="D23" s="13" t="s">
        <v>625</v>
      </c>
      <c r="E23" s="13" t="s">
        <v>565</v>
      </c>
      <c r="F23" s="13">
        <v>129779</v>
      </c>
      <c r="G23" s="14">
        <v>568.42999999999995</v>
      </c>
      <c r="H23" s="15">
        <v>1.74</v>
      </c>
    </row>
    <row r="24" spans="1:8">
      <c r="A24" s="16"/>
      <c r="B24" s="17" t="s">
        <v>562</v>
      </c>
      <c r="C24" s="13" t="s">
        <v>1172</v>
      </c>
      <c r="D24" s="13" t="s">
        <v>1173</v>
      </c>
      <c r="E24" s="13" t="s">
        <v>632</v>
      </c>
      <c r="F24" s="13">
        <v>21000</v>
      </c>
      <c r="G24" s="14">
        <v>555.83000000000004</v>
      </c>
      <c r="H24" s="15">
        <v>1.7</v>
      </c>
    </row>
    <row r="25" spans="1:8">
      <c r="A25" s="16"/>
      <c r="B25" s="17" t="s">
        <v>562</v>
      </c>
      <c r="C25" s="13" t="s">
        <v>1174</v>
      </c>
      <c r="D25" s="13" t="s">
        <v>1175</v>
      </c>
      <c r="E25" s="13" t="s">
        <v>1077</v>
      </c>
      <c r="F25" s="13">
        <v>395636</v>
      </c>
      <c r="G25" s="14">
        <v>494.55</v>
      </c>
      <c r="H25" s="15">
        <v>1.51</v>
      </c>
    </row>
    <row r="26" spans="1:8">
      <c r="A26" s="16"/>
      <c r="B26" s="17" t="s">
        <v>562</v>
      </c>
      <c r="C26" s="13" t="s">
        <v>638</v>
      </c>
      <c r="D26" s="13" t="s">
        <v>639</v>
      </c>
      <c r="E26" s="13" t="s">
        <v>599</v>
      </c>
      <c r="F26" s="13">
        <v>21000</v>
      </c>
      <c r="G26" s="14">
        <v>479.05</v>
      </c>
      <c r="H26" s="15">
        <v>1.47</v>
      </c>
    </row>
    <row r="27" spans="1:8">
      <c r="A27" s="16"/>
      <c r="B27" s="17" t="s">
        <v>562</v>
      </c>
      <c r="C27" s="13" t="s">
        <v>1176</v>
      </c>
      <c r="D27" s="13" t="s">
        <v>1177</v>
      </c>
      <c r="E27" s="13" t="s">
        <v>599</v>
      </c>
      <c r="F27" s="13">
        <v>54825</v>
      </c>
      <c r="G27" s="14">
        <v>477.61</v>
      </c>
      <c r="H27" s="15">
        <v>1.46</v>
      </c>
    </row>
    <row r="28" spans="1:8">
      <c r="A28" s="16"/>
      <c r="B28" s="17" t="s">
        <v>562</v>
      </c>
      <c r="C28" s="13" t="s">
        <v>597</v>
      </c>
      <c r="D28" s="13" t="s">
        <v>598</v>
      </c>
      <c r="E28" s="13" t="s">
        <v>599</v>
      </c>
      <c r="F28" s="13">
        <v>115000</v>
      </c>
      <c r="G28" s="14">
        <v>460.35</v>
      </c>
      <c r="H28" s="15">
        <v>1.41</v>
      </c>
    </row>
    <row r="29" spans="1:8">
      <c r="A29" s="16"/>
      <c r="B29" s="17" t="s">
        <v>562</v>
      </c>
      <c r="C29" s="13" t="s">
        <v>1073</v>
      </c>
      <c r="D29" s="13" t="s">
        <v>1074</v>
      </c>
      <c r="E29" s="13" t="s">
        <v>586</v>
      </c>
      <c r="F29" s="13">
        <v>140000</v>
      </c>
      <c r="G29" s="14">
        <v>453.25</v>
      </c>
      <c r="H29" s="15">
        <v>1.39</v>
      </c>
    </row>
    <row r="30" spans="1:8">
      <c r="A30" s="16"/>
      <c r="B30" s="17" t="s">
        <v>562</v>
      </c>
      <c r="C30" s="13" t="s">
        <v>1084</v>
      </c>
      <c r="D30" s="13" t="s">
        <v>1085</v>
      </c>
      <c r="E30" s="13" t="s">
        <v>1077</v>
      </c>
      <c r="F30" s="13">
        <v>179000</v>
      </c>
      <c r="G30" s="14">
        <v>442.31</v>
      </c>
      <c r="H30" s="15">
        <v>1.35</v>
      </c>
    </row>
    <row r="31" spans="1:8">
      <c r="A31" s="16"/>
      <c r="B31" s="17" t="s">
        <v>562</v>
      </c>
      <c r="C31" s="13" t="s">
        <v>1012</v>
      </c>
      <c r="D31" s="13" t="s">
        <v>1013</v>
      </c>
      <c r="E31" s="13" t="s">
        <v>1014</v>
      </c>
      <c r="F31" s="13">
        <v>226778</v>
      </c>
      <c r="G31" s="14">
        <v>420.33</v>
      </c>
      <c r="H31" s="15">
        <v>1.29</v>
      </c>
    </row>
    <row r="32" spans="1:8">
      <c r="A32" s="16"/>
      <c r="B32" s="17" t="s">
        <v>562</v>
      </c>
      <c r="C32" s="13" t="s">
        <v>1047</v>
      </c>
      <c r="D32" s="13" t="s">
        <v>1048</v>
      </c>
      <c r="E32" s="13" t="s">
        <v>619</v>
      </c>
      <c r="F32" s="13">
        <v>340363</v>
      </c>
      <c r="G32" s="14">
        <v>418.99</v>
      </c>
      <c r="H32" s="15">
        <v>1.28</v>
      </c>
    </row>
    <row r="33" spans="1:8">
      <c r="A33" s="16"/>
      <c r="B33" s="17" t="s">
        <v>562</v>
      </c>
      <c r="C33" s="13" t="s">
        <v>1178</v>
      </c>
      <c r="D33" s="13" t="s">
        <v>1179</v>
      </c>
      <c r="E33" s="13" t="s">
        <v>1077</v>
      </c>
      <c r="F33" s="13">
        <v>101556</v>
      </c>
      <c r="G33" s="14">
        <v>411.15</v>
      </c>
      <c r="H33" s="15">
        <v>1.26</v>
      </c>
    </row>
    <row r="34" spans="1:8">
      <c r="A34" s="16"/>
      <c r="B34" s="17" t="s">
        <v>562</v>
      </c>
      <c r="C34" s="13" t="s">
        <v>1180</v>
      </c>
      <c r="D34" s="13" t="s">
        <v>1181</v>
      </c>
      <c r="E34" s="13" t="s">
        <v>1077</v>
      </c>
      <c r="F34" s="13">
        <v>673575</v>
      </c>
      <c r="G34" s="14">
        <v>386.97</v>
      </c>
      <c r="H34" s="15">
        <v>1.18</v>
      </c>
    </row>
    <row r="35" spans="1:8">
      <c r="A35" s="16"/>
      <c r="B35" s="17" t="s">
        <v>562</v>
      </c>
      <c r="C35" s="13" t="s">
        <v>590</v>
      </c>
      <c r="D35" s="13" t="s">
        <v>591</v>
      </c>
      <c r="E35" s="13" t="s">
        <v>592</v>
      </c>
      <c r="F35" s="13">
        <v>381800</v>
      </c>
      <c r="G35" s="14">
        <v>373.78</v>
      </c>
      <c r="H35" s="15">
        <v>1.1399999999999999</v>
      </c>
    </row>
    <row r="36" spans="1:8">
      <c r="A36" s="16"/>
      <c r="B36" s="17" t="s">
        <v>562</v>
      </c>
      <c r="C36" s="13" t="s">
        <v>1182</v>
      </c>
      <c r="D36" s="13" t="s">
        <v>1183</v>
      </c>
      <c r="E36" s="13" t="s">
        <v>1184</v>
      </c>
      <c r="F36" s="13">
        <v>18163</v>
      </c>
      <c r="G36" s="14">
        <v>360.48</v>
      </c>
      <c r="H36" s="15">
        <v>1.1000000000000001</v>
      </c>
    </row>
    <row r="37" spans="1:8">
      <c r="A37" s="16"/>
      <c r="B37" s="17" t="s">
        <v>562</v>
      </c>
      <c r="C37" s="13" t="s">
        <v>1185</v>
      </c>
      <c r="D37" s="13" t="s">
        <v>1186</v>
      </c>
      <c r="E37" s="13" t="s">
        <v>669</v>
      </c>
      <c r="F37" s="13">
        <v>18806</v>
      </c>
      <c r="G37" s="14">
        <v>342.16</v>
      </c>
      <c r="H37" s="15">
        <v>1.05</v>
      </c>
    </row>
    <row r="38" spans="1:8">
      <c r="A38" s="16"/>
      <c r="B38" s="17" t="s">
        <v>562</v>
      </c>
      <c r="C38" s="13" t="s">
        <v>1187</v>
      </c>
      <c r="D38" s="13" t="s">
        <v>1188</v>
      </c>
      <c r="E38" s="13" t="s">
        <v>568</v>
      </c>
      <c r="F38" s="13">
        <v>6463</v>
      </c>
      <c r="G38" s="14">
        <v>342.12</v>
      </c>
      <c r="H38" s="15">
        <v>1.05</v>
      </c>
    </row>
    <row r="39" spans="1:8">
      <c r="A39" s="16"/>
      <c r="B39" s="17" t="s">
        <v>562</v>
      </c>
      <c r="C39" s="13" t="s">
        <v>1189</v>
      </c>
      <c r="D39" s="13" t="s">
        <v>1190</v>
      </c>
      <c r="E39" s="13" t="s">
        <v>599</v>
      </c>
      <c r="F39" s="13">
        <v>56218</v>
      </c>
      <c r="G39" s="14">
        <v>317.8</v>
      </c>
      <c r="H39" s="15">
        <v>0.97</v>
      </c>
    </row>
    <row r="40" spans="1:8">
      <c r="A40" s="16"/>
      <c r="B40" s="17" t="s">
        <v>562</v>
      </c>
      <c r="C40" s="13" t="s">
        <v>620</v>
      </c>
      <c r="D40" s="13" t="s">
        <v>621</v>
      </c>
      <c r="E40" s="13" t="s">
        <v>565</v>
      </c>
      <c r="F40" s="13">
        <v>24402</v>
      </c>
      <c r="G40" s="14">
        <v>304.12</v>
      </c>
      <c r="H40" s="15">
        <v>0.93</v>
      </c>
    </row>
    <row r="41" spans="1:8">
      <c r="A41" s="16"/>
      <c r="B41" s="17" t="s">
        <v>562</v>
      </c>
      <c r="C41" s="13" t="s">
        <v>1069</v>
      </c>
      <c r="D41" s="13" t="s">
        <v>1070</v>
      </c>
      <c r="E41" s="13" t="s">
        <v>571</v>
      </c>
      <c r="F41" s="13">
        <v>73846</v>
      </c>
      <c r="G41" s="14">
        <v>286.12</v>
      </c>
      <c r="H41" s="15">
        <v>0.88</v>
      </c>
    </row>
    <row r="42" spans="1:8">
      <c r="A42" s="16"/>
      <c r="B42" s="17" t="s">
        <v>562</v>
      </c>
      <c r="C42" s="13" t="s">
        <v>1191</v>
      </c>
      <c r="D42" s="13" t="s">
        <v>1192</v>
      </c>
      <c r="E42" s="13" t="s">
        <v>577</v>
      </c>
      <c r="F42" s="13">
        <v>24114</v>
      </c>
      <c r="G42" s="14">
        <v>285.27</v>
      </c>
      <c r="H42" s="15">
        <v>0.87</v>
      </c>
    </row>
    <row r="43" spans="1:8">
      <c r="A43" s="16"/>
      <c r="B43" s="17" t="s">
        <v>562</v>
      </c>
      <c r="C43" s="13" t="s">
        <v>1193</v>
      </c>
      <c r="D43" s="13" t="s">
        <v>1194</v>
      </c>
      <c r="E43" s="13" t="s">
        <v>605</v>
      </c>
      <c r="F43" s="13">
        <v>1010913</v>
      </c>
      <c r="G43" s="14">
        <v>284.07</v>
      </c>
      <c r="H43" s="15">
        <v>0.87</v>
      </c>
    </row>
    <row r="44" spans="1:8">
      <c r="A44" s="16"/>
      <c r="B44" s="17" t="s">
        <v>562</v>
      </c>
      <c r="C44" s="13" t="s">
        <v>1195</v>
      </c>
      <c r="D44" s="13" t="s">
        <v>1196</v>
      </c>
      <c r="E44" s="13" t="s">
        <v>599</v>
      </c>
      <c r="F44" s="13">
        <v>64200</v>
      </c>
      <c r="G44" s="14">
        <v>275.39</v>
      </c>
      <c r="H44" s="15">
        <v>0.84</v>
      </c>
    </row>
    <row r="45" spans="1:8">
      <c r="A45" s="16"/>
      <c r="B45" s="17" t="s">
        <v>562</v>
      </c>
      <c r="C45" s="13" t="s">
        <v>1197</v>
      </c>
      <c r="D45" s="13" t="s">
        <v>1198</v>
      </c>
      <c r="E45" s="13" t="s">
        <v>565</v>
      </c>
      <c r="F45" s="13">
        <v>9074</v>
      </c>
      <c r="G45" s="14">
        <v>268.47000000000003</v>
      </c>
      <c r="H45" s="15">
        <v>0.82</v>
      </c>
    </row>
    <row r="46" spans="1:8">
      <c r="A46" s="16"/>
      <c r="B46" s="17" t="s">
        <v>562</v>
      </c>
      <c r="C46" s="13" t="s">
        <v>1112</v>
      </c>
      <c r="D46" s="13" t="s">
        <v>1003</v>
      </c>
      <c r="E46" s="13" t="s">
        <v>589</v>
      </c>
      <c r="F46" s="13">
        <v>90000</v>
      </c>
      <c r="G46" s="14">
        <v>265.64</v>
      </c>
      <c r="H46" s="15">
        <v>0.81</v>
      </c>
    </row>
    <row r="47" spans="1:8">
      <c r="A47" s="16"/>
      <c r="B47" s="17" t="s">
        <v>562</v>
      </c>
      <c r="C47" s="13" t="s">
        <v>1025</v>
      </c>
      <c r="D47" s="13" t="s">
        <v>1026</v>
      </c>
      <c r="E47" s="13" t="s">
        <v>599</v>
      </c>
      <c r="F47" s="13">
        <v>27969</v>
      </c>
      <c r="G47" s="14">
        <v>261.99</v>
      </c>
      <c r="H47" s="15">
        <v>0.8</v>
      </c>
    </row>
    <row r="48" spans="1:8">
      <c r="A48" s="16"/>
      <c r="B48" s="17" t="s">
        <v>562</v>
      </c>
      <c r="C48" s="13" t="s">
        <v>1199</v>
      </c>
      <c r="D48" s="13" t="s">
        <v>1200</v>
      </c>
      <c r="E48" s="13" t="s">
        <v>568</v>
      </c>
      <c r="F48" s="13">
        <v>15674</v>
      </c>
      <c r="G48" s="14">
        <v>249.3</v>
      </c>
      <c r="H48" s="15">
        <v>0.76</v>
      </c>
    </row>
    <row r="49" spans="1:8">
      <c r="A49" s="16"/>
      <c r="B49" s="17" t="s">
        <v>562</v>
      </c>
      <c r="C49" s="13" t="s">
        <v>1201</v>
      </c>
      <c r="D49" s="13" t="s">
        <v>1202</v>
      </c>
      <c r="E49" s="13" t="s">
        <v>571</v>
      </c>
      <c r="F49" s="13">
        <v>294846</v>
      </c>
      <c r="G49" s="14">
        <v>238.83</v>
      </c>
      <c r="H49" s="15">
        <v>0.73</v>
      </c>
    </row>
    <row r="50" spans="1:8">
      <c r="A50" s="16"/>
      <c r="B50" s="17" t="s">
        <v>562</v>
      </c>
      <c r="C50" s="13" t="s">
        <v>1203</v>
      </c>
      <c r="D50" s="13" t="s">
        <v>1204</v>
      </c>
      <c r="E50" s="13" t="s">
        <v>592</v>
      </c>
      <c r="F50" s="13">
        <v>274460</v>
      </c>
      <c r="G50" s="14">
        <v>238.37</v>
      </c>
      <c r="H50" s="15">
        <v>0.73</v>
      </c>
    </row>
    <row r="51" spans="1:8">
      <c r="A51" s="16"/>
      <c r="B51" s="17" t="s">
        <v>562</v>
      </c>
      <c r="C51" s="13" t="s">
        <v>1205</v>
      </c>
      <c r="D51" s="13" t="s">
        <v>1206</v>
      </c>
      <c r="E51" s="13" t="s">
        <v>1053</v>
      </c>
      <c r="F51" s="13">
        <v>54999</v>
      </c>
      <c r="G51" s="14">
        <v>235.4</v>
      </c>
      <c r="H51" s="15">
        <v>0.72</v>
      </c>
    </row>
    <row r="52" spans="1:8">
      <c r="A52" s="16"/>
      <c r="B52" s="17" t="s">
        <v>562</v>
      </c>
      <c r="C52" s="13" t="s">
        <v>993</v>
      </c>
      <c r="D52" s="13" t="s">
        <v>994</v>
      </c>
      <c r="E52" s="13" t="s">
        <v>571</v>
      </c>
      <c r="F52" s="13">
        <v>69639</v>
      </c>
      <c r="G52" s="14">
        <v>225.63</v>
      </c>
      <c r="H52" s="15">
        <v>0.69</v>
      </c>
    </row>
    <row r="53" spans="1:8">
      <c r="A53" s="16"/>
      <c r="B53" s="17" t="s">
        <v>562</v>
      </c>
      <c r="C53" s="13" t="s">
        <v>613</v>
      </c>
      <c r="D53" s="13" t="s">
        <v>614</v>
      </c>
      <c r="E53" s="13" t="s">
        <v>586</v>
      </c>
      <c r="F53" s="13">
        <v>101600</v>
      </c>
      <c r="G53" s="14">
        <v>215.04</v>
      </c>
      <c r="H53" s="15">
        <v>0.66</v>
      </c>
    </row>
    <row r="54" spans="1:8">
      <c r="A54" s="16"/>
      <c r="B54" s="17" t="s">
        <v>562</v>
      </c>
      <c r="C54" s="13" t="s">
        <v>1207</v>
      </c>
      <c r="D54" s="13" t="s">
        <v>1208</v>
      </c>
      <c r="E54" s="13" t="s">
        <v>1209</v>
      </c>
      <c r="F54" s="13">
        <v>25750</v>
      </c>
      <c r="G54" s="14">
        <v>213.22</v>
      </c>
      <c r="H54" s="15">
        <v>0.65</v>
      </c>
    </row>
    <row r="55" spans="1:8">
      <c r="A55" s="16"/>
      <c r="B55" s="17" t="s">
        <v>562</v>
      </c>
      <c r="C55" s="13" t="s">
        <v>1210</v>
      </c>
      <c r="D55" s="13" t="s">
        <v>1211</v>
      </c>
      <c r="E55" s="13" t="s">
        <v>1009</v>
      </c>
      <c r="F55" s="13">
        <v>253681</v>
      </c>
      <c r="G55" s="14">
        <v>208.27</v>
      </c>
      <c r="H55" s="15">
        <v>0.64</v>
      </c>
    </row>
    <row r="56" spans="1:8">
      <c r="A56" s="16"/>
      <c r="B56" s="17" t="s">
        <v>562</v>
      </c>
      <c r="C56" s="13" t="s">
        <v>1212</v>
      </c>
      <c r="D56" s="13" t="s">
        <v>1213</v>
      </c>
      <c r="E56" s="13" t="s">
        <v>632</v>
      </c>
      <c r="F56" s="13">
        <v>4478</v>
      </c>
      <c r="G56" s="14">
        <v>195.01</v>
      </c>
      <c r="H56" s="15">
        <v>0.6</v>
      </c>
    </row>
    <row r="57" spans="1:8">
      <c r="A57" s="16"/>
      <c r="B57" s="17" t="s">
        <v>562</v>
      </c>
      <c r="C57" s="13" t="s">
        <v>969</v>
      </c>
      <c r="D57" s="13" t="s">
        <v>970</v>
      </c>
      <c r="E57" s="13" t="s">
        <v>571</v>
      </c>
      <c r="F57" s="13">
        <v>139440</v>
      </c>
      <c r="G57" s="14">
        <v>185.59</v>
      </c>
      <c r="H57" s="15">
        <v>0.56999999999999995</v>
      </c>
    </row>
    <row r="58" spans="1:8">
      <c r="A58" s="16"/>
      <c r="B58" s="17" t="s">
        <v>562</v>
      </c>
      <c r="C58" s="13" t="s">
        <v>1214</v>
      </c>
      <c r="D58" s="13" t="s">
        <v>1215</v>
      </c>
      <c r="E58" s="13" t="s">
        <v>1009</v>
      </c>
      <c r="F58" s="13">
        <v>384450</v>
      </c>
      <c r="G58" s="14">
        <v>170.7</v>
      </c>
      <c r="H58" s="15">
        <v>0.52</v>
      </c>
    </row>
    <row r="59" spans="1:8">
      <c r="A59" s="16"/>
      <c r="B59" s="17" t="s">
        <v>562</v>
      </c>
      <c r="C59" s="13" t="s">
        <v>1216</v>
      </c>
      <c r="D59" s="13" t="s">
        <v>1217</v>
      </c>
      <c r="E59" s="13" t="s">
        <v>632</v>
      </c>
      <c r="F59" s="13">
        <v>100000</v>
      </c>
      <c r="G59" s="14">
        <v>159.6</v>
      </c>
      <c r="H59" s="15">
        <v>0.49</v>
      </c>
    </row>
    <row r="60" spans="1:8">
      <c r="A60" s="16"/>
      <c r="B60" s="17" t="s">
        <v>562</v>
      </c>
      <c r="C60" s="13" t="s">
        <v>1218</v>
      </c>
      <c r="D60" s="13" t="s">
        <v>1219</v>
      </c>
      <c r="E60" s="13" t="s">
        <v>619</v>
      </c>
      <c r="F60" s="13">
        <v>1200</v>
      </c>
      <c r="G60" s="14">
        <v>158.61000000000001</v>
      </c>
      <c r="H60" s="15">
        <v>0.49</v>
      </c>
    </row>
    <row r="61" spans="1:8">
      <c r="A61" s="16"/>
      <c r="B61" s="17" t="s">
        <v>562</v>
      </c>
      <c r="C61" s="13" t="s">
        <v>784</v>
      </c>
      <c r="D61" s="13" t="s">
        <v>1006</v>
      </c>
      <c r="E61" s="13" t="s">
        <v>637</v>
      </c>
      <c r="F61" s="13">
        <v>200000</v>
      </c>
      <c r="G61" s="14">
        <v>150.9</v>
      </c>
      <c r="H61" s="15">
        <v>0.46</v>
      </c>
    </row>
    <row r="62" spans="1:8">
      <c r="A62" s="16"/>
      <c r="B62" s="17" t="s">
        <v>562</v>
      </c>
      <c r="C62" s="13" t="s">
        <v>931</v>
      </c>
      <c r="D62" s="13" t="s">
        <v>995</v>
      </c>
      <c r="E62" s="13" t="s">
        <v>577</v>
      </c>
      <c r="F62" s="13">
        <v>78900</v>
      </c>
      <c r="G62" s="14">
        <v>130.74</v>
      </c>
      <c r="H62" s="15">
        <v>0.4</v>
      </c>
    </row>
    <row r="63" spans="1:8">
      <c r="A63" s="16"/>
      <c r="B63" s="17" t="s">
        <v>562</v>
      </c>
      <c r="C63" s="13" t="s">
        <v>1220</v>
      </c>
      <c r="D63" s="13" t="s">
        <v>1221</v>
      </c>
      <c r="E63" s="13" t="s">
        <v>571</v>
      </c>
      <c r="F63" s="13">
        <v>22755</v>
      </c>
      <c r="G63" s="14">
        <v>116.44</v>
      </c>
      <c r="H63" s="15">
        <v>0.36</v>
      </c>
    </row>
    <row r="64" spans="1:8">
      <c r="A64" s="16"/>
      <c r="B64" s="17" t="s">
        <v>562</v>
      </c>
      <c r="C64" s="13" t="s">
        <v>1222</v>
      </c>
      <c r="D64" s="13" t="s">
        <v>1223</v>
      </c>
      <c r="E64" s="13" t="s">
        <v>568</v>
      </c>
      <c r="F64" s="13">
        <v>71779</v>
      </c>
      <c r="G64" s="14">
        <v>66.58</v>
      </c>
      <c r="H64" s="15">
        <v>0.2</v>
      </c>
    </row>
    <row r="65" spans="1:8" ht="13.5" thickBot="1">
      <c r="A65" s="16"/>
      <c r="B65" s="13"/>
      <c r="C65" s="13"/>
      <c r="D65" s="13"/>
      <c r="E65" s="8" t="s">
        <v>672</v>
      </c>
      <c r="F65" s="13"/>
      <c r="G65" s="18">
        <v>32038.83</v>
      </c>
      <c r="H65" s="19">
        <v>98.09</v>
      </c>
    </row>
    <row r="66" spans="1:8" ht="13.5" thickTop="1">
      <c r="A66" s="16"/>
      <c r="B66" s="13"/>
      <c r="C66" s="13"/>
      <c r="D66" s="13"/>
      <c r="E66" s="13"/>
      <c r="F66" s="13"/>
      <c r="G66" s="14"/>
      <c r="H66" s="15"/>
    </row>
    <row r="67" spans="1:8">
      <c r="A67" s="16"/>
      <c r="B67" s="17" t="s">
        <v>562</v>
      </c>
      <c r="C67" s="13" t="s">
        <v>703</v>
      </c>
      <c r="D67" s="13"/>
      <c r="E67" s="13" t="s">
        <v>562</v>
      </c>
      <c r="F67" s="13"/>
      <c r="G67" s="14">
        <v>300</v>
      </c>
      <c r="H67" s="15">
        <v>0.92</v>
      </c>
    </row>
    <row r="68" spans="1:8" ht="13.5" thickBot="1">
      <c r="A68" s="16"/>
      <c r="B68" s="13"/>
      <c r="C68" s="13"/>
      <c r="D68" s="13"/>
      <c r="E68" s="8" t="s">
        <v>672</v>
      </c>
      <c r="F68" s="13"/>
      <c r="G68" s="18">
        <v>300</v>
      </c>
      <c r="H68" s="19">
        <v>0.92</v>
      </c>
    </row>
    <row r="69" spans="1:8" ht="13.5" thickTop="1">
      <c r="A69" s="16"/>
      <c r="B69" s="13"/>
      <c r="C69" s="13"/>
      <c r="D69" s="13"/>
      <c r="E69" s="13"/>
      <c r="F69" s="13"/>
      <c r="G69" s="14"/>
      <c r="H69" s="15"/>
    </row>
    <row r="70" spans="1:8">
      <c r="A70" s="23" t="s">
        <v>704</v>
      </c>
      <c r="B70" s="13"/>
      <c r="C70" s="13"/>
      <c r="D70" s="13"/>
      <c r="E70" s="13"/>
      <c r="F70" s="13"/>
      <c r="G70" s="24">
        <v>317.7</v>
      </c>
      <c r="H70" s="25">
        <v>0.99</v>
      </c>
    </row>
    <row r="71" spans="1:8">
      <c r="A71" s="16"/>
      <c r="B71" s="13"/>
      <c r="C71" s="13"/>
      <c r="D71" s="13"/>
      <c r="E71" s="13"/>
      <c r="F71" s="13"/>
      <c r="G71" s="14"/>
      <c r="H71" s="15"/>
    </row>
    <row r="72" spans="1:8" ht="13.5" thickBot="1">
      <c r="A72" s="16"/>
      <c r="B72" s="13"/>
      <c r="C72" s="13"/>
      <c r="D72" s="13"/>
      <c r="E72" s="8" t="s">
        <v>705</v>
      </c>
      <c r="F72" s="13"/>
      <c r="G72" s="18">
        <v>32656.53</v>
      </c>
      <c r="H72" s="19">
        <v>100</v>
      </c>
    </row>
    <row r="73" spans="1:8" ht="13.5" thickTop="1">
      <c r="A73" s="16"/>
      <c r="B73" s="13"/>
      <c r="C73" s="13"/>
      <c r="D73" s="13"/>
      <c r="E73" s="13"/>
      <c r="F73" s="13"/>
      <c r="G73" s="14"/>
      <c r="H73" s="15"/>
    </row>
    <row r="74" spans="1:8">
      <c r="A74" s="26" t="s">
        <v>706</v>
      </c>
      <c r="B74" s="13"/>
      <c r="C74" s="13"/>
      <c r="D74" s="13"/>
      <c r="E74" s="13"/>
      <c r="F74" s="13"/>
      <c r="G74" s="14"/>
      <c r="H74" s="15"/>
    </row>
    <row r="75" spans="1:8">
      <c r="A75" s="16">
        <v>1</v>
      </c>
      <c r="B75" s="13" t="s">
        <v>707</v>
      </c>
      <c r="C75" s="13"/>
      <c r="D75" s="13"/>
      <c r="E75" s="13"/>
      <c r="F75" s="13"/>
      <c r="G75" s="14"/>
      <c r="H75" s="15"/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>
      <c r="A77" s="16">
        <v>2</v>
      </c>
      <c r="B77" s="13" t="s">
        <v>708</v>
      </c>
      <c r="C77" s="13"/>
      <c r="D77" s="13"/>
      <c r="E77" s="13"/>
      <c r="F77" s="13"/>
      <c r="G77" s="14"/>
      <c r="H77" s="15"/>
    </row>
    <row r="78" spans="1:8">
      <c r="A78" s="16"/>
      <c r="B78" s="13"/>
      <c r="C78" s="13"/>
      <c r="D78" s="13"/>
      <c r="E78" s="13"/>
      <c r="F78" s="13"/>
      <c r="G78" s="14"/>
      <c r="H78" s="15"/>
    </row>
    <row r="79" spans="1:8">
      <c r="A79" s="16">
        <v>3</v>
      </c>
      <c r="B79" s="13" t="s">
        <v>1224</v>
      </c>
      <c r="C79" s="13"/>
      <c r="D79" s="13"/>
      <c r="E79" s="13"/>
      <c r="F79" s="13"/>
      <c r="G79" s="14"/>
      <c r="H79" s="15"/>
    </row>
    <row r="80" spans="1:8">
      <c r="A80" s="29"/>
      <c r="B80" s="30"/>
      <c r="C80" s="30"/>
      <c r="D80" s="30"/>
      <c r="E80" s="30"/>
      <c r="F80" s="30"/>
      <c r="G80" s="31"/>
      <c r="H80" s="3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10"/>
  <dimension ref="A1:H67"/>
  <sheetViews>
    <sheetView topLeftCell="A16" workbookViewId="0">
      <selection activeCell="B28" sqref="B28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140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1134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727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0.1075</v>
      </c>
      <c r="C6" s="48" t="s">
        <v>782</v>
      </c>
      <c r="D6" s="48" t="s">
        <v>783</v>
      </c>
      <c r="E6" s="48" t="s">
        <v>680</v>
      </c>
      <c r="F6" s="48">
        <v>300</v>
      </c>
      <c r="G6" s="49">
        <v>2973.26</v>
      </c>
      <c r="H6" s="50">
        <v>5.05</v>
      </c>
    </row>
    <row r="7" spans="1:8">
      <c r="A7" s="51"/>
      <c r="B7" s="52">
        <v>8.9499999999999996E-2</v>
      </c>
      <c r="C7" s="48" t="s">
        <v>734</v>
      </c>
      <c r="D7" s="48" t="s">
        <v>735</v>
      </c>
      <c r="E7" s="48" t="s">
        <v>684</v>
      </c>
      <c r="F7" s="48">
        <v>300</v>
      </c>
      <c r="G7" s="49">
        <v>2851.94</v>
      </c>
      <c r="H7" s="50">
        <v>4.84</v>
      </c>
    </row>
    <row r="8" spans="1:8">
      <c r="A8" s="51"/>
      <c r="B8" s="52">
        <v>8.9499999999999996E-2</v>
      </c>
      <c r="C8" s="48" t="s">
        <v>772</v>
      </c>
      <c r="D8" s="48" t="s">
        <v>773</v>
      </c>
      <c r="E8" s="48" t="s">
        <v>684</v>
      </c>
      <c r="F8" s="48">
        <v>290</v>
      </c>
      <c r="G8" s="49">
        <v>2803.49</v>
      </c>
      <c r="H8" s="50">
        <v>4.76</v>
      </c>
    </row>
    <row r="9" spans="1:8">
      <c r="A9" s="51"/>
      <c r="B9" s="52">
        <v>0.11849999999999999</v>
      </c>
      <c r="C9" s="48" t="s">
        <v>825</v>
      </c>
      <c r="D9" s="48" t="s">
        <v>1135</v>
      </c>
      <c r="E9" s="48" t="s">
        <v>827</v>
      </c>
      <c r="F9" s="48">
        <v>250</v>
      </c>
      <c r="G9" s="49">
        <v>2471.5700000000002</v>
      </c>
      <c r="H9" s="50">
        <v>4.2</v>
      </c>
    </row>
    <row r="10" spans="1:8">
      <c r="A10" s="51"/>
      <c r="B10" s="52">
        <v>0.10249999999999999</v>
      </c>
      <c r="C10" s="48" t="s">
        <v>1136</v>
      </c>
      <c r="D10" s="48" t="s">
        <v>1137</v>
      </c>
      <c r="E10" s="48" t="s">
        <v>827</v>
      </c>
      <c r="F10" s="48">
        <v>250</v>
      </c>
      <c r="G10" s="49">
        <v>2450.77</v>
      </c>
      <c r="H10" s="50">
        <v>4.16</v>
      </c>
    </row>
    <row r="11" spans="1:8">
      <c r="A11" s="51"/>
      <c r="B11" s="52">
        <v>8.2900000000000001E-2</v>
      </c>
      <c r="C11" s="48" t="s">
        <v>772</v>
      </c>
      <c r="D11" s="48" t="s">
        <v>775</v>
      </c>
      <c r="E11" s="48" t="s">
        <v>684</v>
      </c>
      <c r="F11" s="48">
        <v>250</v>
      </c>
      <c r="G11" s="49">
        <v>2422.2800000000002</v>
      </c>
      <c r="H11" s="50">
        <v>4.1100000000000003</v>
      </c>
    </row>
    <row r="12" spans="1:8">
      <c r="A12" s="51"/>
      <c r="B12" s="52">
        <v>9.0999999999999998E-2</v>
      </c>
      <c r="C12" s="48" t="s">
        <v>784</v>
      </c>
      <c r="D12" s="48" t="s">
        <v>906</v>
      </c>
      <c r="E12" s="48" t="s">
        <v>739</v>
      </c>
      <c r="F12" s="48">
        <v>250</v>
      </c>
      <c r="G12" s="49">
        <v>2398.62</v>
      </c>
      <c r="H12" s="50">
        <v>4.07</v>
      </c>
    </row>
    <row r="13" spans="1:8">
      <c r="A13" s="51"/>
      <c r="B13" s="52">
        <v>8.4000000000000005E-2</v>
      </c>
      <c r="C13" s="48" t="s">
        <v>728</v>
      </c>
      <c r="D13" s="48" t="s">
        <v>736</v>
      </c>
      <c r="E13" s="48" t="s">
        <v>684</v>
      </c>
      <c r="F13" s="48">
        <v>250</v>
      </c>
      <c r="G13" s="49">
        <v>2355.42</v>
      </c>
      <c r="H13" s="50">
        <v>4</v>
      </c>
    </row>
    <row r="14" spans="1:8">
      <c r="A14" s="51"/>
      <c r="B14" s="52">
        <v>8.9499999999999996E-2</v>
      </c>
      <c r="C14" s="48" t="s">
        <v>732</v>
      </c>
      <c r="D14" s="48" t="s">
        <v>733</v>
      </c>
      <c r="E14" s="48" t="s">
        <v>684</v>
      </c>
      <c r="F14" s="48">
        <v>250</v>
      </c>
      <c r="G14" s="49">
        <v>2330.63</v>
      </c>
      <c r="H14" s="50">
        <v>3.96</v>
      </c>
    </row>
    <row r="15" spans="1:8">
      <c r="A15" s="51"/>
      <c r="B15" s="52">
        <v>0.04</v>
      </c>
      <c r="C15" s="48" t="s">
        <v>754</v>
      </c>
      <c r="D15" s="48" t="s">
        <v>755</v>
      </c>
      <c r="E15" s="48" t="s">
        <v>756</v>
      </c>
      <c r="F15" s="48">
        <v>200</v>
      </c>
      <c r="G15" s="49">
        <v>2021.35</v>
      </c>
      <c r="H15" s="50">
        <v>3.43</v>
      </c>
    </row>
    <row r="16" spans="1:8">
      <c r="A16" s="51"/>
      <c r="B16" s="52">
        <v>0.1103</v>
      </c>
      <c r="C16" s="48" t="s">
        <v>744</v>
      </c>
      <c r="D16" s="48" t="s">
        <v>1138</v>
      </c>
      <c r="E16" s="48" t="s">
        <v>1139</v>
      </c>
      <c r="F16" s="48">
        <v>186</v>
      </c>
      <c r="G16" s="49">
        <v>1835.34</v>
      </c>
      <c r="H16" s="50">
        <v>3.12</v>
      </c>
    </row>
    <row r="17" spans="1:8">
      <c r="A17" s="51"/>
      <c r="B17" s="52">
        <v>0.11849999999999999</v>
      </c>
      <c r="C17" s="48" t="s">
        <v>825</v>
      </c>
      <c r="D17" s="48" t="s">
        <v>826</v>
      </c>
      <c r="E17" s="48" t="s">
        <v>827</v>
      </c>
      <c r="F17" s="48">
        <v>150</v>
      </c>
      <c r="G17" s="49">
        <v>1488.79</v>
      </c>
      <c r="H17" s="50">
        <v>2.5299999999999998</v>
      </c>
    </row>
    <row r="18" spans="1:8">
      <c r="A18" s="51"/>
      <c r="B18" s="52">
        <v>9.7000000000000003E-2</v>
      </c>
      <c r="C18" s="48" t="s">
        <v>830</v>
      </c>
      <c r="D18" s="48" t="s">
        <v>1140</v>
      </c>
      <c r="E18" s="48" t="s">
        <v>684</v>
      </c>
      <c r="F18" s="48">
        <v>120</v>
      </c>
      <c r="G18" s="49">
        <v>1190.74</v>
      </c>
      <c r="H18" s="50">
        <v>2.02</v>
      </c>
    </row>
    <row r="19" spans="1:8">
      <c r="A19" s="51"/>
      <c r="B19" s="52">
        <v>0.10059999999999999</v>
      </c>
      <c r="C19" s="48" t="s">
        <v>834</v>
      </c>
      <c r="D19" s="48" t="s">
        <v>1141</v>
      </c>
      <c r="E19" s="48" t="s">
        <v>780</v>
      </c>
      <c r="F19" s="48">
        <v>100</v>
      </c>
      <c r="G19" s="49">
        <v>983.14</v>
      </c>
      <c r="H19" s="50">
        <v>1.67</v>
      </c>
    </row>
    <row r="20" spans="1:8">
      <c r="A20" s="51"/>
      <c r="B20" s="52">
        <v>0.115</v>
      </c>
      <c r="C20" s="48" t="s">
        <v>796</v>
      </c>
      <c r="D20" s="48" t="s">
        <v>933</v>
      </c>
      <c r="E20" s="48" t="s">
        <v>810</v>
      </c>
      <c r="F20" s="48">
        <v>600</v>
      </c>
      <c r="G20" s="49">
        <v>600.44000000000005</v>
      </c>
      <c r="H20" s="50">
        <v>1.02</v>
      </c>
    </row>
    <row r="21" spans="1:8">
      <c r="A21" s="51"/>
      <c r="B21" s="52">
        <v>0.10299999999999999</v>
      </c>
      <c r="C21" s="48" t="s">
        <v>911</v>
      </c>
      <c r="D21" s="48" t="s">
        <v>1142</v>
      </c>
      <c r="E21" s="48" t="s">
        <v>780</v>
      </c>
      <c r="F21" s="48">
        <v>60</v>
      </c>
      <c r="G21" s="49">
        <v>598.79</v>
      </c>
      <c r="H21" s="50">
        <v>1.02</v>
      </c>
    </row>
    <row r="22" spans="1:8">
      <c r="A22" s="51"/>
      <c r="B22" s="52">
        <v>0.11</v>
      </c>
      <c r="C22" s="48" t="s">
        <v>1143</v>
      </c>
      <c r="D22" s="48" t="s">
        <v>1144</v>
      </c>
      <c r="E22" s="48" t="s">
        <v>680</v>
      </c>
      <c r="F22" s="48">
        <v>50</v>
      </c>
      <c r="G22" s="49">
        <v>503.28</v>
      </c>
      <c r="H22" s="50">
        <v>0.85</v>
      </c>
    </row>
    <row r="23" spans="1:8">
      <c r="A23" s="51"/>
      <c r="B23" s="53" t="s">
        <v>767</v>
      </c>
      <c r="C23" s="48" t="s">
        <v>1145</v>
      </c>
      <c r="D23" s="48" t="s">
        <v>1146</v>
      </c>
      <c r="E23" s="48" t="s">
        <v>766</v>
      </c>
      <c r="F23" s="48">
        <v>10</v>
      </c>
      <c r="G23" s="49">
        <v>118.44</v>
      </c>
      <c r="H23" s="50">
        <v>0.2</v>
      </c>
    </row>
    <row r="24" spans="1:8">
      <c r="A24" s="51"/>
      <c r="B24" s="52">
        <v>9.7500000000000003E-2</v>
      </c>
      <c r="C24" s="48" t="s">
        <v>1147</v>
      </c>
      <c r="D24" s="48" t="s">
        <v>1148</v>
      </c>
      <c r="E24" s="48" t="s">
        <v>684</v>
      </c>
      <c r="F24" s="48">
        <v>230</v>
      </c>
      <c r="G24" s="49">
        <v>22.98</v>
      </c>
      <c r="H24" s="50">
        <v>0.04</v>
      </c>
    </row>
    <row r="25" spans="1:8">
      <c r="A25" s="51"/>
      <c r="B25" s="52">
        <v>0.105</v>
      </c>
      <c r="C25" s="48" t="s">
        <v>796</v>
      </c>
      <c r="D25" s="48" t="s">
        <v>679</v>
      </c>
      <c r="E25" s="48" t="s">
        <v>680</v>
      </c>
      <c r="F25" s="48">
        <v>3346</v>
      </c>
      <c r="G25" s="49">
        <v>19.82</v>
      </c>
      <c r="H25" s="50">
        <v>0.03</v>
      </c>
    </row>
    <row r="26" spans="1:8" ht="9.75" thickBot="1">
      <c r="A26" s="51"/>
      <c r="B26" s="48"/>
      <c r="C26" s="48"/>
      <c r="D26" s="48"/>
      <c r="E26" s="43" t="s">
        <v>672</v>
      </c>
      <c r="F26" s="48"/>
      <c r="G26" s="54">
        <v>32441.09</v>
      </c>
      <c r="H26" s="55">
        <v>55.08</v>
      </c>
    </row>
    <row r="27" spans="1:8" ht="13.5" thickTop="1">
      <c r="A27" s="51"/>
      <c r="B27" s="133" t="s">
        <v>935</v>
      </c>
      <c r="C27" s="124"/>
      <c r="D27" s="48"/>
      <c r="E27" s="48"/>
      <c r="F27" s="48"/>
      <c r="G27" s="49"/>
      <c r="H27" s="50"/>
    </row>
    <row r="28" spans="1:8">
      <c r="A28" s="51"/>
      <c r="B28" s="52">
        <v>0.11899999999999999</v>
      </c>
      <c r="C28" s="48" t="s">
        <v>1149</v>
      </c>
      <c r="D28" s="48" t="s">
        <v>1150</v>
      </c>
      <c r="E28" s="48" t="s">
        <v>1151</v>
      </c>
      <c r="F28" s="48">
        <v>25</v>
      </c>
      <c r="G28" s="49">
        <v>2476.91</v>
      </c>
      <c r="H28" s="50">
        <v>4.21</v>
      </c>
    </row>
    <row r="29" spans="1:8" ht="9.75" thickBot="1">
      <c r="A29" s="51"/>
      <c r="B29" s="48"/>
      <c r="C29" s="48"/>
      <c r="D29" s="48"/>
      <c r="E29" s="43" t="s">
        <v>672</v>
      </c>
      <c r="F29" s="48"/>
      <c r="G29" s="54">
        <v>2476.91</v>
      </c>
      <c r="H29" s="55">
        <v>4.21</v>
      </c>
    </row>
    <row r="30" spans="1:8" ht="13.5" thickTop="1">
      <c r="A30" s="51"/>
      <c r="B30" s="125" t="s">
        <v>685</v>
      </c>
      <c r="C30" s="124"/>
      <c r="D30" s="48"/>
      <c r="E30" s="48"/>
      <c r="F30" s="48"/>
      <c r="G30" s="49"/>
      <c r="H30" s="50"/>
    </row>
    <row r="31" spans="1:8" ht="12.75">
      <c r="A31" s="51"/>
      <c r="B31" s="133" t="s">
        <v>561</v>
      </c>
      <c r="C31" s="124"/>
      <c r="D31" s="48"/>
      <c r="E31" s="48"/>
      <c r="F31" s="48"/>
      <c r="G31" s="49"/>
      <c r="H31" s="50"/>
    </row>
    <row r="32" spans="1:8">
      <c r="A32" s="51"/>
      <c r="B32" s="52">
        <v>7.3800000000000004E-2</v>
      </c>
      <c r="C32" s="48" t="s">
        <v>1152</v>
      </c>
      <c r="D32" s="48" t="s">
        <v>1153</v>
      </c>
      <c r="E32" s="48" t="s">
        <v>688</v>
      </c>
      <c r="F32" s="48">
        <v>2500000</v>
      </c>
      <c r="G32" s="49">
        <v>2424.94</v>
      </c>
      <c r="H32" s="50">
        <v>4.12</v>
      </c>
    </row>
    <row r="33" spans="1:8" ht="9.75" thickBot="1">
      <c r="A33" s="51"/>
      <c r="B33" s="48"/>
      <c r="C33" s="48"/>
      <c r="D33" s="48"/>
      <c r="E33" s="43" t="s">
        <v>672</v>
      </c>
      <c r="F33" s="48"/>
      <c r="G33" s="54">
        <v>2424.94</v>
      </c>
      <c r="H33" s="55">
        <v>4.12</v>
      </c>
    </row>
    <row r="34" spans="1:8" ht="9.75" thickTop="1">
      <c r="A34" s="51"/>
      <c r="B34" s="48"/>
      <c r="C34" s="48"/>
      <c r="D34" s="48"/>
      <c r="E34" s="48"/>
      <c r="F34" s="48"/>
      <c r="G34" s="49"/>
      <c r="H34" s="50"/>
    </row>
    <row r="35" spans="1:8" ht="12.75">
      <c r="A35" s="123" t="s">
        <v>693</v>
      </c>
      <c r="B35" s="124"/>
      <c r="C35" s="124"/>
      <c r="D35" s="48"/>
      <c r="E35" s="48"/>
      <c r="F35" s="48"/>
      <c r="G35" s="49"/>
      <c r="H35" s="50"/>
    </row>
    <row r="36" spans="1:8" ht="12.75">
      <c r="A36" s="51"/>
      <c r="B36" s="125" t="s">
        <v>694</v>
      </c>
      <c r="C36" s="124"/>
      <c r="D36" s="48"/>
      <c r="E36" s="48"/>
      <c r="F36" s="48"/>
      <c r="G36" s="49"/>
      <c r="H36" s="50"/>
    </row>
    <row r="37" spans="1:8">
      <c r="A37" s="51"/>
      <c r="B37" s="53" t="s">
        <v>695</v>
      </c>
      <c r="C37" s="48" t="s">
        <v>950</v>
      </c>
      <c r="D37" s="48" t="s">
        <v>1154</v>
      </c>
      <c r="E37" s="48" t="s">
        <v>879</v>
      </c>
      <c r="F37" s="48">
        <v>1000</v>
      </c>
      <c r="G37" s="49">
        <v>4695.18</v>
      </c>
      <c r="H37" s="50">
        <v>7.98</v>
      </c>
    </row>
    <row r="38" spans="1:8">
      <c r="A38" s="51"/>
      <c r="B38" s="53" t="s">
        <v>881</v>
      </c>
      <c r="C38" s="48" t="s">
        <v>1155</v>
      </c>
      <c r="D38" s="48" t="s">
        <v>1156</v>
      </c>
      <c r="E38" s="48" t="s">
        <v>879</v>
      </c>
      <c r="F38" s="48">
        <v>2500</v>
      </c>
      <c r="G38" s="49">
        <v>2468.61</v>
      </c>
      <c r="H38" s="50">
        <v>4.1900000000000004</v>
      </c>
    </row>
    <row r="39" spans="1:8">
      <c r="A39" s="51"/>
      <c r="B39" s="53" t="s">
        <v>695</v>
      </c>
      <c r="C39" s="48" t="s">
        <v>946</v>
      </c>
      <c r="D39" s="48" t="s">
        <v>947</v>
      </c>
      <c r="E39" s="48" t="s">
        <v>697</v>
      </c>
      <c r="F39" s="48">
        <v>500</v>
      </c>
      <c r="G39" s="49">
        <v>2460.9</v>
      </c>
      <c r="H39" s="50">
        <v>4.18</v>
      </c>
    </row>
    <row r="40" spans="1:8">
      <c r="A40" s="51"/>
      <c r="B40" s="53" t="s">
        <v>881</v>
      </c>
      <c r="C40" s="48" t="s">
        <v>953</v>
      </c>
      <c r="D40" s="48" t="s">
        <v>1157</v>
      </c>
      <c r="E40" s="48" t="s">
        <v>879</v>
      </c>
      <c r="F40" s="48">
        <v>2500</v>
      </c>
      <c r="G40" s="49">
        <v>2358.58</v>
      </c>
      <c r="H40" s="50">
        <v>4.01</v>
      </c>
    </row>
    <row r="41" spans="1:8">
      <c r="A41" s="51"/>
      <c r="B41" s="53" t="s">
        <v>881</v>
      </c>
      <c r="C41" s="48" t="s">
        <v>939</v>
      </c>
      <c r="D41" s="48" t="s">
        <v>1158</v>
      </c>
      <c r="E41" s="48" t="s">
        <v>890</v>
      </c>
      <c r="F41" s="48">
        <v>2500</v>
      </c>
      <c r="G41" s="49">
        <v>2354.4</v>
      </c>
      <c r="H41" s="50">
        <v>4</v>
      </c>
    </row>
    <row r="42" spans="1:8">
      <c r="A42" s="51"/>
      <c r="B42" s="53" t="s">
        <v>881</v>
      </c>
      <c r="C42" s="48" t="s">
        <v>882</v>
      </c>
      <c r="D42" s="48" t="s">
        <v>945</v>
      </c>
      <c r="E42" s="48" t="s">
        <v>697</v>
      </c>
      <c r="F42" s="48">
        <v>1500</v>
      </c>
      <c r="G42" s="49">
        <v>1482.1</v>
      </c>
      <c r="H42" s="50">
        <v>2.52</v>
      </c>
    </row>
    <row r="43" spans="1:8">
      <c r="A43" s="51"/>
      <c r="B43" s="53" t="s">
        <v>881</v>
      </c>
      <c r="C43" s="48" t="s">
        <v>955</v>
      </c>
      <c r="D43" s="48" t="s">
        <v>956</v>
      </c>
      <c r="E43" s="48" t="s">
        <v>697</v>
      </c>
      <c r="F43" s="48">
        <v>800</v>
      </c>
      <c r="G43" s="49">
        <v>755.43</v>
      </c>
      <c r="H43" s="50">
        <v>1.28</v>
      </c>
    </row>
    <row r="44" spans="1:8">
      <c r="A44" s="51"/>
      <c r="B44" s="53" t="s">
        <v>881</v>
      </c>
      <c r="C44" s="48" t="s">
        <v>953</v>
      </c>
      <c r="D44" s="48" t="s">
        <v>954</v>
      </c>
      <c r="E44" s="48" t="s">
        <v>879</v>
      </c>
      <c r="F44" s="48">
        <v>100</v>
      </c>
      <c r="G44" s="49">
        <v>93.91</v>
      </c>
      <c r="H44" s="50">
        <v>0.16</v>
      </c>
    </row>
    <row r="45" spans="1:8" ht="9.75" thickBot="1">
      <c r="A45" s="51"/>
      <c r="B45" s="48"/>
      <c r="C45" s="48"/>
      <c r="D45" s="48"/>
      <c r="E45" s="43" t="s">
        <v>672</v>
      </c>
      <c r="F45" s="48"/>
      <c r="G45" s="54">
        <v>16669.11</v>
      </c>
      <c r="H45" s="55">
        <v>28.32</v>
      </c>
    </row>
    <row r="46" spans="1:8" ht="13.5" thickTop="1">
      <c r="A46" s="51"/>
      <c r="B46" s="125" t="s">
        <v>895</v>
      </c>
      <c r="C46" s="124"/>
      <c r="D46" s="48"/>
      <c r="E46" s="48"/>
      <c r="F46" s="48"/>
      <c r="G46" s="49"/>
      <c r="H46" s="50"/>
    </row>
    <row r="47" spans="1:8">
      <c r="A47" s="51"/>
      <c r="B47" s="53" t="s">
        <v>896</v>
      </c>
      <c r="C47" s="48" t="s">
        <v>962</v>
      </c>
      <c r="D47" s="48" t="s">
        <v>963</v>
      </c>
      <c r="E47" s="48" t="s">
        <v>688</v>
      </c>
      <c r="F47" s="48">
        <v>6350000</v>
      </c>
      <c r="G47" s="49">
        <v>5814.51</v>
      </c>
      <c r="H47" s="50">
        <v>9.8800000000000008</v>
      </c>
    </row>
    <row r="48" spans="1:8" ht="9.75" thickBot="1">
      <c r="A48" s="51"/>
      <c r="B48" s="48"/>
      <c r="C48" s="48"/>
      <c r="D48" s="48"/>
      <c r="E48" s="43" t="s">
        <v>672</v>
      </c>
      <c r="F48" s="48"/>
      <c r="G48" s="54">
        <v>5814.51</v>
      </c>
      <c r="H48" s="55">
        <v>9.8800000000000008</v>
      </c>
    </row>
    <row r="49" spans="1:8" ht="9.75" thickTop="1">
      <c r="A49" s="51"/>
      <c r="B49" s="48"/>
      <c r="C49" s="48"/>
      <c r="D49" s="48"/>
      <c r="E49" s="48"/>
      <c r="F49" s="48"/>
      <c r="G49" s="49"/>
      <c r="H49" s="50"/>
    </row>
    <row r="50" spans="1:8">
      <c r="A50" s="51"/>
      <c r="B50" s="53" t="s">
        <v>562</v>
      </c>
      <c r="C50" s="48" t="s">
        <v>703</v>
      </c>
      <c r="D50" s="48"/>
      <c r="E50" s="48" t="s">
        <v>562</v>
      </c>
      <c r="F50" s="48"/>
      <c r="G50" s="49">
        <v>800</v>
      </c>
      <c r="H50" s="50">
        <v>1.36</v>
      </c>
    </row>
    <row r="51" spans="1:8" ht="9.75" thickBot="1">
      <c r="A51" s="51"/>
      <c r="B51" s="48"/>
      <c r="C51" s="48"/>
      <c r="D51" s="48"/>
      <c r="E51" s="43" t="s">
        <v>672</v>
      </c>
      <c r="F51" s="48"/>
      <c r="G51" s="54">
        <v>800</v>
      </c>
      <c r="H51" s="55">
        <v>1.36</v>
      </c>
    </row>
    <row r="52" spans="1:8" ht="9.75" thickTop="1">
      <c r="A52" s="51"/>
      <c r="B52" s="48"/>
      <c r="C52" s="48"/>
      <c r="D52" s="48"/>
      <c r="E52" s="48"/>
      <c r="F52" s="48"/>
      <c r="G52" s="49"/>
      <c r="H52" s="50"/>
    </row>
    <row r="53" spans="1:8">
      <c r="A53" s="57" t="s">
        <v>704</v>
      </c>
      <c r="B53" s="48"/>
      <c r="C53" s="48"/>
      <c r="D53" s="48"/>
      <c r="E53" s="48"/>
      <c r="F53" s="48"/>
      <c r="G53" s="58">
        <v>-1758.61</v>
      </c>
      <c r="H53" s="59">
        <v>-2.97</v>
      </c>
    </row>
    <row r="54" spans="1:8">
      <c r="A54" s="51"/>
      <c r="B54" s="48"/>
      <c r="C54" s="48"/>
      <c r="D54" s="48"/>
      <c r="E54" s="48"/>
      <c r="F54" s="48"/>
      <c r="G54" s="49"/>
      <c r="H54" s="50"/>
    </row>
    <row r="55" spans="1:8" ht="9.75" thickBot="1">
      <c r="A55" s="51"/>
      <c r="B55" s="48"/>
      <c r="C55" s="48"/>
      <c r="D55" s="48"/>
      <c r="E55" s="43" t="s">
        <v>705</v>
      </c>
      <c r="F55" s="48"/>
      <c r="G55" s="54">
        <v>58867.95</v>
      </c>
      <c r="H55" s="55">
        <v>100</v>
      </c>
    </row>
    <row r="56" spans="1:8" ht="9.75" thickTop="1">
      <c r="A56" s="51"/>
      <c r="B56" s="48"/>
      <c r="C56" s="48"/>
      <c r="D56" s="48"/>
      <c r="E56" s="48"/>
      <c r="F56" s="48"/>
      <c r="G56" s="49"/>
      <c r="H56" s="50"/>
    </row>
    <row r="57" spans="1:8">
      <c r="A57" s="51"/>
      <c r="B57" s="48"/>
      <c r="C57" s="48"/>
      <c r="D57" s="48"/>
      <c r="E57" s="48"/>
      <c r="F57" s="48"/>
      <c r="G57" s="49"/>
      <c r="H57" s="50"/>
    </row>
    <row r="58" spans="1:8">
      <c r="A58" s="51"/>
      <c r="B58" s="48"/>
      <c r="C58" s="48"/>
      <c r="D58" s="48"/>
      <c r="E58" s="48"/>
      <c r="F58" s="48"/>
      <c r="G58" s="49"/>
      <c r="H58" s="50"/>
    </row>
    <row r="59" spans="1:8">
      <c r="A59" s="60" t="s">
        <v>706</v>
      </c>
      <c r="B59" s="48"/>
      <c r="C59" s="48"/>
      <c r="D59" s="48"/>
      <c r="E59" s="48"/>
      <c r="F59" s="48"/>
      <c r="G59" s="49"/>
      <c r="H59" s="50"/>
    </row>
    <row r="60" spans="1:8">
      <c r="A60" s="51">
        <v>1</v>
      </c>
      <c r="B60" s="48" t="s">
        <v>1159</v>
      </c>
      <c r="C60" s="48"/>
      <c r="D60" s="48"/>
      <c r="E60" s="48"/>
      <c r="F60" s="48"/>
      <c r="G60" s="49"/>
      <c r="H60" s="50"/>
    </row>
    <row r="61" spans="1:8">
      <c r="A61" s="51"/>
      <c r="B61" s="48"/>
      <c r="C61" s="48"/>
      <c r="D61" s="48"/>
      <c r="E61" s="48"/>
      <c r="F61" s="48"/>
      <c r="G61" s="49"/>
      <c r="H61" s="50"/>
    </row>
    <row r="62" spans="1:8">
      <c r="A62" s="51">
        <v>2</v>
      </c>
      <c r="B62" s="48" t="s">
        <v>708</v>
      </c>
      <c r="C62" s="48"/>
      <c r="D62" s="48"/>
      <c r="E62" s="48"/>
      <c r="F62" s="48"/>
      <c r="G62" s="49"/>
      <c r="H62" s="50"/>
    </row>
    <row r="63" spans="1:8">
      <c r="A63" s="51"/>
      <c r="B63" s="48"/>
      <c r="C63" s="48"/>
      <c r="D63" s="48"/>
      <c r="E63" s="48"/>
      <c r="F63" s="48"/>
      <c r="G63" s="49"/>
      <c r="H63" s="50"/>
    </row>
    <row r="64" spans="1:8">
      <c r="A64" s="51">
        <v>3</v>
      </c>
      <c r="B64" s="48" t="s">
        <v>710</v>
      </c>
      <c r="C64" s="48"/>
      <c r="D64" s="48"/>
      <c r="E64" s="48"/>
      <c r="F64" s="48"/>
      <c r="G64" s="49"/>
      <c r="H64" s="50"/>
    </row>
    <row r="65" spans="1:8">
      <c r="A65" s="51"/>
      <c r="B65" s="48" t="s">
        <v>900</v>
      </c>
      <c r="C65" s="48"/>
      <c r="D65" s="48"/>
      <c r="E65" s="48"/>
      <c r="F65" s="48"/>
      <c r="G65" s="49"/>
      <c r="H65" s="50"/>
    </row>
    <row r="66" spans="1:8">
      <c r="A66" s="51"/>
      <c r="B66" s="48" t="s">
        <v>712</v>
      </c>
      <c r="C66" s="48"/>
      <c r="D66" s="48"/>
      <c r="E66" s="48"/>
      <c r="F66" s="48"/>
      <c r="G66" s="49"/>
      <c r="H66" s="50"/>
    </row>
    <row r="67" spans="1:8">
      <c r="A67" s="61"/>
      <c r="B67" s="62"/>
      <c r="C67" s="62"/>
      <c r="D67" s="62"/>
      <c r="E67" s="62"/>
      <c r="F67" s="62"/>
      <c r="G67" s="63"/>
      <c r="H67" s="64"/>
    </row>
  </sheetData>
  <mergeCells count="10">
    <mergeCell ref="A2:C2"/>
    <mergeCell ref="A3:C3"/>
    <mergeCell ref="B4:C4"/>
    <mergeCell ref="B5:C5"/>
    <mergeCell ref="B36:C36"/>
    <mergeCell ref="B46:C46"/>
    <mergeCell ref="B27:C27"/>
    <mergeCell ref="B30:C30"/>
    <mergeCell ref="B31:C31"/>
    <mergeCell ref="A35:C3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9"/>
  <dimension ref="A1:I209"/>
  <sheetViews>
    <sheetView workbookViewId="0"/>
  </sheetViews>
  <sheetFormatPr defaultRowHeight="12.75"/>
  <cols>
    <col min="1" max="1" width="2.7109375" style="40" customWidth="1"/>
    <col min="2" max="2" width="13.42578125" style="40" customWidth="1"/>
    <col min="3" max="3" width="32.42578125" style="40" customWidth="1"/>
    <col min="4" max="4" width="12.85546875" style="40" bestFit="1" customWidth="1"/>
    <col min="5" max="5" width="20.42578125" style="40" bestFit="1" customWidth="1"/>
    <col min="6" max="6" width="8.7109375" style="40" customWidth="1"/>
    <col min="7" max="7" width="11.85546875" style="65" customWidth="1"/>
    <col min="8" max="8" width="12.7109375" style="66" customWidth="1"/>
    <col min="10" max="16384" width="9.140625" style="40"/>
  </cols>
  <sheetData>
    <row r="1" spans="1:8">
      <c r="A1" s="1"/>
      <c r="B1" s="2"/>
      <c r="C1" s="3" t="s">
        <v>983</v>
      </c>
      <c r="D1" s="2"/>
      <c r="E1" s="2"/>
      <c r="F1" s="2"/>
      <c r="G1" s="4"/>
      <c r="H1" s="5"/>
    </row>
    <row r="2" spans="1:8" ht="27.75" customHeight="1">
      <c r="A2" s="126" t="s">
        <v>554</v>
      </c>
      <c r="B2" s="127"/>
      <c r="C2" s="127"/>
      <c r="D2" s="8" t="s">
        <v>555</v>
      </c>
      <c r="E2" s="9" t="s">
        <v>556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984</v>
      </c>
      <c r="D5" s="13" t="s">
        <v>985</v>
      </c>
      <c r="E5" s="13" t="s">
        <v>568</v>
      </c>
      <c r="F5" s="13">
        <v>114125</v>
      </c>
      <c r="G5" s="14">
        <v>2721.65</v>
      </c>
      <c r="H5" s="15">
        <v>6.62</v>
      </c>
    </row>
    <row r="6" spans="1:8">
      <c r="A6" s="16"/>
      <c r="B6" s="17" t="s">
        <v>562</v>
      </c>
      <c r="C6" s="13" t="s">
        <v>986</v>
      </c>
      <c r="D6" s="13" t="s">
        <v>987</v>
      </c>
      <c r="E6" s="13" t="s">
        <v>669</v>
      </c>
      <c r="F6" s="13">
        <v>1710000</v>
      </c>
      <c r="G6" s="14">
        <v>2231.5500000000002</v>
      </c>
      <c r="H6" s="15">
        <v>5.43</v>
      </c>
    </row>
    <row r="7" spans="1:8">
      <c r="A7" s="16"/>
      <c r="B7" s="17" t="s">
        <v>562</v>
      </c>
      <c r="C7" s="13" t="s">
        <v>580</v>
      </c>
      <c r="D7" s="13" t="s">
        <v>581</v>
      </c>
      <c r="E7" s="13" t="s">
        <v>571</v>
      </c>
      <c r="F7" s="13">
        <v>227750</v>
      </c>
      <c r="G7" s="14">
        <v>2070.36</v>
      </c>
      <c r="H7" s="15">
        <v>5.04</v>
      </c>
    </row>
    <row r="8" spans="1:8">
      <c r="A8" s="16"/>
      <c r="B8" s="17" t="s">
        <v>562</v>
      </c>
      <c r="C8" s="13" t="s">
        <v>828</v>
      </c>
      <c r="D8" s="13" t="s">
        <v>988</v>
      </c>
      <c r="E8" s="13" t="s">
        <v>577</v>
      </c>
      <c r="F8" s="13">
        <v>1110000</v>
      </c>
      <c r="G8" s="14">
        <v>1199.9100000000001</v>
      </c>
      <c r="H8" s="15">
        <v>2.92</v>
      </c>
    </row>
    <row r="9" spans="1:8">
      <c r="A9" s="16"/>
      <c r="B9" s="17" t="s">
        <v>562</v>
      </c>
      <c r="C9" s="13" t="s">
        <v>989</v>
      </c>
      <c r="D9" s="13" t="s">
        <v>990</v>
      </c>
      <c r="E9" s="13" t="s">
        <v>619</v>
      </c>
      <c r="F9" s="13">
        <v>1664000</v>
      </c>
      <c r="G9" s="14">
        <v>1119.8699999999999</v>
      </c>
      <c r="H9" s="15">
        <v>2.73</v>
      </c>
    </row>
    <row r="10" spans="1:8">
      <c r="A10" s="16"/>
      <c r="B10" s="17" t="s">
        <v>562</v>
      </c>
      <c r="C10" s="13" t="s">
        <v>991</v>
      </c>
      <c r="D10" s="13" t="s">
        <v>992</v>
      </c>
      <c r="E10" s="13" t="s">
        <v>602</v>
      </c>
      <c r="F10" s="13">
        <v>6740000</v>
      </c>
      <c r="G10" s="14">
        <v>866.09</v>
      </c>
      <c r="H10" s="15">
        <v>2.11</v>
      </c>
    </row>
    <row r="11" spans="1:8">
      <c r="A11" s="16"/>
      <c r="B11" s="17" t="s">
        <v>562</v>
      </c>
      <c r="C11" s="13" t="s">
        <v>993</v>
      </c>
      <c r="D11" s="13" t="s">
        <v>994</v>
      </c>
      <c r="E11" s="13" t="s">
        <v>571</v>
      </c>
      <c r="F11" s="13">
        <v>245000</v>
      </c>
      <c r="G11" s="14">
        <v>793.8</v>
      </c>
      <c r="H11" s="15">
        <v>1.93</v>
      </c>
    </row>
    <row r="12" spans="1:8">
      <c r="A12" s="16"/>
      <c r="B12" s="17" t="s">
        <v>562</v>
      </c>
      <c r="C12" s="13" t="s">
        <v>931</v>
      </c>
      <c r="D12" s="13" t="s">
        <v>995</v>
      </c>
      <c r="E12" s="13" t="s">
        <v>577</v>
      </c>
      <c r="F12" s="13">
        <v>455000</v>
      </c>
      <c r="G12" s="14">
        <v>753.94</v>
      </c>
      <c r="H12" s="15">
        <v>1.84</v>
      </c>
    </row>
    <row r="13" spans="1:8">
      <c r="A13" s="16"/>
      <c r="B13" s="17" t="s">
        <v>562</v>
      </c>
      <c r="C13" s="13" t="s">
        <v>996</v>
      </c>
      <c r="D13" s="13" t="s">
        <v>997</v>
      </c>
      <c r="E13" s="13" t="s">
        <v>652</v>
      </c>
      <c r="F13" s="13">
        <v>320000</v>
      </c>
      <c r="G13" s="14">
        <v>690.24</v>
      </c>
      <c r="H13" s="15">
        <v>1.68</v>
      </c>
    </row>
    <row r="14" spans="1:8">
      <c r="A14" s="16"/>
      <c r="B14" s="17" t="s">
        <v>562</v>
      </c>
      <c r="C14" s="13" t="s">
        <v>998</v>
      </c>
      <c r="D14" s="13" t="s">
        <v>999</v>
      </c>
      <c r="E14" s="13" t="s">
        <v>608</v>
      </c>
      <c r="F14" s="13">
        <v>461000</v>
      </c>
      <c r="G14" s="14">
        <v>680.21</v>
      </c>
      <c r="H14" s="15">
        <v>1.66</v>
      </c>
    </row>
    <row r="15" spans="1:8">
      <c r="A15" s="16"/>
      <c r="B15" s="17" t="s">
        <v>562</v>
      </c>
      <c r="C15" s="13" t="s">
        <v>1000</v>
      </c>
      <c r="D15" s="13" t="s">
        <v>1001</v>
      </c>
      <c r="E15" s="13" t="s">
        <v>632</v>
      </c>
      <c r="F15" s="13">
        <v>1864000</v>
      </c>
      <c r="G15" s="14">
        <v>673.84</v>
      </c>
      <c r="H15" s="15">
        <v>1.64</v>
      </c>
    </row>
    <row r="16" spans="1:8">
      <c r="A16" s="16"/>
      <c r="B16" s="17" t="s">
        <v>562</v>
      </c>
      <c r="C16" s="13" t="s">
        <v>1002</v>
      </c>
      <c r="D16" s="13" t="s">
        <v>1003</v>
      </c>
      <c r="E16" s="13" t="s">
        <v>589</v>
      </c>
      <c r="F16" s="13">
        <v>219000</v>
      </c>
      <c r="G16" s="14">
        <v>646.38</v>
      </c>
      <c r="H16" s="15">
        <v>1.57</v>
      </c>
    </row>
    <row r="17" spans="1:8">
      <c r="A17" s="16"/>
      <c r="B17" s="17" t="s">
        <v>562</v>
      </c>
      <c r="C17" s="13" t="s">
        <v>967</v>
      </c>
      <c r="D17" s="13" t="s">
        <v>968</v>
      </c>
      <c r="E17" s="13" t="s">
        <v>571</v>
      </c>
      <c r="F17" s="13">
        <v>342000</v>
      </c>
      <c r="G17" s="14">
        <v>631.66999999999996</v>
      </c>
      <c r="H17" s="15">
        <v>1.54</v>
      </c>
    </row>
    <row r="18" spans="1:8">
      <c r="A18" s="16"/>
      <c r="B18" s="17" t="s">
        <v>562</v>
      </c>
      <c r="C18" s="13" t="s">
        <v>657</v>
      </c>
      <c r="D18" s="13" t="s">
        <v>658</v>
      </c>
      <c r="E18" s="13" t="s">
        <v>571</v>
      </c>
      <c r="F18" s="13">
        <v>36125</v>
      </c>
      <c r="G18" s="14">
        <v>617.16</v>
      </c>
      <c r="H18" s="15">
        <v>1.5</v>
      </c>
    </row>
    <row r="19" spans="1:8">
      <c r="A19" s="16"/>
      <c r="B19" s="17" t="s">
        <v>562</v>
      </c>
      <c r="C19" s="13" t="s">
        <v>1004</v>
      </c>
      <c r="D19" s="13" t="s">
        <v>1005</v>
      </c>
      <c r="E19" s="13" t="s">
        <v>652</v>
      </c>
      <c r="F19" s="13">
        <v>108500</v>
      </c>
      <c r="G19" s="14">
        <v>614</v>
      </c>
      <c r="H19" s="15">
        <v>1.49</v>
      </c>
    </row>
    <row r="20" spans="1:8">
      <c r="A20" s="16"/>
      <c r="B20" s="17" t="s">
        <v>562</v>
      </c>
      <c r="C20" s="13" t="s">
        <v>784</v>
      </c>
      <c r="D20" s="13" t="s">
        <v>1006</v>
      </c>
      <c r="E20" s="13" t="s">
        <v>637</v>
      </c>
      <c r="F20" s="13">
        <v>764000</v>
      </c>
      <c r="G20" s="14">
        <v>576.44000000000005</v>
      </c>
      <c r="H20" s="15">
        <v>1.4</v>
      </c>
    </row>
    <row r="21" spans="1:8">
      <c r="A21" s="16"/>
      <c r="B21" s="17" t="s">
        <v>562</v>
      </c>
      <c r="C21" s="13" t="s">
        <v>1007</v>
      </c>
      <c r="D21" s="13" t="s">
        <v>1008</v>
      </c>
      <c r="E21" s="13" t="s">
        <v>1009</v>
      </c>
      <c r="F21" s="13">
        <v>1596000</v>
      </c>
      <c r="G21" s="14">
        <v>560.20000000000005</v>
      </c>
      <c r="H21" s="15">
        <v>1.36</v>
      </c>
    </row>
    <row r="22" spans="1:8">
      <c r="A22" s="16"/>
      <c r="B22" s="17" t="s">
        <v>562</v>
      </c>
      <c r="C22" s="13" t="s">
        <v>575</v>
      </c>
      <c r="D22" s="13" t="s">
        <v>576</v>
      </c>
      <c r="E22" s="13" t="s">
        <v>577</v>
      </c>
      <c r="F22" s="13">
        <v>63250</v>
      </c>
      <c r="G22" s="14">
        <v>506.28</v>
      </c>
      <c r="H22" s="15">
        <v>1.23</v>
      </c>
    </row>
    <row r="23" spans="1:8">
      <c r="A23" s="16"/>
      <c r="B23" s="17" t="s">
        <v>562</v>
      </c>
      <c r="C23" s="13" t="s">
        <v>1010</v>
      </c>
      <c r="D23" s="13" t="s">
        <v>1011</v>
      </c>
      <c r="E23" s="13" t="s">
        <v>599</v>
      </c>
      <c r="F23" s="13">
        <v>298000</v>
      </c>
      <c r="G23" s="14">
        <v>504.51</v>
      </c>
      <c r="H23" s="15">
        <v>1.23</v>
      </c>
    </row>
    <row r="24" spans="1:8">
      <c r="A24" s="16"/>
      <c r="B24" s="17" t="s">
        <v>562</v>
      </c>
      <c r="C24" s="13" t="s">
        <v>1012</v>
      </c>
      <c r="D24" s="13" t="s">
        <v>1013</v>
      </c>
      <c r="E24" s="13" t="s">
        <v>1014</v>
      </c>
      <c r="F24" s="13">
        <v>258000</v>
      </c>
      <c r="G24" s="14">
        <v>478.2</v>
      </c>
      <c r="H24" s="15">
        <v>1.1599999999999999</v>
      </c>
    </row>
    <row r="25" spans="1:8">
      <c r="A25" s="16"/>
      <c r="B25" s="17" t="s">
        <v>562</v>
      </c>
      <c r="C25" s="13" t="s">
        <v>1015</v>
      </c>
      <c r="D25" s="13" t="s">
        <v>1016</v>
      </c>
      <c r="E25" s="13" t="s">
        <v>1017</v>
      </c>
      <c r="F25" s="13">
        <v>362000</v>
      </c>
      <c r="G25" s="14">
        <v>461.01</v>
      </c>
      <c r="H25" s="15">
        <v>1.1200000000000001</v>
      </c>
    </row>
    <row r="26" spans="1:8">
      <c r="A26" s="16"/>
      <c r="B26" s="17" t="s">
        <v>562</v>
      </c>
      <c r="C26" s="13" t="s">
        <v>620</v>
      </c>
      <c r="D26" s="13" t="s">
        <v>621</v>
      </c>
      <c r="E26" s="13" t="s">
        <v>565</v>
      </c>
      <c r="F26" s="13">
        <v>36000</v>
      </c>
      <c r="G26" s="14">
        <v>448.67</v>
      </c>
      <c r="H26" s="15">
        <v>1.0900000000000001</v>
      </c>
    </row>
    <row r="27" spans="1:8">
      <c r="A27" s="16"/>
      <c r="B27" s="17" t="s">
        <v>562</v>
      </c>
      <c r="C27" s="13" t="s">
        <v>1018</v>
      </c>
      <c r="D27" s="13" t="s">
        <v>1019</v>
      </c>
      <c r="E27" s="13" t="s">
        <v>1020</v>
      </c>
      <c r="F27" s="13">
        <v>2512000</v>
      </c>
      <c r="G27" s="14">
        <v>413.22</v>
      </c>
      <c r="H27" s="15">
        <v>1.01</v>
      </c>
    </row>
    <row r="28" spans="1:8">
      <c r="A28" s="16"/>
      <c r="B28" s="17" t="s">
        <v>562</v>
      </c>
      <c r="C28" s="13" t="s">
        <v>613</v>
      </c>
      <c r="D28" s="13" t="s">
        <v>614</v>
      </c>
      <c r="E28" s="13" t="s">
        <v>586</v>
      </c>
      <c r="F28" s="13">
        <v>194000</v>
      </c>
      <c r="G28" s="14">
        <v>410.6</v>
      </c>
      <c r="H28" s="15">
        <v>1</v>
      </c>
    </row>
    <row r="29" spans="1:8">
      <c r="A29" s="16"/>
      <c r="B29" s="17" t="s">
        <v>562</v>
      </c>
      <c r="C29" s="13" t="s">
        <v>655</v>
      </c>
      <c r="D29" s="13" t="s">
        <v>656</v>
      </c>
      <c r="E29" s="13" t="s">
        <v>571</v>
      </c>
      <c r="F29" s="13">
        <v>143000</v>
      </c>
      <c r="G29" s="14">
        <v>391.68</v>
      </c>
      <c r="H29" s="15">
        <v>0.95</v>
      </c>
    </row>
    <row r="30" spans="1:8">
      <c r="A30" s="16"/>
      <c r="B30" s="17" t="s">
        <v>562</v>
      </c>
      <c r="C30" s="13" t="s">
        <v>590</v>
      </c>
      <c r="D30" s="13" t="s">
        <v>591</v>
      </c>
      <c r="E30" s="13" t="s">
        <v>592</v>
      </c>
      <c r="F30" s="13">
        <v>334000</v>
      </c>
      <c r="G30" s="14">
        <v>326.99</v>
      </c>
      <c r="H30" s="15">
        <v>0.8</v>
      </c>
    </row>
    <row r="31" spans="1:8">
      <c r="A31" s="16"/>
      <c r="B31" s="17" t="s">
        <v>562</v>
      </c>
      <c r="C31" s="13" t="s">
        <v>1021</v>
      </c>
      <c r="D31" s="13" t="s">
        <v>1022</v>
      </c>
      <c r="E31" s="13" t="s">
        <v>568</v>
      </c>
      <c r="F31" s="13">
        <v>50500</v>
      </c>
      <c r="G31" s="14">
        <v>309.33999999999997</v>
      </c>
      <c r="H31" s="15">
        <v>0.75</v>
      </c>
    </row>
    <row r="32" spans="1:8">
      <c r="A32" s="16"/>
      <c r="B32" s="17" t="s">
        <v>562</v>
      </c>
      <c r="C32" s="13" t="s">
        <v>969</v>
      </c>
      <c r="D32" s="13" t="s">
        <v>970</v>
      </c>
      <c r="E32" s="13" t="s">
        <v>571</v>
      </c>
      <c r="F32" s="13">
        <v>225000</v>
      </c>
      <c r="G32" s="14">
        <v>299.48</v>
      </c>
      <c r="H32" s="15">
        <v>0.73</v>
      </c>
    </row>
    <row r="33" spans="1:8">
      <c r="A33" s="16"/>
      <c r="B33" s="17" t="s">
        <v>562</v>
      </c>
      <c r="C33" s="13" t="s">
        <v>1023</v>
      </c>
      <c r="D33" s="13" t="s">
        <v>1024</v>
      </c>
      <c r="E33" s="13" t="s">
        <v>652</v>
      </c>
      <c r="F33" s="13">
        <v>138000</v>
      </c>
      <c r="G33" s="14">
        <v>275.72000000000003</v>
      </c>
      <c r="H33" s="15">
        <v>0.67</v>
      </c>
    </row>
    <row r="34" spans="1:8">
      <c r="A34" s="16"/>
      <c r="B34" s="17" t="s">
        <v>562</v>
      </c>
      <c r="C34" s="13" t="s">
        <v>593</v>
      </c>
      <c r="D34" s="13" t="s">
        <v>594</v>
      </c>
      <c r="E34" s="13" t="s">
        <v>574</v>
      </c>
      <c r="F34" s="13">
        <v>204000</v>
      </c>
      <c r="G34" s="14">
        <v>266.63</v>
      </c>
      <c r="H34" s="15">
        <v>0.65</v>
      </c>
    </row>
    <row r="35" spans="1:8">
      <c r="A35" s="16"/>
      <c r="B35" s="17" t="s">
        <v>562</v>
      </c>
      <c r="C35" s="13" t="s">
        <v>1025</v>
      </c>
      <c r="D35" s="13" t="s">
        <v>1026</v>
      </c>
      <c r="E35" s="13" t="s">
        <v>599</v>
      </c>
      <c r="F35" s="13">
        <v>27000</v>
      </c>
      <c r="G35" s="14">
        <v>252.91</v>
      </c>
      <c r="H35" s="15">
        <v>0.62</v>
      </c>
    </row>
    <row r="36" spans="1:8">
      <c r="A36" s="16"/>
      <c r="B36" s="17" t="s">
        <v>562</v>
      </c>
      <c r="C36" s="13" t="s">
        <v>566</v>
      </c>
      <c r="D36" s="13" t="s">
        <v>567</v>
      </c>
      <c r="E36" s="13" t="s">
        <v>568</v>
      </c>
      <c r="F36" s="13">
        <v>74000</v>
      </c>
      <c r="G36" s="14">
        <v>252.86</v>
      </c>
      <c r="H36" s="15">
        <v>0.62</v>
      </c>
    </row>
    <row r="37" spans="1:8">
      <c r="A37" s="16"/>
      <c r="B37" s="17" t="s">
        <v>562</v>
      </c>
      <c r="C37" s="13" t="s">
        <v>569</v>
      </c>
      <c r="D37" s="13" t="s">
        <v>570</v>
      </c>
      <c r="E37" s="13" t="s">
        <v>571</v>
      </c>
      <c r="F37" s="13">
        <v>40000</v>
      </c>
      <c r="G37" s="14">
        <v>243.9</v>
      </c>
      <c r="H37" s="15">
        <v>0.59</v>
      </c>
    </row>
    <row r="38" spans="1:8">
      <c r="A38" s="16"/>
      <c r="B38" s="17" t="s">
        <v>562</v>
      </c>
      <c r="C38" s="13" t="s">
        <v>630</v>
      </c>
      <c r="D38" s="13" t="s">
        <v>631</v>
      </c>
      <c r="E38" s="13" t="s">
        <v>632</v>
      </c>
      <c r="F38" s="13">
        <v>412000</v>
      </c>
      <c r="G38" s="14">
        <v>213.42</v>
      </c>
      <c r="H38" s="15">
        <v>0.52</v>
      </c>
    </row>
    <row r="39" spans="1:8">
      <c r="A39" s="16"/>
      <c r="B39" s="17" t="s">
        <v>562</v>
      </c>
      <c r="C39" s="13" t="s">
        <v>1027</v>
      </c>
      <c r="D39" s="13" t="s">
        <v>1028</v>
      </c>
      <c r="E39" s="13" t="s">
        <v>568</v>
      </c>
      <c r="F39" s="13">
        <v>1251000</v>
      </c>
      <c r="G39" s="14">
        <v>211.42</v>
      </c>
      <c r="H39" s="15">
        <v>0.51</v>
      </c>
    </row>
    <row r="40" spans="1:8">
      <c r="A40" s="16"/>
      <c r="B40" s="17" t="s">
        <v>562</v>
      </c>
      <c r="C40" s="13" t="s">
        <v>628</v>
      </c>
      <c r="D40" s="13" t="s">
        <v>629</v>
      </c>
      <c r="E40" s="13" t="s">
        <v>568</v>
      </c>
      <c r="F40" s="13">
        <v>128000</v>
      </c>
      <c r="G40" s="14">
        <v>206.59</v>
      </c>
      <c r="H40" s="15">
        <v>0.5</v>
      </c>
    </row>
    <row r="41" spans="1:8">
      <c r="A41" s="16"/>
      <c r="B41" s="17" t="s">
        <v>562</v>
      </c>
      <c r="C41" s="13" t="s">
        <v>1029</v>
      </c>
      <c r="D41" s="13" t="s">
        <v>1030</v>
      </c>
      <c r="E41" s="13" t="s">
        <v>571</v>
      </c>
      <c r="F41" s="13">
        <v>372000</v>
      </c>
      <c r="G41" s="14">
        <v>199.21</v>
      </c>
      <c r="H41" s="15">
        <v>0.48</v>
      </c>
    </row>
    <row r="42" spans="1:8">
      <c r="A42" s="16"/>
      <c r="B42" s="17" t="s">
        <v>562</v>
      </c>
      <c r="C42" s="13" t="s">
        <v>1031</v>
      </c>
      <c r="D42" s="13" t="s">
        <v>1032</v>
      </c>
      <c r="E42" s="13" t="s">
        <v>1033</v>
      </c>
      <c r="F42" s="13">
        <v>230000</v>
      </c>
      <c r="G42" s="14">
        <v>187.91</v>
      </c>
      <c r="H42" s="15">
        <v>0.46</v>
      </c>
    </row>
    <row r="43" spans="1:8">
      <c r="A43" s="16"/>
      <c r="B43" s="17" t="s">
        <v>562</v>
      </c>
      <c r="C43" s="13" t="s">
        <v>1034</v>
      </c>
      <c r="D43" s="13" t="s">
        <v>1035</v>
      </c>
      <c r="E43" s="13" t="s">
        <v>602</v>
      </c>
      <c r="F43" s="13">
        <v>704000</v>
      </c>
      <c r="G43" s="14">
        <v>182.34</v>
      </c>
      <c r="H43" s="15">
        <v>0.44</v>
      </c>
    </row>
    <row r="44" spans="1:8">
      <c r="A44" s="16"/>
      <c r="B44" s="17" t="s">
        <v>562</v>
      </c>
      <c r="C44" s="13" t="s">
        <v>1036</v>
      </c>
      <c r="D44" s="13" t="s">
        <v>1037</v>
      </c>
      <c r="E44" s="13" t="s">
        <v>574</v>
      </c>
      <c r="F44" s="13">
        <v>436000</v>
      </c>
      <c r="G44" s="14">
        <v>181.81</v>
      </c>
      <c r="H44" s="15">
        <v>0.44</v>
      </c>
    </row>
    <row r="45" spans="1:8">
      <c r="A45" s="16"/>
      <c r="B45" s="17" t="s">
        <v>562</v>
      </c>
      <c r="C45" s="13" t="s">
        <v>1038</v>
      </c>
      <c r="D45" s="13" t="s">
        <v>1039</v>
      </c>
      <c r="E45" s="13" t="s">
        <v>568</v>
      </c>
      <c r="F45" s="13">
        <v>12500</v>
      </c>
      <c r="G45" s="14">
        <v>171.99</v>
      </c>
      <c r="H45" s="15">
        <v>0.42</v>
      </c>
    </row>
    <row r="46" spans="1:8">
      <c r="A46" s="16"/>
      <c r="B46" s="17" t="s">
        <v>562</v>
      </c>
      <c r="C46" s="13" t="s">
        <v>678</v>
      </c>
      <c r="D46" s="13" t="s">
        <v>1040</v>
      </c>
      <c r="E46" s="13" t="s">
        <v>577</v>
      </c>
      <c r="F46" s="13">
        <v>26000</v>
      </c>
      <c r="G46" s="14">
        <v>164.42</v>
      </c>
      <c r="H46" s="15">
        <v>0.4</v>
      </c>
    </row>
    <row r="47" spans="1:8">
      <c r="A47" s="16"/>
      <c r="B47" s="17" t="s">
        <v>562</v>
      </c>
      <c r="C47" s="13" t="s">
        <v>584</v>
      </c>
      <c r="D47" s="13" t="s">
        <v>585</v>
      </c>
      <c r="E47" s="13" t="s">
        <v>586</v>
      </c>
      <c r="F47" s="13">
        <v>18500</v>
      </c>
      <c r="G47" s="14">
        <v>161.33000000000001</v>
      </c>
      <c r="H47" s="15">
        <v>0.39</v>
      </c>
    </row>
    <row r="48" spans="1:8">
      <c r="A48" s="16"/>
      <c r="B48" s="17" t="s">
        <v>562</v>
      </c>
      <c r="C48" s="13" t="s">
        <v>611</v>
      </c>
      <c r="D48" s="13" t="s">
        <v>612</v>
      </c>
      <c r="E48" s="13" t="s">
        <v>565</v>
      </c>
      <c r="F48" s="13">
        <v>124000</v>
      </c>
      <c r="G48" s="14">
        <v>144.27000000000001</v>
      </c>
      <c r="H48" s="15">
        <v>0.35</v>
      </c>
    </row>
    <row r="49" spans="1:8">
      <c r="A49" s="16"/>
      <c r="B49" s="17" t="s">
        <v>562</v>
      </c>
      <c r="C49" s="13" t="s">
        <v>1041</v>
      </c>
      <c r="D49" s="13" t="s">
        <v>1042</v>
      </c>
      <c r="E49" s="13" t="s">
        <v>632</v>
      </c>
      <c r="F49" s="13">
        <v>55000</v>
      </c>
      <c r="G49" s="14">
        <v>120.15</v>
      </c>
      <c r="H49" s="15">
        <v>0.28999999999999998</v>
      </c>
    </row>
    <row r="50" spans="1:8">
      <c r="A50" s="16"/>
      <c r="B50" s="17" t="s">
        <v>562</v>
      </c>
      <c r="C50" s="13" t="s">
        <v>661</v>
      </c>
      <c r="D50" s="13" t="s">
        <v>662</v>
      </c>
      <c r="E50" s="13" t="s">
        <v>571</v>
      </c>
      <c r="F50" s="13">
        <v>146000</v>
      </c>
      <c r="G50" s="14">
        <v>104.32</v>
      </c>
      <c r="H50" s="15">
        <v>0.25</v>
      </c>
    </row>
    <row r="51" spans="1:8">
      <c r="A51" s="16"/>
      <c r="B51" s="17" t="s">
        <v>562</v>
      </c>
      <c r="C51" s="13" t="s">
        <v>1043</v>
      </c>
      <c r="D51" s="13" t="s">
        <v>1044</v>
      </c>
      <c r="E51" s="13" t="s">
        <v>1020</v>
      </c>
      <c r="F51" s="13">
        <v>160000</v>
      </c>
      <c r="G51" s="14">
        <v>101.68</v>
      </c>
      <c r="H51" s="15">
        <v>0.25</v>
      </c>
    </row>
    <row r="52" spans="1:8">
      <c r="A52" s="16"/>
      <c r="B52" s="17" t="s">
        <v>562</v>
      </c>
      <c r="C52" s="13" t="s">
        <v>971</v>
      </c>
      <c r="D52" s="13" t="s">
        <v>972</v>
      </c>
      <c r="E52" s="13" t="s">
        <v>571</v>
      </c>
      <c r="F52" s="13">
        <v>148000</v>
      </c>
      <c r="G52" s="14">
        <v>96.35</v>
      </c>
      <c r="H52" s="15">
        <v>0.23</v>
      </c>
    </row>
    <row r="53" spans="1:8">
      <c r="A53" s="16"/>
      <c r="B53" s="17" t="s">
        <v>562</v>
      </c>
      <c r="C53" s="13" t="s">
        <v>1045</v>
      </c>
      <c r="D53" s="13" t="s">
        <v>1046</v>
      </c>
      <c r="E53" s="13" t="s">
        <v>574</v>
      </c>
      <c r="F53" s="13">
        <v>888000</v>
      </c>
      <c r="G53" s="14">
        <v>89.24</v>
      </c>
      <c r="H53" s="15">
        <v>0.22</v>
      </c>
    </row>
    <row r="54" spans="1:8">
      <c r="A54" s="16"/>
      <c r="B54" s="17" t="s">
        <v>562</v>
      </c>
      <c r="C54" s="13" t="s">
        <v>1047</v>
      </c>
      <c r="D54" s="13" t="s">
        <v>1048</v>
      </c>
      <c r="E54" s="13" t="s">
        <v>619</v>
      </c>
      <c r="F54" s="13">
        <v>72000</v>
      </c>
      <c r="G54" s="14">
        <v>88.63</v>
      </c>
      <c r="H54" s="15">
        <v>0.22</v>
      </c>
    </row>
    <row r="55" spans="1:8">
      <c r="A55" s="16"/>
      <c r="B55" s="17" t="s">
        <v>562</v>
      </c>
      <c r="C55" s="13" t="s">
        <v>1049</v>
      </c>
      <c r="D55" s="13" t="s">
        <v>1050</v>
      </c>
      <c r="E55" s="13" t="s">
        <v>577</v>
      </c>
      <c r="F55" s="13">
        <v>22000</v>
      </c>
      <c r="G55" s="14">
        <v>75.48</v>
      </c>
      <c r="H55" s="15">
        <v>0.18</v>
      </c>
    </row>
    <row r="56" spans="1:8">
      <c r="A56" s="16"/>
      <c r="B56" s="17" t="s">
        <v>562</v>
      </c>
      <c r="C56" s="13" t="s">
        <v>1051</v>
      </c>
      <c r="D56" s="13" t="s">
        <v>1052</v>
      </c>
      <c r="E56" s="13" t="s">
        <v>1053</v>
      </c>
      <c r="F56" s="13">
        <v>256000</v>
      </c>
      <c r="G56" s="14">
        <v>67.33</v>
      </c>
      <c r="H56" s="15">
        <v>0.16</v>
      </c>
    </row>
    <row r="57" spans="1:8">
      <c r="A57" s="16"/>
      <c r="B57" s="17" t="s">
        <v>562</v>
      </c>
      <c r="C57" s="13" t="s">
        <v>659</v>
      </c>
      <c r="D57" s="13" t="s">
        <v>660</v>
      </c>
      <c r="E57" s="13" t="s">
        <v>605</v>
      </c>
      <c r="F57" s="13">
        <v>64000</v>
      </c>
      <c r="G57" s="14">
        <v>53.89</v>
      </c>
      <c r="H57" s="15">
        <v>0.13</v>
      </c>
    </row>
    <row r="58" spans="1:8">
      <c r="A58" s="16"/>
      <c r="B58" s="17" t="s">
        <v>562</v>
      </c>
      <c r="C58" s="13" t="s">
        <v>572</v>
      </c>
      <c r="D58" s="13" t="s">
        <v>573</v>
      </c>
      <c r="E58" s="13" t="s">
        <v>574</v>
      </c>
      <c r="F58" s="13">
        <v>42000</v>
      </c>
      <c r="G58" s="14">
        <v>42.46</v>
      </c>
      <c r="H58" s="15">
        <v>0.1</v>
      </c>
    </row>
    <row r="59" spans="1:8">
      <c r="A59" s="16"/>
      <c r="B59" s="17" t="s">
        <v>562</v>
      </c>
      <c r="C59" s="13" t="s">
        <v>1054</v>
      </c>
      <c r="D59" s="13" t="s">
        <v>1055</v>
      </c>
      <c r="E59" s="13" t="s">
        <v>599</v>
      </c>
      <c r="F59" s="13">
        <v>14000</v>
      </c>
      <c r="G59" s="14">
        <v>40.11</v>
      </c>
      <c r="H59" s="15">
        <v>0.1</v>
      </c>
    </row>
    <row r="60" spans="1:8">
      <c r="A60" s="16"/>
      <c r="B60" s="17" t="s">
        <v>562</v>
      </c>
      <c r="C60" s="13" t="s">
        <v>1056</v>
      </c>
      <c r="D60" s="13" t="s">
        <v>1057</v>
      </c>
      <c r="E60" s="13" t="s">
        <v>1014</v>
      </c>
      <c r="F60" s="13">
        <v>48000</v>
      </c>
      <c r="G60" s="14">
        <v>37.82</v>
      </c>
      <c r="H60" s="15">
        <v>0.09</v>
      </c>
    </row>
    <row r="61" spans="1:8">
      <c r="A61" s="16"/>
      <c r="B61" s="17" t="s">
        <v>562</v>
      </c>
      <c r="C61" s="13" t="s">
        <v>1058</v>
      </c>
      <c r="D61" s="13" t="s">
        <v>1059</v>
      </c>
      <c r="E61" s="13" t="s">
        <v>577</v>
      </c>
      <c r="F61" s="13">
        <v>34000</v>
      </c>
      <c r="G61" s="14">
        <v>37.229999999999997</v>
      </c>
      <c r="H61" s="15">
        <v>0.09</v>
      </c>
    </row>
    <row r="62" spans="1:8">
      <c r="A62" s="16"/>
      <c r="B62" s="17" t="s">
        <v>562</v>
      </c>
      <c r="C62" s="13" t="s">
        <v>1060</v>
      </c>
      <c r="D62" s="13" t="s">
        <v>1061</v>
      </c>
      <c r="E62" s="13" t="s">
        <v>1062</v>
      </c>
      <c r="F62" s="13">
        <v>72000</v>
      </c>
      <c r="G62" s="14">
        <v>35.68</v>
      </c>
      <c r="H62" s="15">
        <v>0.09</v>
      </c>
    </row>
    <row r="63" spans="1:8">
      <c r="A63" s="16"/>
      <c r="B63" s="17" t="s">
        <v>562</v>
      </c>
      <c r="C63" s="13" t="s">
        <v>622</v>
      </c>
      <c r="D63" s="13" t="s">
        <v>623</v>
      </c>
      <c r="E63" s="13" t="s">
        <v>571</v>
      </c>
      <c r="F63" s="13">
        <v>20000</v>
      </c>
      <c r="G63" s="14">
        <v>31.03</v>
      </c>
      <c r="H63" s="15">
        <v>0.08</v>
      </c>
    </row>
    <row r="64" spans="1:8">
      <c r="A64" s="16"/>
      <c r="B64" s="17" t="s">
        <v>562</v>
      </c>
      <c r="C64" s="13" t="s">
        <v>1063</v>
      </c>
      <c r="D64" s="13" t="s">
        <v>1064</v>
      </c>
      <c r="E64" s="13" t="s">
        <v>592</v>
      </c>
      <c r="F64" s="13">
        <v>10000</v>
      </c>
      <c r="G64" s="14">
        <v>28.16</v>
      </c>
      <c r="H64" s="15">
        <v>7.0000000000000007E-2</v>
      </c>
    </row>
    <row r="65" spans="1:8">
      <c r="A65" s="16"/>
      <c r="B65" s="17" t="s">
        <v>562</v>
      </c>
      <c r="C65" s="13" t="s">
        <v>1065</v>
      </c>
      <c r="D65" s="13" t="s">
        <v>1066</v>
      </c>
      <c r="E65" s="13" t="s">
        <v>574</v>
      </c>
      <c r="F65" s="13">
        <v>28000</v>
      </c>
      <c r="G65" s="14">
        <v>24.65</v>
      </c>
      <c r="H65" s="15">
        <v>0.06</v>
      </c>
    </row>
    <row r="66" spans="1:8">
      <c r="A66" s="16"/>
      <c r="B66" s="17" t="s">
        <v>562</v>
      </c>
      <c r="C66" s="13" t="s">
        <v>597</v>
      </c>
      <c r="D66" s="13" t="s">
        <v>598</v>
      </c>
      <c r="E66" s="13" t="s">
        <v>599</v>
      </c>
      <c r="F66" s="13">
        <v>6000</v>
      </c>
      <c r="G66" s="14">
        <v>24.02</v>
      </c>
      <c r="H66" s="15">
        <v>0.06</v>
      </c>
    </row>
    <row r="67" spans="1:8">
      <c r="A67" s="16"/>
      <c r="B67" s="17" t="s">
        <v>562</v>
      </c>
      <c r="C67" s="13" t="s">
        <v>1067</v>
      </c>
      <c r="D67" s="13" t="s">
        <v>1068</v>
      </c>
      <c r="E67" s="13" t="s">
        <v>669</v>
      </c>
      <c r="F67" s="13">
        <v>1125</v>
      </c>
      <c r="G67" s="14">
        <v>21.77</v>
      </c>
      <c r="H67" s="15">
        <v>0.05</v>
      </c>
    </row>
    <row r="68" spans="1:8">
      <c r="A68" s="16"/>
      <c r="B68" s="17" t="s">
        <v>562</v>
      </c>
      <c r="C68" s="13" t="s">
        <v>1069</v>
      </c>
      <c r="D68" s="13" t="s">
        <v>1070</v>
      </c>
      <c r="E68" s="13" t="s">
        <v>571</v>
      </c>
      <c r="F68" s="13">
        <v>5500</v>
      </c>
      <c r="G68" s="14">
        <v>21.31</v>
      </c>
      <c r="H68" s="15">
        <v>0.05</v>
      </c>
    </row>
    <row r="69" spans="1:8">
      <c r="A69" s="16"/>
      <c r="B69" s="17" t="s">
        <v>562</v>
      </c>
      <c r="C69" s="13" t="s">
        <v>640</v>
      </c>
      <c r="D69" s="13" t="s">
        <v>641</v>
      </c>
      <c r="E69" s="13" t="s">
        <v>637</v>
      </c>
      <c r="F69" s="13">
        <v>20000</v>
      </c>
      <c r="G69" s="14">
        <v>20.329999999999998</v>
      </c>
      <c r="H69" s="15">
        <v>0.05</v>
      </c>
    </row>
    <row r="70" spans="1:8">
      <c r="A70" s="16"/>
      <c r="B70" s="17" t="s">
        <v>562</v>
      </c>
      <c r="C70" s="13" t="s">
        <v>1071</v>
      </c>
      <c r="D70" s="13" t="s">
        <v>1072</v>
      </c>
      <c r="E70" s="13" t="s">
        <v>1020</v>
      </c>
      <c r="F70" s="13">
        <v>24000</v>
      </c>
      <c r="G70" s="14">
        <v>17.45</v>
      </c>
      <c r="H70" s="15">
        <v>0.04</v>
      </c>
    </row>
    <row r="71" spans="1:8">
      <c r="A71" s="16"/>
      <c r="B71" s="17" t="s">
        <v>562</v>
      </c>
      <c r="C71" s="13" t="s">
        <v>955</v>
      </c>
      <c r="D71" s="13" t="s">
        <v>975</v>
      </c>
      <c r="E71" s="13" t="s">
        <v>571</v>
      </c>
      <c r="F71" s="13">
        <v>40000</v>
      </c>
      <c r="G71" s="14">
        <v>16.8</v>
      </c>
      <c r="H71" s="15">
        <v>0.04</v>
      </c>
    </row>
    <row r="72" spans="1:8">
      <c r="A72" s="16"/>
      <c r="B72" s="17" t="s">
        <v>562</v>
      </c>
      <c r="C72" s="13" t="s">
        <v>1073</v>
      </c>
      <c r="D72" s="13" t="s">
        <v>1074</v>
      </c>
      <c r="E72" s="13" t="s">
        <v>586</v>
      </c>
      <c r="F72" s="13">
        <v>5000</v>
      </c>
      <c r="G72" s="14">
        <v>16.190000000000001</v>
      </c>
      <c r="H72" s="15">
        <v>0.04</v>
      </c>
    </row>
    <row r="73" spans="1:8">
      <c r="A73" s="16"/>
      <c r="B73" s="17" t="s">
        <v>562</v>
      </c>
      <c r="C73" s="13" t="s">
        <v>587</v>
      </c>
      <c r="D73" s="13" t="s">
        <v>588</v>
      </c>
      <c r="E73" s="13" t="s">
        <v>589</v>
      </c>
      <c r="F73" s="13">
        <v>5000</v>
      </c>
      <c r="G73" s="14">
        <v>14.54</v>
      </c>
      <c r="H73" s="15">
        <v>0.04</v>
      </c>
    </row>
    <row r="74" spans="1:8">
      <c r="A74" s="16"/>
      <c r="B74" s="17" t="s">
        <v>562</v>
      </c>
      <c r="C74" s="13" t="s">
        <v>1075</v>
      </c>
      <c r="D74" s="13" t="s">
        <v>1076</v>
      </c>
      <c r="E74" s="13" t="s">
        <v>1077</v>
      </c>
      <c r="F74" s="13">
        <v>28000</v>
      </c>
      <c r="G74" s="14">
        <v>14.04</v>
      </c>
      <c r="H74" s="15">
        <v>0.03</v>
      </c>
    </row>
    <row r="75" spans="1:8">
      <c r="A75" s="16"/>
      <c r="B75" s="17" t="s">
        <v>562</v>
      </c>
      <c r="C75" s="13" t="s">
        <v>1078</v>
      </c>
      <c r="D75" s="13" t="s">
        <v>1079</v>
      </c>
      <c r="E75" s="13" t="s">
        <v>1053</v>
      </c>
      <c r="F75" s="13">
        <v>24000</v>
      </c>
      <c r="G75" s="14">
        <v>12.08</v>
      </c>
      <c r="H75" s="15">
        <v>0.03</v>
      </c>
    </row>
    <row r="76" spans="1:8">
      <c r="A76" s="16"/>
      <c r="B76" s="17" t="s">
        <v>562</v>
      </c>
      <c r="C76" s="13" t="s">
        <v>1080</v>
      </c>
      <c r="D76" s="13" t="s">
        <v>1081</v>
      </c>
      <c r="E76" s="13" t="s">
        <v>669</v>
      </c>
      <c r="F76" s="13">
        <v>81000</v>
      </c>
      <c r="G76" s="14">
        <v>10.98</v>
      </c>
      <c r="H76" s="15">
        <v>0.03</v>
      </c>
    </row>
    <row r="77" spans="1:8">
      <c r="A77" s="16"/>
      <c r="B77" s="17" t="s">
        <v>562</v>
      </c>
      <c r="C77" s="13" t="s">
        <v>1082</v>
      </c>
      <c r="D77" s="13" t="s">
        <v>1083</v>
      </c>
      <c r="E77" s="13" t="s">
        <v>574</v>
      </c>
      <c r="F77" s="13">
        <v>3000</v>
      </c>
      <c r="G77" s="14">
        <v>10.25</v>
      </c>
      <c r="H77" s="15">
        <v>0.02</v>
      </c>
    </row>
    <row r="78" spans="1:8">
      <c r="A78" s="16"/>
      <c r="B78" s="17" t="s">
        <v>562</v>
      </c>
      <c r="C78" s="13" t="s">
        <v>1084</v>
      </c>
      <c r="D78" s="13" t="s">
        <v>1085</v>
      </c>
      <c r="E78" s="13" t="s">
        <v>1077</v>
      </c>
      <c r="F78" s="13">
        <v>1000</v>
      </c>
      <c r="G78" s="14">
        <v>2.4700000000000002</v>
      </c>
      <c r="H78" s="15">
        <v>0.01</v>
      </c>
    </row>
    <row r="79" spans="1:8" ht="13.5" thickBot="1">
      <c r="A79" s="16"/>
      <c r="B79" s="13"/>
      <c r="C79" s="13"/>
      <c r="D79" s="13"/>
      <c r="E79" s="8" t="s">
        <v>672</v>
      </c>
      <c r="F79" s="13"/>
      <c r="G79" s="21">
        <v>26590.46</v>
      </c>
      <c r="H79" s="22">
        <v>64.689999999999898</v>
      </c>
    </row>
    <row r="80" spans="1:8" ht="13.5" thickTop="1">
      <c r="A80" s="16"/>
      <c r="B80" s="13"/>
      <c r="C80" s="13"/>
      <c r="D80" s="13"/>
      <c r="E80" s="8"/>
      <c r="F80" s="13"/>
      <c r="G80" s="69"/>
      <c r="H80" s="70"/>
    </row>
    <row r="81" spans="1:8" ht="13.5" thickBot="1">
      <c r="A81" s="16"/>
      <c r="B81" s="131" t="s">
        <v>1086</v>
      </c>
      <c r="C81" s="129"/>
      <c r="D81" s="13"/>
      <c r="E81" s="8"/>
      <c r="F81" s="13"/>
      <c r="G81" s="71">
        <v>-26800.651624999999</v>
      </c>
      <c r="H81" s="72">
        <v>-65.25</v>
      </c>
    </row>
    <row r="82" spans="1:8" ht="14.25" thickTop="1" thickBot="1">
      <c r="A82" s="16"/>
      <c r="B82" s="13"/>
      <c r="C82" s="13"/>
      <c r="D82" s="13"/>
      <c r="E82" s="8" t="s">
        <v>672</v>
      </c>
      <c r="F82" s="13"/>
      <c r="G82" s="73">
        <v>-26800.651624999999</v>
      </c>
      <c r="H82" s="74">
        <v>-65.25</v>
      </c>
    </row>
    <row r="83" spans="1:8" ht="13.5" thickTop="1">
      <c r="A83" s="128" t="s">
        <v>673</v>
      </c>
      <c r="B83" s="129"/>
      <c r="C83" s="129"/>
      <c r="D83" s="13"/>
      <c r="E83" s="13"/>
      <c r="F83" s="13"/>
      <c r="G83" s="14"/>
      <c r="H83" s="15"/>
    </row>
    <row r="84" spans="1:8">
      <c r="A84" s="16"/>
      <c r="B84" s="131" t="s">
        <v>674</v>
      </c>
      <c r="C84" s="129"/>
      <c r="D84" s="13"/>
      <c r="E84" s="13"/>
      <c r="F84" s="13"/>
      <c r="G84" s="14"/>
      <c r="H84" s="15"/>
    </row>
    <row r="85" spans="1:8">
      <c r="A85" s="16"/>
      <c r="B85" s="130" t="s">
        <v>561</v>
      </c>
      <c r="C85" s="129"/>
      <c r="D85" s="13"/>
      <c r="E85" s="13"/>
      <c r="F85" s="13"/>
      <c r="G85" s="14"/>
      <c r="H85" s="15"/>
    </row>
    <row r="86" spans="1:8">
      <c r="A86" s="16"/>
      <c r="B86" s="20">
        <v>0.114</v>
      </c>
      <c r="C86" s="13" t="s">
        <v>828</v>
      </c>
      <c r="D86" s="13" t="s">
        <v>1087</v>
      </c>
      <c r="E86" s="13" t="s">
        <v>684</v>
      </c>
      <c r="F86" s="13">
        <v>50</v>
      </c>
      <c r="G86" s="14">
        <v>498.93</v>
      </c>
      <c r="H86" s="15">
        <v>1.21</v>
      </c>
    </row>
    <row r="87" spans="1:8" ht="13.5" thickBot="1">
      <c r="A87" s="16"/>
      <c r="B87" s="13"/>
      <c r="C87" s="13"/>
      <c r="D87" s="13"/>
      <c r="E87" s="8" t="s">
        <v>672</v>
      </c>
      <c r="F87" s="13"/>
      <c r="G87" s="18">
        <v>498.93</v>
      </c>
      <c r="H87" s="19">
        <v>1.21</v>
      </c>
    </row>
    <row r="88" spans="1:8" ht="13.5" thickTop="1">
      <c r="A88" s="16"/>
      <c r="B88" s="13"/>
      <c r="C88" s="13"/>
      <c r="D88" s="13"/>
      <c r="E88" s="13"/>
      <c r="F88" s="13"/>
      <c r="G88" s="14"/>
      <c r="H88" s="15"/>
    </row>
    <row r="89" spans="1:8">
      <c r="A89" s="128" t="s">
        <v>693</v>
      </c>
      <c r="B89" s="135"/>
      <c r="C89" s="135"/>
      <c r="D89" s="13"/>
      <c r="E89" s="13"/>
      <c r="F89" s="13"/>
      <c r="G89" s="14"/>
      <c r="H89" s="15"/>
    </row>
    <row r="90" spans="1:8">
      <c r="A90" s="16"/>
      <c r="B90" s="131" t="s">
        <v>694</v>
      </c>
      <c r="C90" s="129"/>
      <c r="D90" s="13"/>
      <c r="E90" s="13"/>
      <c r="F90" s="13"/>
      <c r="G90" s="14"/>
      <c r="H90" s="15"/>
    </row>
    <row r="91" spans="1:8">
      <c r="A91" s="16"/>
      <c r="B91" s="17" t="s">
        <v>881</v>
      </c>
      <c r="C91" s="13" t="s">
        <v>953</v>
      </c>
      <c r="D91" s="13" t="s">
        <v>1088</v>
      </c>
      <c r="E91" s="13" t="s">
        <v>879</v>
      </c>
      <c r="F91" s="13">
        <v>3000</v>
      </c>
      <c r="G91" s="14">
        <v>2752.25</v>
      </c>
      <c r="H91" s="15">
        <v>6.7</v>
      </c>
    </row>
    <row r="92" spans="1:8">
      <c r="A92" s="16"/>
      <c r="B92" s="17" t="s">
        <v>881</v>
      </c>
      <c r="C92" s="13" t="s">
        <v>955</v>
      </c>
      <c r="D92" s="13" t="s">
        <v>956</v>
      </c>
      <c r="E92" s="13" t="s">
        <v>697</v>
      </c>
      <c r="F92" s="13">
        <v>1100</v>
      </c>
      <c r="G92" s="14">
        <v>1038.72</v>
      </c>
      <c r="H92" s="15">
        <v>2.5299999999999998</v>
      </c>
    </row>
    <row r="93" spans="1:8">
      <c r="A93" s="16"/>
      <c r="B93" s="17" t="s">
        <v>881</v>
      </c>
      <c r="C93" s="13" t="s">
        <v>882</v>
      </c>
      <c r="D93" s="13" t="s">
        <v>945</v>
      </c>
      <c r="E93" s="13" t="s">
        <v>697</v>
      </c>
      <c r="F93" s="13">
        <v>1000</v>
      </c>
      <c r="G93" s="14">
        <v>988.07</v>
      </c>
      <c r="H93" s="15">
        <v>2.41</v>
      </c>
    </row>
    <row r="94" spans="1:8" ht="13.5" thickBot="1">
      <c r="A94" s="16"/>
      <c r="B94" s="13"/>
      <c r="C94" s="13"/>
      <c r="D94" s="13"/>
      <c r="E94" s="8" t="s">
        <v>672</v>
      </c>
      <c r="F94" s="13"/>
      <c r="G94" s="21">
        <v>4779.04</v>
      </c>
      <c r="H94" s="22">
        <v>11.64</v>
      </c>
    </row>
    <row r="95" spans="1:8" ht="13.5" thickTop="1">
      <c r="A95" s="16"/>
      <c r="B95" s="13"/>
      <c r="C95" s="13"/>
      <c r="D95" s="13"/>
      <c r="E95" s="13"/>
      <c r="F95" s="13"/>
      <c r="G95" s="14"/>
      <c r="H95" s="15"/>
    </row>
    <row r="96" spans="1:8">
      <c r="A96" s="16"/>
      <c r="B96" s="130" t="s">
        <v>698</v>
      </c>
      <c r="C96" s="129"/>
      <c r="D96" s="13"/>
      <c r="E96" s="13"/>
      <c r="F96" s="13"/>
      <c r="G96" s="14"/>
      <c r="H96" s="15"/>
    </row>
    <row r="97" spans="1:8">
      <c r="A97" s="16"/>
      <c r="B97" s="131" t="s">
        <v>699</v>
      </c>
      <c r="C97" s="129"/>
      <c r="D97" s="13"/>
      <c r="E97" s="8" t="s">
        <v>700</v>
      </c>
      <c r="F97" s="13"/>
      <c r="G97" s="14"/>
      <c r="H97" s="15"/>
    </row>
    <row r="98" spans="1:8">
      <c r="A98" s="16"/>
      <c r="B98" s="13"/>
      <c r="C98" s="13" t="s">
        <v>701</v>
      </c>
      <c r="D98" s="13"/>
      <c r="E98" s="13" t="s">
        <v>1089</v>
      </c>
      <c r="F98" s="13"/>
      <c r="G98" s="14">
        <v>2841</v>
      </c>
      <c r="H98" s="15">
        <v>6.92</v>
      </c>
    </row>
    <row r="99" spans="1:8">
      <c r="A99" s="16"/>
      <c r="B99" s="13"/>
      <c r="C99" s="13" t="s">
        <v>701</v>
      </c>
      <c r="D99" s="13"/>
      <c r="E99" s="13" t="s">
        <v>702</v>
      </c>
      <c r="F99" s="13"/>
      <c r="G99" s="14">
        <v>1442</v>
      </c>
      <c r="H99" s="15">
        <v>3.51</v>
      </c>
    </row>
    <row r="100" spans="1:8">
      <c r="A100" s="16"/>
      <c r="B100" s="13"/>
      <c r="C100" s="13" t="s">
        <v>701</v>
      </c>
      <c r="D100" s="13"/>
      <c r="E100" s="13" t="s">
        <v>1090</v>
      </c>
      <c r="F100" s="13"/>
      <c r="G100" s="14">
        <v>876</v>
      </c>
      <c r="H100" s="15">
        <v>2.13</v>
      </c>
    </row>
    <row r="101" spans="1:8">
      <c r="A101" s="16"/>
      <c r="B101" s="13"/>
      <c r="C101" s="13" t="s">
        <v>701</v>
      </c>
      <c r="D101" s="13"/>
      <c r="E101" s="13" t="s">
        <v>1091</v>
      </c>
      <c r="F101" s="13"/>
      <c r="G101" s="14">
        <v>761</v>
      </c>
      <c r="H101" s="15">
        <v>1.85</v>
      </c>
    </row>
    <row r="102" spans="1:8">
      <c r="A102" s="16"/>
      <c r="B102" s="13"/>
      <c r="C102" s="13" t="s">
        <v>701</v>
      </c>
      <c r="D102" s="13"/>
      <c r="E102" s="13" t="s">
        <v>1092</v>
      </c>
      <c r="F102" s="13"/>
      <c r="G102" s="14">
        <v>388</v>
      </c>
      <c r="H102" s="15">
        <v>0.94</v>
      </c>
    </row>
    <row r="103" spans="1:8">
      <c r="A103" s="16"/>
      <c r="B103" s="13"/>
      <c r="C103" s="13" t="s">
        <v>701</v>
      </c>
      <c r="D103" s="13"/>
      <c r="E103" s="13" t="s">
        <v>1093</v>
      </c>
      <c r="F103" s="13"/>
      <c r="G103" s="14">
        <v>378</v>
      </c>
      <c r="H103" s="15">
        <v>0.92</v>
      </c>
    </row>
    <row r="104" spans="1:8">
      <c r="A104" s="16"/>
      <c r="B104" s="13"/>
      <c r="C104" s="13" t="s">
        <v>701</v>
      </c>
      <c r="D104" s="13"/>
      <c r="E104" s="13" t="s">
        <v>1094</v>
      </c>
      <c r="F104" s="13"/>
      <c r="G104" s="14">
        <v>182</v>
      </c>
      <c r="H104" s="15">
        <v>0.44</v>
      </c>
    </row>
    <row r="105" spans="1:8">
      <c r="A105" s="16"/>
      <c r="B105" s="13"/>
      <c r="C105" s="13" t="s">
        <v>701</v>
      </c>
      <c r="D105" s="13"/>
      <c r="E105" s="13" t="s">
        <v>1095</v>
      </c>
      <c r="F105" s="13"/>
      <c r="G105" s="14">
        <v>99</v>
      </c>
      <c r="H105" s="15">
        <v>0.24</v>
      </c>
    </row>
    <row r="106" spans="1:8">
      <c r="A106" s="16"/>
      <c r="B106" s="13"/>
      <c r="C106" s="13" t="s">
        <v>701</v>
      </c>
      <c r="D106" s="13"/>
      <c r="E106" s="13" t="s">
        <v>1096</v>
      </c>
      <c r="F106" s="13"/>
      <c r="G106" s="14">
        <v>99</v>
      </c>
      <c r="H106" s="15">
        <v>0.24</v>
      </c>
    </row>
    <row r="107" spans="1:8">
      <c r="A107" s="16"/>
      <c r="B107" s="13"/>
      <c r="C107" s="13" t="s">
        <v>701</v>
      </c>
      <c r="D107" s="13"/>
      <c r="E107" s="13" t="s">
        <v>1097</v>
      </c>
      <c r="F107" s="13"/>
      <c r="G107" s="14">
        <v>98</v>
      </c>
      <c r="H107" s="15">
        <v>0.24</v>
      </c>
    </row>
    <row r="108" spans="1:8" ht="13.5" thickBot="1">
      <c r="A108" s="16"/>
      <c r="B108" s="13"/>
      <c r="C108" s="13"/>
      <c r="D108" s="13"/>
      <c r="E108" s="8" t="s">
        <v>672</v>
      </c>
      <c r="F108" s="13"/>
      <c r="G108" s="18">
        <v>7164</v>
      </c>
      <c r="H108" s="19">
        <v>17.43</v>
      </c>
    </row>
    <row r="109" spans="1:8" ht="13.5" thickTop="1">
      <c r="A109" s="16"/>
      <c r="B109" s="17" t="s">
        <v>562</v>
      </c>
      <c r="C109" s="13" t="s">
        <v>703</v>
      </c>
      <c r="D109" s="13"/>
      <c r="E109" s="13" t="s">
        <v>562</v>
      </c>
      <c r="F109" s="13"/>
      <c r="G109" s="14">
        <v>2250</v>
      </c>
      <c r="H109" s="15">
        <v>5.48</v>
      </c>
    </row>
    <row r="110" spans="1:8" ht="13.5" thickBot="1">
      <c r="A110" s="16"/>
      <c r="B110" s="13"/>
      <c r="C110" s="13"/>
      <c r="D110" s="13"/>
      <c r="E110" s="8" t="s">
        <v>672</v>
      </c>
      <c r="F110" s="13"/>
      <c r="G110" s="18">
        <v>9414</v>
      </c>
      <c r="H110" s="19">
        <v>22.91</v>
      </c>
    </row>
    <row r="111" spans="1:8" ht="13.5" thickTop="1">
      <c r="A111" s="16"/>
      <c r="B111" s="13"/>
      <c r="C111" s="13"/>
      <c r="D111" s="13"/>
      <c r="E111" s="13"/>
      <c r="F111" s="13"/>
      <c r="G111" s="14"/>
      <c r="H111" s="15"/>
    </row>
    <row r="112" spans="1:8">
      <c r="A112" s="23" t="s">
        <v>704</v>
      </c>
      <c r="B112" s="13"/>
      <c r="C112" s="13"/>
      <c r="D112" s="13"/>
      <c r="E112" s="13"/>
      <c r="F112" s="13"/>
      <c r="G112" s="24">
        <v>26601.25</v>
      </c>
      <c r="H112" s="25">
        <v>64.8</v>
      </c>
    </row>
    <row r="113" spans="1:8">
      <c r="A113" s="16"/>
      <c r="B113" s="13"/>
      <c r="C113" s="13"/>
      <c r="D113" s="13"/>
      <c r="E113" s="13"/>
      <c r="F113" s="13"/>
      <c r="G113" s="14"/>
      <c r="H113" s="15"/>
    </row>
    <row r="114" spans="1:8" ht="13.5" thickBot="1">
      <c r="A114" s="16"/>
      <c r="B114" s="13"/>
      <c r="C114" s="13"/>
      <c r="D114" s="13"/>
      <c r="E114" s="8" t="s">
        <v>705</v>
      </c>
      <c r="F114" s="13"/>
      <c r="G114" s="18">
        <v>41083.03</v>
      </c>
      <c r="H114" s="19">
        <v>100</v>
      </c>
    </row>
    <row r="115" spans="1:8" ht="13.5" thickTop="1">
      <c r="A115" s="16"/>
      <c r="B115" s="13"/>
      <c r="C115" s="13"/>
      <c r="D115" s="13"/>
      <c r="E115" s="13"/>
      <c r="F115" s="13"/>
      <c r="G115" s="14"/>
      <c r="H115" s="15"/>
    </row>
    <row r="116" spans="1:8">
      <c r="A116" s="26" t="s">
        <v>706</v>
      </c>
      <c r="B116" s="13"/>
      <c r="C116" s="13"/>
      <c r="D116" s="13"/>
      <c r="E116" s="13"/>
      <c r="F116" s="13"/>
      <c r="G116" s="14"/>
      <c r="H116" s="15"/>
    </row>
    <row r="117" spans="1:8">
      <c r="A117" s="16">
        <v>1</v>
      </c>
      <c r="B117" s="13" t="s">
        <v>707</v>
      </c>
      <c r="C117" s="13"/>
      <c r="D117" s="13"/>
      <c r="E117" s="13"/>
      <c r="F117" s="13"/>
      <c r="G117" s="14"/>
      <c r="H117" s="15"/>
    </row>
    <row r="118" spans="1:8">
      <c r="A118" s="16"/>
      <c r="B118" s="13"/>
      <c r="C118" s="13"/>
      <c r="D118" s="13"/>
      <c r="E118" s="13"/>
      <c r="F118" s="13"/>
      <c r="G118" s="14"/>
      <c r="H118" s="15"/>
    </row>
    <row r="119" spans="1:8">
      <c r="A119" s="16">
        <v>2</v>
      </c>
      <c r="B119" s="13" t="s">
        <v>708</v>
      </c>
      <c r="C119" s="13"/>
      <c r="D119" s="13"/>
      <c r="E119" s="13"/>
      <c r="F119" s="13"/>
      <c r="G119" s="14"/>
      <c r="H119" s="15"/>
    </row>
    <row r="120" spans="1:8">
      <c r="A120" s="16"/>
      <c r="B120" s="13"/>
      <c r="C120" s="13"/>
      <c r="D120" s="13"/>
      <c r="E120" s="13"/>
      <c r="F120" s="13"/>
      <c r="G120" s="14"/>
      <c r="H120" s="15"/>
    </row>
    <row r="121" spans="1:8">
      <c r="A121" s="16">
        <v>3</v>
      </c>
      <c r="B121" s="13" t="s">
        <v>1098</v>
      </c>
      <c r="C121" s="13"/>
      <c r="D121" s="13"/>
      <c r="E121" s="13"/>
      <c r="F121" s="13"/>
      <c r="G121" s="14"/>
      <c r="H121" s="15"/>
    </row>
    <row r="122" spans="1:8">
      <c r="A122" s="16"/>
      <c r="B122" s="13"/>
      <c r="C122" s="13"/>
      <c r="D122" s="13"/>
      <c r="E122" s="13"/>
      <c r="F122" s="13"/>
      <c r="G122" s="14"/>
      <c r="H122" s="15"/>
    </row>
    <row r="123" spans="1:8">
      <c r="A123" s="16">
        <v>4</v>
      </c>
      <c r="B123" s="13" t="s">
        <v>1099</v>
      </c>
      <c r="C123" s="13"/>
      <c r="D123" s="13"/>
      <c r="E123" s="13"/>
      <c r="F123" s="13"/>
      <c r="G123" s="14"/>
      <c r="H123" s="15"/>
    </row>
    <row r="124" spans="1:8">
      <c r="A124" s="16"/>
      <c r="B124" s="13"/>
      <c r="C124" s="13"/>
      <c r="D124" s="13"/>
      <c r="E124" s="13"/>
      <c r="F124" s="13"/>
      <c r="G124" s="14"/>
      <c r="H124" s="15"/>
    </row>
    <row r="125" spans="1:8">
      <c r="A125" s="16"/>
      <c r="B125" s="13" t="s">
        <v>1100</v>
      </c>
      <c r="C125" s="13" t="s">
        <v>1101</v>
      </c>
      <c r="D125" s="13" t="s">
        <v>1102</v>
      </c>
      <c r="E125" s="13" t="s">
        <v>1103</v>
      </c>
      <c r="F125" s="13" t="s">
        <v>1104</v>
      </c>
      <c r="G125" s="14"/>
      <c r="H125" s="15"/>
    </row>
    <row r="126" spans="1:8">
      <c r="A126" s="16"/>
      <c r="B126" s="13" t="s">
        <v>1105</v>
      </c>
      <c r="C126" t="s">
        <v>1106</v>
      </c>
      <c r="D126" s="13">
        <v>2727.6365000000001</v>
      </c>
      <c r="E126" s="13">
        <v>2411.4</v>
      </c>
      <c r="F126" s="13">
        <v>526.29885000000002</v>
      </c>
      <c r="G126" s="14"/>
      <c r="H126" s="15"/>
    </row>
    <row r="127" spans="1:8">
      <c r="A127" s="16"/>
      <c r="B127" s="13" t="s">
        <v>1107</v>
      </c>
      <c r="C127" t="s">
        <v>1106</v>
      </c>
      <c r="D127" s="13">
        <v>139.79069999999999</v>
      </c>
      <c r="E127" s="13">
        <v>131.85</v>
      </c>
      <c r="F127" s="13">
        <v>363.07575000000003</v>
      </c>
      <c r="G127" s="14"/>
      <c r="H127" s="15"/>
    </row>
    <row r="128" spans="1:8">
      <c r="A128" s="16"/>
      <c r="B128" s="13" t="s">
        <v>580</v>
      </c>
      <c r="C128" t="s">
        <v>1106</v>
      </c>
      <c r="D128" s="13">
        <v>959.5086</v>
      </c>
      <c r="E128" s="13">
        <v>919.05</v>
      </c>
      <c r="F128" s="13">
        <v>326.34866875</v>
      </c>
      <c r="G128" s="14"/>
      <c r="H128" s="15"/>
    </row>
    <row r="129" spans="1:8">
      <c r="A129" s="16"/>
      <c r="B129" s="13" t="s">
        <v>828</v>
      </c>
      <c r="C129" t="s">
        <v>1106</v>
      </c>
      <c r="D129" s="13">
        <v>128.88460000000001</v>
      </c>
      <c r="E129" s="13">
        <v>109.3</v>
      </c>
      <c r="F129" s="13">
        <v>279.22050000000002</v>
      </c>
      <c r="G129" s="14"/>
      <c r="H129" s="15"/>
    </row>
    <row r="130" spans="1:8">
      <c r="A130" s="16"/>
      <c r="B130" s="13" t="s">
        <v>989</v>
      </c>
      <c r="C130" t="s">
        <v>1106</v>
      </c>
      <c r="D130" s="13">
        <v>69.434299999999993</v>
      </c>
      <c r="E130" s="13">
        <v>67.900000000000006</v>
      </c>
      <c r="F130" s="13">
        <v>250.34880000000001</v>
      </c>
      <c r="G130" s="14"/>
      <c r="H130" s="15"/>
    </row>
    <row r="131" spans="1:8">
      <c r="A131" s="16"/>
      <c r="B131" s="13" t="s">
        <v>991</v>
      </c>
      <c r="C131" t="s">
        <v>1106</v>
      </c>
      <c r="D131" s="13">
        <v>16.2898</v>
      </c>
      <c r="E131" s="13">
        <v>13</v>
      </c>
      <c r="F131" s="13">
        <v>219.72399999999999</v>
      </c>
      <c r="G131" s="14"/>
      <c r="H131" s="15"/>
    </row>
    <row r="132" spans="1:8">
      <c r="A132" s="16"/>
      <c r="B132" s="13" t="s">
        <v>1108</v>
      </c>
      <c r="C132" t="s">
        <v>1106</v>
      </c>
      <c r="D132" s="13">
        <v>387.42020000000002</v>
      </c>
      <c r="E132" s="13">
        <v>327.14999999999998</v>
      </c>
      <c r="F132" s="13">
        <v>217.40687500000001</v>
      </c>
      <c r="G132" s="14"/>
      <c r="H132" s="15"/>
    </row>
    <row r="133" spans="1:8">
      <c r="A133" s="16"/>
      <c r="B133" s="13" t="s">
        <v>1000</v>
      </c>
      <c r="C133" t="s">
        <v>1106</v>
      </c>
      <c r="D133" s="13">
        <v>42.775100000000002</v>
      </c>
      <c r="E133" s="13">
        <v>36.65</v>
      </c>
      <c r="F133" s="13">
        <v>182.15940000000001</v>
      </c>
      <c r="G133" s="14"/>
      <c r="H133" s="15"/>
    </row>
    <row r="134" spans="1:8">
      <c r="A134" s="16"/>
      <c r="B134" s="13" t="s">
        <v>931</v>
      </c>
      <c r="C134" t="s">
        <v>1106</v>
      </c>
      <c r="D134" s="13">
        <v>207.2456</v>
      </c>
      <c r="E134" s="13">
        <v>167.5</v>
      </c>
      <c r="F134" s="13">
        <v>171.10274999999999</v>
      </c>
      <c r="G134" s="14"/>
      <c r="H134" s="15"/>
    </row>
    <row r="135" spans="1:8">
      <c r="A135" s="16"/>
      <c r="B135" s="13" t="s">
        <v>967</v>
      </c>
      <c r="C135" t="s">
        <v>1106</v>
      </c>
      <c r="D135" s="13">
        <v>195.5361</v>
      </c>
      <c r="E135" s="13">
        <v>186.1</v>
      </c>
      <c r="F135" s="13">
        <v>145.53809999999999</v>
      </c>
      <c r="G135" s="14"/>
      <c r="H135" s="15"/>
    </row>
    <row r="136" spans="1:8">
      <c r="A136" s="16"/>
      <c r="B136" s="13" t="s">
        <v>998</v>
      </c>
      <c r="C136" t="s">
        <v>1106</v>
      </c>
      <c r="D136" s="13">
        <v>165.11060000000001</v>
      </c>
      <c r="E136" s="13">
        <v>149.05000000000001</v>
      </c>
      <c r="F136" s="13">
        <v>131.073825</v>
      </c>
      <c r="G136" s="14"/>
      <c r="H136" s="15"/>
    </row>
    <row r="137" spans="1:8">
      <c r="A137" s="16"/>
      <c r="B137" s="13" t="s">
        <v>1109</v>
      </c>
      <c r="C137" t="s">
        <v>1106</v>
      </c>
      <c r="D137" s="13">
        <v>228.5898</v>
      </c>
      <c r="E137" s="13">
        <v>217.45</v>
      </c>
      <c r="F137" s="13">
        <v>112.456</v>
      </c>
      <c r="G137" s="14"/>
      <c r="H137" s="15"/>
    </row>
    <row r="138" spans="1:8">
      <c r="A138" s="16"/>
      <c r="B138" s="13" t="s">
        <v>1110</v>
      </c>
      <c r="C138" t="s">
        <v>1106</v>
      </c>
      <c r="D138" s="13">
        <v>35.479900000000001</v>
      </c>
      <c r="E138" s="13">
        <v>33.6</v>
      </c>
      <c r="F138" s="13">
        <v>111.72</v>
      </c>
      <c r="G138" s="14"/>
      <c r="H138" s="15"/>
    </row>
    <row r="139" spans="1:8">
      <c r="A139" s="16"/>
      <c r="B139" s="13" t="s">
        <v>1004</v>
      </c>
      <c r="C139" t="s">
        <v>1106</v>
      </c>
      <c r="D139" s="13">
        <v>571.53959999999995</v>
      </c>
      <c r="E139" s="13">
        <v>570.25</v>
      </c>
      <c r="F139" s="13">
        <v>109.64196250000001</v>
      </c>
      <c r="G139" s="14"/>
      <c r="H139" s="15"/>
    </row>
    <row r="140" spans="1:8">
      <c r="A140" s="16"/>
      <c r="B140" s="13" t="s">
        <v>1111</v>
      </c>
      <c r="C140" t="s">
        <v>1106</v>
      </c>
      <c r="D140" s="13">
        <v>223.3946</v>
      </c>
      <c r="E140" s="13">
        <v>187.6</v>
      </c>
      <c r="F140" s="13">
        <v>109.46939999999999</v>
      </c>
      <c r="G140" s="14"/>
      <c r="H140" s="15"/>
    </row>
    <row r="141" spans="1:8">
      <c r="A141" s="16"/>
      <c r="B141" s="13" t="s">
        <v>784</v>
      </c>
      <c r="C141" t="s">
        <v>1106</v>
      </c>
      <c r="D141" s="13">
        <v>82.569100000000006</v>
      </c>
      <c r="E141" s="13">
        <v>76.150000000000006</v>
      </c>
      <c r="F141" s="13">
        <v>108.8509</v>
      </c>
      <c r="G141" s="14"/>
      <c r="H141" s="15"/>
    </row>
    <row r="142" spans="1:8">
      <c r="A142" s="16"/>
      <c r="B142" s="13" t="s">
        <v>1112</v>
      </c>
      <c r="C142" t="s">
        <v>1106</v>
      </c>
      <c r="D142" s="13">
        <v>309.93970000000002</v>
      </c>
      <c r="E142" s="13">
        <v>298.39999999999998</v>
      </c>
      <c r="F142" s="13">
        <v>102.054</v>
      </c>
      <c r="G142" s="14"/>
      <c r="H142" s="15"/>
    </row>
    <row r="143" spans="1:8">
      <c r="A143" s="16"/>
      <c r="B143" s="13" t="s">
        <v>1113</v>
      </c>
      <c r="C143" t="s">
        <v>1106</v>
      </c>
      <c r="D143" s="13">
        <v>195.18530000000001</v>
      </c>
      <c r="E143" s="13">
        <v>205.4</v>
      </c>
      <c r="F143" s="13">
        <v>100.8412</v>
      </c>
      <c r="G143" s="14"/>
      <c r="H143" s="15"/>
    </row>
    <row r="144" spans="1:8">
      <c r="A144" s="16"/>
      <c r="B144" s="13" t="s">
        <v>1010</v>
      </c>
      <c r="C144" t="s">
        <v>1106</v>
      </c>
      <c r="D144" s="13">
        <v>177.02850000000001</v>
      </c>
      <c r="E144" s="13">
        <v>170.65</v>
      </c>
      <c r="F144" s="13">
        <v>99.62885</v>
      </c>
      <c r="G144" s="14"/>
      <c r="H144" s="15"/>
    </row>
    <row r="145" spans="1:8">
      <c r="A145" s="16"/>
      <c r="B145" s="13" t="s">
        <v>655</v>
      </c>
      <c r="C145" t="s">
        <v>1106</v>
      </c>
      <c r="D145" s="13">
        <v>302.74470000000002</v>
      </c>
      <c r="E145" s="13">
        <v>276.95</v>
      </c>
      <c r="F145" s="13">
        <v>99.567324999999997</v>
      </c>
      <c r="G145" s="14"/>
      <c r="H145" s="15"/>
    </row>
    <row r="146" spans="1:8">
      <c r="A146" s="16"/>
      <c r="B146" s="13" t="s">
        <v>1114</v>
      </c>
      <c r="C146" t="s">
        <v>1106</v>
      </c>
      <c r="D146" s="13">
        <v>18.752500000000001</v>
      </c>
      <c r="E146" s="13">
        <v>16.600000000000001</v>
      </c>
      <c r="F146" s="13">
        <v>99.421443199999999</v>
      </c>
      <c r="G146" s="14"/>
      <c r="H146" s="15"/>
    </row>
    <row r="147" spans="1:8">
      <c r="A147" s="16"/>
      <c r="B147" s="13" t="s">
        <v>1115</v>
      </c>
      <c r="C147" t="s">
        <v>1106</v>
      </c>
      <c r="D147" s="13">
        <v>1822.4526000000001</v>
      </c>
      <c r="E147" s="13">
        <v>1725.85</v>
      </c>
      <c r="F147" s="13">
        <v>97.151865624999999</v>
      </c>
      <c r="G147" s="14"/>
      <c r="H147" s="15"/>
    </row>
    <row r="148" spans="1:8">
      <c r="A148" s="16"/>
      <c r="B148" s="13" t="s">
        <v>1116</v>
      </c>
      <c r="C148" t="s">
        <v>1106</v>
      </c>
      <c r="D148" s="13">
        <v>139.3287</v>
      </c>
      <c r="E148" s="13">
        <v>128.85</v>
      </c>
      <c r="F148" s="13">
        <v>90.183250000000001</v>
      </c>
      <c r="G148" s="14"/>
      <c r="H148" s="15"/>
    </row>
    <row r="149" spans="1:8">
      <c r="A149" s="16"/>
      <c r="B149" s="13" t="s">
        <v>575</v>
      </c>
      <c r="C149" t="s">
        <v>1106</v>
      </c>
      <c r="D149" s="13">
        <v>817.7106</v>
      </c>
      <c r="E149" s="13">
        <v>804.8</v>
      </c>
      <c r="F149" s="13">
        <v>79.536874999999995</v>
      </c>
      <c r="G149" s="14"/>
      <c r="H149" s="15"/>
    </row>
    <row r="150" spans="1:8">
      <c r="A150" s="16"/>
      <c r="B150" s="13" t="s">
        <v>1117</v>
      </c>
      <c r="C150" t="s">
        <v>1106</v>
      </c>
      <c r="D150" s="13">
        <v>149.7749</v>
      </c>
      <c r="E150" s="13">
        <v>134.25</v>
      </c>
      <c r="F150" s="13">
        <v>78.665625000000006</v>
      </c>
      <c r="G150" s="14"/>
      <c r="H150" s="15"/>
    </row>
    <row r="151" spans="1:8">
      <c r="A151" s="16"/>
      <c r="B151" s="13" t="s">
        <v>620</v>
      </c>
      <c r="C151" t="s">
        <v>1106</v>
      </c>
      <c r="D151" s="13">
        <v>1195.5698</v>
      </c>
      <c r="E151" s="13">
        <v>1256.25</v>
      </c>
      <c r="F151" s="13">
        <v>74.456100000000006</v>
      </c>
      <c r="G151" s="14"/>
      <c r="H151" s="15"/>
    </row>
    <row r="152" spans="1:8">
      <c r="A152" s="16"/>
      <c r="B152" s="13" t="s">
        <v>1118</v>
      </c>
      <c r="C152" t="s">
        <v>1106</v>
      </c>
      <c r="D152" s="13">
        <v>207.4434</v>
      </c>
      <c r="E152" s="13">
        <v>201.55</v>
      </c>
      <c r="F152" s="13">
        <v>57.556350000000002</v>
      </c>
      <c r="G152" s="14"/>
      <c r="H152" s="15"/>
    </row>
    <row r="153" spans="1:8">
      <c r="A153" s="16"/>
      <c r="B153" s="13" t="s">
        <v>1021</v>
      </c>
      <c r="C153" t="s">
        <v>1106</v>
      </c>
      <c r="D153" s="13">
        <v>620.4633</v>
      </c>
      <c r="E153" s="13">
        <v>619.04999999999995</v>
      </c>
      <c r="F153" s="13">
        <v>55.152312500000001</v>
      </c>
      <c r="G153" s="14"/>
      <c r="H153" s="15"/>
    </row>
    <row r="154" spans="1:8">
      <c r="A154" s="16"/>
      <c r="B154" s="13" t="s">
        <v>590</v>
      </c>
      <c r="C154" t="s">
        <v>1106</v>
      </c>
      <c r="D154" s="13">
        <v>109.03440000000001</v>
      </c>
      <c r="E154" s="13">
        <v>98.8</v>
      </c>
      <c r="F154" s="13">
        <v>51.669800000000002</v>
      </c>
      <c r="G154" s="14"/>
      <c r="H154" s="15"/>
    </row>
    <row r="155" spans="1:8">
      <c r="A155" s="16"/>
      <c r="B155" s="13" t="s">
        <v>1027</v>
      </c>
      <c r="C155" t="s">
        <v>1106</v>
      </c>
      <c r="D155" s="13">
        <v>19.409700000000001</v>
      </c>
      <c r="E155" s="13">
        <v>16.649999999999999</v>
      </c>
      <c r="F155" s="13">
        <v>51.217503749999999</v>
      </c>
      <c r="G155" s="14"/>
      <c r="H155" s="15"/>
    </row>
    <row r="156" spans="1:8">
      <c r="A156" s="16"/>
      <c r="B156" s="13" t="s">
        <v>1031</v>
      </c>
      <c r="C156" t="s">
        <v>1106</v>
      </c>
      <c r="D156" s="13">
        <v>89.619500000000002</v>
      </c>
      <c r="E156" s="13">
        <v>82.4</v>
      </c>
      <c r="F156" s="13">
        <v>48.225112000000003</v>
      </c>
      <c r="G156" s="14"/>
      <c r="H156" s="15"/>
    </row>
    <row r="157" spans="1:8">
      <c r="A157" s="16"/>
      <c r="B157" s="13" t="s">
        <v>1034</v>
      </c>
      <c r="C157" t="s">
        <v>1106</v>
      </c>
      <c r="D157" s="13">
        <v>30.560199999999998</v>
      </c>
      <c r="E157" s="13">
        <v>26.35</v>
      </c>
      <c r="F157" s="13">
        <v>46.317920000000001</v>
      </c>
      <c r="G157" s="14"/>
      <c r="H157" s="15"/>
    </row>
    <row r="158" spans="1:8">
      <c r="A158" s="16"/>
      <c r="B158" s="13" t="s">
        <v>630</v>
      </c>
      <c r="C158" t="s">
        <v>1106</v>
      </c>
      <c r="D158" s="13">
        <v>52.024099999999997</v>
      </c>
      <c r="E158" s="13">
        <v>52.15</v>
      </c>
      <c r="F158" s="13">
        <v>43.414499999999997</v>
      </c>
      <c r="G158" s="14"/>
      <c r="H158" s="15"/>
    </row>
    <row r="159" spans="1:8">
      <c r="A159" s="16"/>
      <c r="B159" s="13" t="s">
        <v>1029</v>
      </c>
      <c r="C159" t="s">
        <v>1106</v>
      </c>
      <c r="D159" s="13">
        <v>59.676299999999998</v>
      </c>
      <c r="E159" s="13">
        <v>54.2</v>
      </c>
      <c r="F159" s="13">
        <v>43.338000000000001</v>
      </c>
      <c r="G159" s="14"/>
      <c r="H159" s="15"/>
    </row>
    <row r="160" spans="1:8">
      <c r="A160" s="16"/>
      <c r="B160" s="13" t="s">
        <v>1119</v>
      </c>
      <c r="C160" t="s">
        <v>1106</v>
      </c>
      <c r="D160" s="13">
        <v>143.10489999999999</v>
      </c>
      <c r="E160" s="13">
        <v>132.15</v>
      </c>
      <c r="F160" s="13">
        <v>42.100499999999997</v>
      </c>
      <c r="G160" s="14"/>
      <c r="H160" s="15"/>
    </row>
    <row r="161" spans="1:8">
      <c r="A161" s="16"/>
      <c r="B161" s="13" t="s">
        <v>1036</v>
      </c>
      <c r="C161" t="s">
        <v>1106</v>
      </c>
      <c r="D161" s="13">
        <v>44.398299999999999</v>
      </c>
      <c r="E161" s="13">
        <v>42.2</v>
      </c>
      <c r="F161" s="13">
        <v>41.5944</v>
      </c>
      <c r="G161" s="14"/>
      <c r="H161" s="15"/>
    </row>
    <row r="162" spans="1:8">
      <c r="A162" s="16"/>
      <c r="B162" s="13" t="s">
        <v>1120</v>
      </c>
      <c r="C162" t="s">
        <v>1106</v>
      </c>
      <c r="D162" s="13">
        <v>952.5634</v>
      </c>
      <c r="E162" s="13">
        <v>944.9</v>
      </c>
      <c r="F162" s="13">
        <v>39.766950000000001</v>
      </c>
      <c r="G162" s="14"/>
      <c r="H162" s="15"/>
    </row>
    <row r="163" spans="1:8">
      <c r="A163" s="16"/>
      <c r="B163" s="13" t="s">
        <v>566</v>
      </c>
      <c r="C163" t="s">
        <v>1106</v>
      </c>
      <c r="D163" s="13">
        <v>350.05200000000002</v>
      </c>
      <c r="E163" s="13">
        <v>344.6</v>
      </c>
      <c r="F163" s="13">
        <v>39.752800000000001</v>
      </c>
      <c r="G163" s="14"/>
      <c r="H163" s="15"/>
    </row>
    <row r="164" spans="1:8">
      <c r="A164" s="16"/>
      <c r="B164" s="13" t="s">
        <v>569</v>
      </c>
      <c r="C164" t="s">
        <v>1106</v>
      </c>
      <c r="D164" s="13">
        <v>619.88120000000004</v>
      </c>
      <c r="E164" s="13">
        <v>616.25</v>
      </c>
      <c r="F164" s="13">
        <v>38.429000000000002</v>
      </c>
      <c r="G164" s="14"/>
      <c r="H164" s="15"/>
    </row>
    <row r="165" spans="1:8">
      <c r="A165" s="16"/>
      <c r="B165" s="13" t="s">
        <v>1121</v>
      </c>
      <c r="C165" t="s">
        <v>1106</v>
      </c>
      <c r="D165" s="13">
        <v>171.02449999999999</v>
      </c>
      <c r="E165" s="13">
        <v>163.19999999999999</v>
      </c>
      <c r="F165" s="13">
        <v>32.64</v>
      </c>
      <c r="G165" s="14"/>
      <c r="H165" s="15"/>
    </row>
    <row r="166" spans="1:8">
      <c r="A166" s="16"/>
      <c r="B166" s="13" t="s">
        <v>1045</v>
      </c>
      <c r="C166" t="s">
        <v>1106</v>
      </c>
      <c r="D166" s="13">
        <v>14.466200000000001</v>
      </c>
      <c r="E166" s="13">
        <v>10.199999999999999</v>
      </c>
      <c r="F166" s="13">
        <v>31.346399999999999</v>
      </c>
      <c r="G166" s="14"/>
      <c r="H166" s="15"/>
    </row>
    <row r="167" spans="1:8">
      <c r="A167" s="16"/>
      <c r="B167" s="13" t="s">
        <v>678</v>
      </c>
      <c r="C167" t="s">
        <v>1106</v>
      </c>
      <c r="D167" s="13">
        <v>667.8614</v>
      </c>
      <c r="E167" s="13">
        <v>640.45000000000005</v>
      </c>
      <c r="F167" s="13">
        <v>27.909050000000001</v>
      </c>
      <c r="G167" s="14"/>
      <c r="H167" s="15"/>
    </row>
    <row r="168" spans="1:8">
      <c r="A168" s="16"/>
      <c r="B168" s="13" t="s">
        <v>1043</v>
      </c>
      <c r="C168" t="s">
        <v>1106</v>
      </c>
      <c r="D168" s="13">
        <v>71.022499999999994</v>
      </c>
      <c r="E168" s="13">
        <v>63.15</v>
      </c>
      <c r="F168" s="13">
        <v>27.584207999999997</v>
      </c>
      <c r="G168" s="14"/>
      <c r="H168" s="15"/>
    </row>
    <row r="169" spans="1:8">
      <c r="A169" s="16"/>
      <c r="B169" s="13" t="s">
        <v>1122</v>
      </c>
      <c r="C169" t="s">
        <v>1106</v>
      </c>
      <c r="D169" s="13">
        <v>1489.654</v>
      </c>
      <c r="E169" s="13">
        <v>1382.7</v>
      </c>
      <c r="F169" s="13">
        <v>26.998125000000002</v>
      </c>
      <c r="G169" s="14"/>
      <c r="H169" s="15"/>
    </row>
    <row r="170" spans="1:8">
      <c r="A170" s="16"/>
      <c r="B170" s="13" t="s">
        <v>611</v>
      </c>
      <c r="C170" t="s">
        <v>1106</v>
      </c>
      <c r="D170" s="13">
        <v>112.36879999999999</v>
      </c>
      <c r="E170" s="13">
        <v>117.3</v>
      </c>
      <c r="F170" s="13">
        <v>26.3066</v>
      </c>
      <c r="G170" s="14"/>
      <c r="H170" s="15"/>
    </row>
    <row r="171" spans="1:8">
      <c r="A171" s="16"/>
      <c r="B171" s="13" t="s">
        <v>1041</v>
      </c>
      <c r="C171" t="s">
        <v>1106</v>
      </c>
      <c r="D171" s="13">
        <v>260.12540000000001</v>
      </c>
      <c r="E171" s="13">
        <v>220.85</v>
      </c>
      <c r="F171" s="13">
        <v>26.181374999999999</v>
      </c>
      <c r="G171" s="14"/>
      <c r="H171" s="15"/>
    </row>
    <row r="172" spans="1:8">
      <c r="A172" s="16"/>
      <c r="B172" s="13" t="s">
        <v>584</v>
      </c>
      <c r="C172" t="s">
        <v>1106</v>
      </c>
      <c r="D172" s="13">
        <v>922.15470000000005</v>
      </c>
      <c r="E172" s="13">
        <v>878.75</v>
      </c>
      <c r="F172" s="13">
        <v>25.3556375</v>
      </c>
      <c r="G172" s="14"/>
      <c r="H172" s="15"/>
    </row>
    <row r="173" spans="1:8">
      <c r="A173" s="16"/>
      <c r="B173" s="13" t="s">
        <v>1123</v>
      </c>
      <c r="C173" t="s">
        <v>1106</v>
      </c>
      <c r="D173" s="13">
        <v>83.084199999999996</v>
      </c>
      <c r="E173" s="13">
        <v>72.2</v>
      </c>
      <c r="F173" s="13">
        <v>21.9876</v>
      </c>
      <c r="G173" s="14"/>
      <c r="H173" s="15"/>
    </row>
    <row r="174" spans="1:8">
      <c r="A174" s="16"/>
      <c r="B174" s="13" t="s">
        <v>1124</v>
      </c>
      <c r="C174" t="s">
        <v>1106</v>
      </c>
      <c r="D174" s="13">
        <v>63.644500000000001</v>
      </c>
      <c r="E174" s="13">
        <v>62.25</v>
      </c>
      <c r="F174" s="13">
        <v>17.9709</v>
      </c>
      <c r="G174" s="14"/>
      <c r="H174" s="15"/>
    </row>
    <row r="175" spans="1:8">
      <c r="A175" s="16"/>
      <c r="B175" s="13" t="s">
        <v>1051</v>
      </c>
      <c r="C175" t="s">
        <v>1106</v>
      </c>
      <c r="D175" s="13">
        <v>36.159300000000002</v>
      </c>
      <c r="E175" s="13">
        <v>26.6</v>
      </c>
      <c r="F175" s="13">
        <v>17.817599999999999</v>
      </c>
      <c r="G175" s="14"/>
      <c r="H175" s="15"/>
    </row>
    <row r="176" spans="1:8">
      <c r="A176" s="16"/>
      <c r="B176" s="13" t="s">
        <v>1049</v>
      </c>
      <c r="C176" t="s">
        <v>1106</v>
      </c>
      <c r="D176" s="13">
        <v>335.09089999999998</v>
      </c>
      <c r="E176" s="13">
        <v>338.95</v>
      </c>
      <c r="F176" s="13">
        <v>15.72505</v>
      </c>
      <c r="G176" s="14"/>
      <c r="H176" s="15"/>
    </row>
    <row r="177" spans="1:8">
      <c r="A177" s="16"/>
      <c r="B177" s="13" t="s">
        <v>1125</v>
      </c>
      <c r="C177" t="s">
        <v>1106</v>
      </c>
      <c r="D177" s="13">
        <v>128.2431</v>
      </c>
      <c r="E177" s="13">
        <v>124.5</v>
      </c>
      <c r="F177" s="13">
        <v>14.0076</v>
      </c>
      <c r="G177" s="14"/>
      <c r="H177" s="15"/>
    </row>
    <row r="178" spans="1:8">
      <c r="A178" s="16"/>
      <c r="B178" s="13" t="s">
        <v>659</v>
      </c>
      <c r="C178" t="s">
        <v>1106</v>
      </c>
      <c r="D178" s="13">
        <v>88.8874</v>
      </c>
      <c r="E178" s="13">
        <v>85.25</v>
      </c>
      <c r="F178" s="13">
        <v>10.44</v>
      </c>
      <c r="G178" s="14"/>
      <c r="H178" s="15"/>
    </row>
    <row r="179" spans="1:8">
      <c r="A179" s="16"/>
      <c r="B179" s="13" t="s">
        <v>1126</v>
      </c>
      <c r="C179" t="s">
        <v>1106</v>
      </c>
      <c r="D179" s="13">
        <v>119.98739999999999</v>
      </c>
      <c r="E179" s="13">
        <v>110.35</v>
      </c>
      <c r="F179" s="13">
        <v>7.9551499999999997</v>
      </c>
      <c r="G179" s="14"/>
      <c r="H179" s="15"/>
    </row>
    <row r="180" spans="1:8">
      <c r="A180" s="16"/>
      <c r="B180" s="13" t="s">
        <v>622</v>
      </c>
      <c r="C180" t="s">
        <v>1106</v>
      </c>
      <c r="D180" s="13">
        <v>164.67</v>
      </c>
      <c r="E180" s="13">
        <v>156.19999999999999</v>
      </c>
      <c r="F180" s="13">
        <v>7.8339999999999996</v>
      </c>
      <c r="G180" s="14"/>
      <c r="H180" s="15"/>
    </row>
    <row r="181" spans="1:8">
      <c r="A181" s="16"/>
      <c r="B181" s="13" t="s">
        <v>1054</v>
      </c>
      <c r="C181" t="s">
        <v>1106</v>
      </c>
      <c r="D181" s="13">
        <v>320.20710000000003</v>
      </c>
      <c r="E181" s="13">
        <v>288.7</v>
      </c>
      <c r="F181" s="13">
        <v>7.6558999999999999</v>
      </c>
      <c r="G181" s="14"/>
      <c r="H181" s="15"/>
    </row>
    <row r="182" spans="1:8">
      <c r="A182" s="16"/>
      <c r="B182" s="13" t="s">
        <v>1056</v>
      </c>
      <c r="C182" t="s">
        <v>1106</v>
      </c>
      <c r="D182" s="13">
        <v>75.825000000000003</v>
      </c>
      <c r="E182" s="13">
        <v>79.75</v>
      </c>
      <c r="F182" s="13">
        <v>7.1172000000000004</v>
      </c>
      <c r="G182" s="14"/>
      <c r="H182" s="15"/>
    </row>
    <row r="183" spans="1:8">
      <c r="A183" s="16"/>
      <c r="B183" s="13" t="s">
        <v>1127</v>
      </c>
      <c r="C183" t="s">
        <v>1106</v>
      </c>
      <c r="D183" s="13">
        <v>111.2595</v>
      </c>
      <c r="E183" s="13">
        <v>101.7</v>
      </c>
      <c r="F183" s="13">
        <v>6.6843000000000004</v>
      </c>
      <c r="G183" s="14"/>
      <c r="H183" s="15"/>
    </row>
    <row r="184" spans="1:8">
      <c r="A184" s="16"/>
      <c r="B184" s="13" t="s">
        <v>1060</v>
      </c>
      <c r="C184" t="s">
        <v>1106</v>
      </c>
      <c r="D184" s="13">
        <v>53.155500000000004</v>
      </c>
      <c r="E184" s="13">
        <v>50.1</v>
      </c>
      <c r="F184" s="13">
        <v>6.1379999999999999</v>
      </c>
      <c r="G184" s="14"/>
      <c r="H184" s="15"/>
    </row>
    <row r="185" spans="1:8">
      <c r="A185" s="16"/>
      <c r="B185" s="13" t="s">
        <v>1069</v>
      </c>
      <c r="C185" t="s">
        <v>1106</v>
      </c>
      <c r="D185" s="13">
        <v>427.29090000000002</v>
      </c>
      <c r="E185" s="13">
        <v>392.15</v>
      </c>
      <c r="F185" s="13">
        <v>4.5918124999999996</v>
      </c>
      <c r="G185" s="14"/>
      <c r="H185" s="15"/>
    </row>
    <row r="186" spans="1:8">
      <c r="A186" s="16"/>
      <c r="B186" s="13" t="s">
        <v>1071</v>
      </c>
      <c r="C186" t="s">
        <v>1106</v>
      </c>
      <c r="D186" s="13">
        <v>91.043999999999997</v>
      </c>
      <c r="E186" s="13">
        <v>72.7</v>
      </c>
      <c r="F186" s="13">
        <v>4.5396000000000001</v>
      </c>
      <c r="G186" s="14"/>
      <c r="H186" s="15"/>
    </row>
    <row r="187" spans="1:8">
      <c r="A187" s="16"/>
      <c r="B187" s="13" t="s">
        <v>1128</v>
      </c>
      <c r="C187" t="s">
        <v>1106</v>
      </c>
      <c r="D187" s="13">
        <v>299.65499999999997</v>
      </c>
      <c r="E187" s="13">
        <v>284.39999999999998</v>
      </c>
      <c r="F187" s="13">
        <v>4.4390000000000001</v>
      </c>
      <c r="G187" s="14"/>
      <c r="H187" s="15"/>
    </row>
    <row r="188" spans="1:8">
      <c r="A188" s="16"/>
      <c r="B188" s="13" t="s">
        <v>1129</v>
      </c>
      <c r="C188" t="s">
        <v>1106</v>
      </c>
      <c r="D188" s="13">
        <v>94.285700000000006</v>
      </c>
      <c r="E188" s="13">
        <v>88.75</v>
      </c>
      <c r="F188" s="13">
        <v>3.8801000000000001</v>
      </c>
      <c r="G188" s="14"/>
      <c r="H188" s="15"/>
    </row>
    <row r="189" spans="1:8">
      <c r="A189" s="16"/>
      <c r="B189" s="13" t="s">
        <v>597</v>
      </c>
      <c r="C189" t="s">
        <v>1106</v>
      </c>
      <c r="D189" s="13">
        <v>412.5917</v>
      </c>
      <c r="E189" s="13">
        <v>402.95</v>
      </c>
      <c r="F189" s="13">
        <v>3.77685</v>
      </c>
      <c r="G189" s="14"/>
      <c r="H189" s="15"/>
    </row>
    <row r="190" spans="1:8">
      <c r="A190" s="16"/>
      <c r="B190" s="13" t="s">
        <v>1067</v>
      </c>
      <c r="C190" t="s">
        <v>1106</v>
      </c>
      <c r="D190" s="13">
        <v>1967.2722000000001</v>
      </c>
      <c r="E190" s="13">
        <v>1953.75</v>
      </c>
      <c r="F190" s="13">
        <v>3.4254843749999999</v>
      </c>
      <c r="G190" s="14"/>
      <c r="H190" s="15"/>
    </row>
    <row r="191" spans="1:8">
      <c r="A191" s="16"/>
      <c r="B191" s="13" t="s">
        <v>1130</v>
      </c>
      <c r="C191" t="s">
        <v>1106</v>
      </c>
      <c r="D191" s="13">
        <v>354.44</v>
      </c>
      <c r="E191" s="13">
        <v>326.64999999999998</v>
      </c>
      <c r="F191" s="13">
        <v>3.2261250000000001</v>
      </c>
      <c r="G191" s="14"/>
      <c r="H191" s="15"/>
    </row>
    <row r="192" spans="1:8">
      <c r="A192" s="16"/>
      <c r="B192" s="13" t="s">
        <v>955</v>
      </c>
      <c r="C192" t="s">
        <v>1106</v>
      </c>
      <c r="D192" s="13">
        <v>48.055</v>
      </c>
      <c r="E192" s="13">
        <v>42.4</v>
      </c>
      <c r="F192" s="13">
        <v>3.2160000000000002</v>
      </c>
      <c r="G192" s="14"/>
      <c r="H192" s="15"/>
    </row>
    <row r="193" spans="1:8">
      <c r="A193" s="16"/>
      <c r="B193" s="13" t="s">
        <v>1131</v>
      </c>
      <c r="C193" t="s">
        <v>1106</v>
      </c>
      <c r="D193" s="13">
        <v>105.86</v>
      </c>
      <c r="E193" s="13">
        <v>102.45</v>
      </c>
      <c r="F193" s="13">
        <v>3.2105000000000001</v>
      </c>
      <c r="G193" s="14"/>
      <c r="H193" s="15"/>
    </row>
    <row r="194" spans="1:8">
      <c r="A194" s="16"/>
      <c r="B194" s="13" t="s">
        <v>1132</v>
      </c>
      <c r="C194" t="s">
        <v>1106</v>
      </c>
      <c r="D194" s="13">
        <v>314.5</v>
      </c>
      <c r="E194" s="13">
        <v>293.64999999999998</v>
      </c>
      <c r="F194" s="13">
        <v>2.6001249999999998</v>
      </c>
      <c r="G194" s="14"/>
      <c r="H194" s="15"/>
    </row>
    <row r="195" spans="1:8">
      <c r="A195" s="16"/>
      <c r="B195" s="13" t="s">
        <v>1075</v>
      </c>
      <c r="C195" t="s">
        <v>1106</v>
      </c>
      <c r="D195" s="13">
        <v>51.421399999999998</v>
      </c>
      <c r="E195" s="13">
        <v>50.6</v>
      </c>
      <c r="F195" s="13">
        <v>2.59</v>
      </c>
      <c r="G195" s="14"/>
      <c r="H195" s="15"/>
    </row>
    <row r="196" spans="1:8">
      <c r="A196" s="16"/>
      <c r="B196" s="13" t="s">
        <v>1078</v>
      </c>
      <c r="C196" t="s">
        <v>1106</v>
      </c>
      <c r="D196" s="13">
        <v>53.933300000000003</v>
      </c>
      <c r="E196" s="13">
        <v>50.9</v>
      </c>
      <c r="F196" s="13">
        <v>2.3220000000000001</v>
      </c>
      <c r="G196" s="14"/>
      <c r="H196" s="15"/>
    </row>
    <row r="197" spans="1:8">
      <c r="A197" s="16"/>
      <c r="B197" s="13" t="s">
        <v>1080</v>
      </c>
      <c r="C197" t="s">
        <v>1106</v>
      </c>
      <c r="D197" s="13">
        <v>14.6333</v>
      </c>
      <c r="E197" s="13">
        <v>13.7</v>
      </c>
      <c r="F197" s="13">
        <v>2.2639499999999999</v>
      </c>
      <c r="G197" s="14"/>
      <c r="H197" s="15"/>
    </row>
    <row r="198" spans="1:8">
      <c r="A198" s="16"/>
      <c r="B198" s="13" t="s">
        <v>1082</v>
      </c>
      <c r="C198" t="s">
        <v>1106</v>
      </c>
      <c r="D198" s="13">
        <v>338.7</v>
      </c>
      <c r="E198" s="13">
        <v>337.95</v>
      </c>
      <c r="F198" s="13">
        <v>2.1095250000000001</v>
      </c>
      <c r="G198" s="14"/>
      <c r="H198" s="15"/>
    </row>
    <row r="199" spans="1:8">
      <c r="A199" s="16"/>
      <c r="B199" s="13" t="s">
        <v>1084</v>
      </c>
      <c r="C199" t="s">
        <v>1106</v>
      </c>
      <c r="D199" s="13">
        <v>246.2</v>
      </c>
      <c r="E199" s="13">
        <v>249.75</v>
      </c>
      <c r="F199" s="13">
        <v>0.40567500000000001</v>
      </c>
      <c r="G199" s="14"/>
      <c r="H199" s="15"/>
    </row>
    <row r="200" spans="1:8">
      <c r="A200" s="16"/>
      <c r="B200" s="13"/>
      <c r="C200" s="13"/>
      <c r="D200" s="13"/>
      <c r="E200" s="13"/>
      <c r="F200" s="13"/>
      <c r="G200" s="14"/>
      <c r="H200" s="15"/>
    </row>
    <row r="201" spans="1:8">
      <c r="A201" s="16"/>
      <c r="B201" s="75" t="s">
        <v>1133</v>
      </c>
      <c r="D201" s="76">
        <v>-65.235333481975388</v>
      </c>
      <c r="E201" s="13"/>
      <c r="F201" s="13"/>
      <c r="G201" s="14"/>
      <c r="H201" s="15"/>
    </row>
    <row r="202" spans="1:8">
      <c r="A202" s="16"/>
      <c r="B202" s="13"/>
      <c r="C202" s="13"/>
      <c r="D202" s="13"/>
      <c r="E202" s="13"/>
      <c r="F202" s="13"/>
      <c r="G202" s="14"/>
      <c r="H202" s="15"/>
    </row>
    <row r="203" spans="1:8">
      <c r="A203" s="16">
        <v>5</v>
      </c>
      <c r="B203" s="13" t="s">
        <v>713</v>
      </c>
      <c r="C203" s="13"/>
      <c r="D203" s="15"/>
      <c r="E203" s="13"/>
      <c r="F203" s="13"/>
      <c r="G203" s="14"/>
      <c r="H203" s="15"/>
    </row>
    <row r="204" spans="1:8">
      <c r="A204" s="16"/>
      <c r="B204" s="13" t="s">
        <v>714</v>
      </c>
      <c r="C204" s="13"/>
      <c r="D204" s="27">
        <v>15703</v>
      </c>
      <c r="E204" s="13"/>
      <c r="F204" s="13"/>
      <c r="G204" s="14"/>
      <c r="H204" s="15"/>
    </row>
    <row r="205" spans="1:8">
      <c r="A205" s="16"/>
      <c r="B205" s="13" t="s">
        <v>715</v>
      </c>
      <c r="C205" s="13"/>
      <c r="D205" s="27">
        <v>4143</v>
      </c>
      <c r="E205" s="13"/>
      <c r="F205" s="13"/>
      <c r="G205" s="14"/>
      <c r="H205" s="15"/>
    </row>
    <row r="206" spans="1:8">
      <c r="A206" s="16"/>
      <c r="B206" s="13" t="s">
        <v>716</v>
      </c>
      <c r="C206" s="13"/>
      <c r="D206" s="13">
        <v>37937.39</v>
      </c>
      <c r="E206" s="28" t="s">
        <v>717</v>
      </c>
      <c r="F206" s="13"/>
      <c r="G206" s="14"/>
      <c r="H206" s="15"/>
    </row>
    <row r="207" spans="1:8">
      <c r="A207" s="16"/>
      <c r="B207" s="13" t="s">
        <v>718</v>
      </c>
      <c r="C207" s="13"/>
      <c r="D207" s="13">
        <v>9794.15</v>
      </c>
      <c r="E207" s="28" t="s">
        <v>717</v>
      </c>
      <c r="F207" s="13"/>
      <c r="G207" s="14"/>
      <c r="H207" s="15"/>
    </row>
    <row r="208" spans="1:8">
      <c r="A208" s="16"/>
      <c r="B208" s="13" t="s">
        <v>719</v>
      </c>
      <c r="C208" s="13"/>
      <c r="D208" s="68">
        <v>-166.66</v>
      </c>
      <c r="E208" s="28" t="s">
        <v>717</v>
      </c>
      <c r="F208" s="13"/>
      <c r="G208" s="14"/>
      <c r="H208" s="15"/>
    </row>
    <row r="209" spans="1:8">
      <c r="A209" s="29"/>
      <c r="B209" s="30"/>
      <c r="C209" s="30"/>
      <c r="D209" s="30"/>
      <c r="E209" s="30"/>
      <c r="F209" s="30"/>
      <c r="G209" s="31"/>
      <c r="H209" s="32"/>
    </row>
  </sheetData>
  <mergeCells count="11">
    <mergeCell ref="A2:C2"/>
    <mergeCell ref="A3:C3"/>
    <mergeCell ref="B4:C4"/>
    <mergeCell ref="B81:C81"/>
    <mergeCell ref="B90:C90"/>
    <mergeCell ref="B96:C96"/>
    <mergeCell ref="B97:C97"/>
    <mergeCell ref="A83:C83"/>
    <mergeCell ref="B84:C84"/>
    <mergeCell ref="B85:C85"/>
    <mergeCell ref="A89:C89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8"/>
  <dimension ref="A1:I79"/>
  <sheetViews>
    <sheetView topLeftCell="A48" workbookViewId="0">
      <selection activeCell="B63" sqref="B63"/>
    </sheetView>
  </sheetViews>
  <sheetFormatPr defaultRowHeight="12.75"/>
  <cols>
    <col min="1" max="1" width="2.7109375" style="7" customWidth="1"/>
    <col min="2" max="2" width="4.7109375" style="7" customWidth="1"/>
    <col min="3" max="3" width="48.85546875" style="7" bestFit="1" customWidth="1"/>
    <col min="4" max="4" width="12.140625" style="7" bestFit="1" customWidth="1"/>
    <col min="5" max="5" width="20" style="7" bestFit="1" customWidth="1"/>
    <col min="6" max="6" width="8.7109375" style="7" customWidth="1"/>
    <col min="7" max="7" width="13.85546875" style="33" customWidth="1"/>
    <col min="8" max="8" width="9.57031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977</v>
      </c>
      <c r="D1" s="2"/>
      <c r="E1" s="2"/>
      <c r="F1" s="2"/>
      <c r="G1" s="4"/>
      <c r="H1" s="5"/>
    </row>
    <row r="2" spans="1:8" ht="32.2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563</v>
      </c>
      <c r="D5" s="13" t="s">
        <v>564</v>
      </c>
      <c r="E5" s="13" t="s">
        <v>565</v>
      </c>
      <c r="F5" s="13">
        <v>20000</v>
      </c>
      <c r="G5" s="14">
        <v>593.92999999999995</v>
      </c>
      <c r="H5" s="15">
        <v>8.8699999999999992</v>
      </c>
    </row>
    <row r="6" spans="1:8">
      <c r="A6" s="16"/>
      <c r="B6" s="17" t="s">
        <v>562</v>
      </c>
      <c r="C6" s="13" t="s">
        <v>566</v>
      </c>
      <c r="D6" s="13" t="s">
        <v>567</v>
      </c>
      <c r="E6" s="13" t="s">
        <v>568</v>
      </c>
      <c r="F6" s="13">
        <v>107000</v>
      </c>
      <c r="G6" s="14">
        <v>365.62</v>
      </c>
      <c r="H6" s="15">
        <v>5.46</v>
      </c>
    </row>
    <row r="7" spans="1:8">
      <c r="A7" s="16"/>
      <c r="B7" s="17" t="s">
        <v>562</v>
      </c>
      <c r="C7" s="13" t="s">
        <v>578</v>
      </c>
      <c r="D7" s="13" t="s">
        <v>579</v>
      </c>
      <c r="E7" s="13" t="s">
        <v>571</v>
      </c>
      <c r="F7" s="13">
        <v>245000</v>
      </c>
      <c r="G7" s="14">
        <v>295.83999999999997</v>
      </c>
      <c r="H7" s="15">
        <v>4.42</v>
      </c>
    </row>
    <row r="8" spans="1:8">
      <c r="A8" s="16"/>
      <c r="B8" s="17" t="s">
        <v>562</v>
      </c>
      <c r="C8" s="13" t="s">
        <v>582</v>
      </c>
      <c r="D8" s="13" t="s">
        <v>583</v>
      </c>
      <c r="E8" s="13" t="s">
        <v>565</v>
      </c>
      <c r="F8" s="13">
        <v>16000</v>
      </c>
      <c r="G8" s="14">
        <v>290.48</v>
      </c>
      <c r="H8" s="15">
        <v>4.34</v>
      </c>
    </row>
    <row r="9" spans="1:8">
      <c r="A9" s="16"/>
      <c r="B9" s="17" t="s">
        <v>562</v>
      </c>
      <c r="C9" s="13" t="s">
        <v>569</v>
      </c>
      <c r="D9" s="13" t="s">
        <v>570</v>
      </c>
      <c r="E9" s="13" t="s">
        <v>571</v>
      </c>
      <c r="F9" s="13">
        <v>47000</v>
      </c>
      <c r="G9" s="14">
        <v>286.58</v>
      </c>
      <c r="H9" s="15">
        <v>4.28</v>
      </c>
    </row>
    <row r="10" spans="1:8">
      <c r="A10" s="16"/>
      <c r="B10" s="17" t="s">
        <v>562</v>
      </c>
      <c r="C10" s="13" t="s">
        <v>580</v>
      </c>
      <c r="D10" s="13" t="s">
        <v>581</v>
      </c>
      <c r="E10" s="13" t="s">
        <v>571</v>
      </c>
      <c r="F10" s="13">
        <v>27000</v>
      </c>
      <c r="G10" s="14">
        <v>245.44</v>
      </c>
      <c r="H10" s="15">
        <v>3.67</v>
      </c>
    </row>
    <row r="11" spans="1:8">
      <c r="A11" s="16"/>
      <c r="B11" s="17" t="s">
        <v>562</v>
      </c>
      <c r="C11" s="13" t="s">
        <v>590</v>
      </c>
      <c r="D11" s="13" t="s">
        <v>591</v>
      </c>
      <c r="E11" s="13" t="s">
        <v>592</v>
      </c>
      <c r="F11" s="13">
        <v>239000</v>
      </c>
      <c r="G11" s="14">
        <v>233.98</v>
      </c>
      <c r="H11" s="15">
        <v>3.5</v>
      </c>
    </row>
    <row r="12" spans="1:8">
      <c r="A12" s="16"/>
      <c r="B12" s="17" t="s">
        <v>562</v>
      </c>
      <c r="C12" s="13" t="s">
        <v>575</v>
      </c>
      <c r="D12" s="13" t="s">
        <v>576</v>
      </c>
      <c r="E12" s="13" t="s">
        <v>577</v>
      </c>
      <c r="F12" s="13">
        <v>28125</v>
      </c>
      <c r="G12" s="14">
        <v>225.13</v>
      </c>
      <c r="H12" s="15">
        <v>3.36</v>
      </c>
    </row>
    <row r="13" spans="1:8">
      <c r="A13" s="16"/>
      <c r="B13" s="17" t="s">
        <v>562</v>
      </c>
      <c r="C13" s="13" t="s">
        <v>572</v>
      </c>
      <c r="D13" s="13" t="s">
        <v>573</v>
      </c>
      <c r="E13" s="13" t="s">
        <v>574</v>
      </c>
      <c r="F13" s="13">
        <v>204000</v>
      </c>
      <c r="G13" s="14">
        <v>206.24</v>
      </c>
      <c r="H13" s="15">
        <v>3.08</v>
      </c>
    </row>
    <row r="14" spans="1:8">
      <c r="A14" s="16"/>
      <c r="B14" s="17" t="s">
        <v>562</v>
      </c>
      <c r="C14" s="13" t="s">
        <v>593</v>
      </c>
      <c r="D14" s="13" t="s">
        <v>594</v>
      </c>
      <c r="E14" s="13" t="s">
        <v>574</v>
      </c>
      <c r="F14" s="13">
        <v>147000</v>
      </c>
      <c r="G14" s="14">
        <v>192.13</v>
      </c>
      <c r="H14" s="15">
        <v>2.87</v>
      </c>
    </row>
    <row r="15" spans="1:8">
      <c r="A15" s="16"/>
      <c r="B15" s="17" t="s">
        <v>562</v>
      </c>
      <c r="C15" s="13" t="s">
        <v>584</v>
      </c>
      <c r="D15" s="13" t="s">
        <v>585</v>
      </c>
      <c r="E15" s="13" t="s">
        <v>586</v>
      </c>
      <c r="F15" s="13">
        <v>22000</v>
      </c>
      <c r="G15" s="14">
        <v>191.85</v>
      </c>
      <c r="H15" s="15">
        <v>2.87</v>
      </c>
    </row>
    <row r="16" spans="1:8">
      <c r="A16" s="16"/>
      <c r="B16" s="17" t="s">
        <v>562</v>
      </c>
      <c r="C16" s="13" t="s">
        <v>587</v>
      </c>
      <c r="D16" s="13" t="s">
        <v>588</v>
      </c>
      <c r="E16" s="13" t="s">
        <v>589</v>
      </c>
      <c r="F16" s="13">
        <v>60000</v>
      </c>
      <c r="G16" s="14">
        <v>174.42</v>
      </c>
      <c r="H16" s="15">
        <v>2.61</v>
      </c>
    </row>
    <row r="17" spans="1:8">
      <c r="A17" s="16"/>
      <c r="B17" s="17" t="s">
        <v>562</v>
      </c>
      <c r="C17" s="13" t="s">
        <v>606</v>
      </c>
      <c r="D17" s="13" t="s">
        <v>607</v>
      </c>
      <c r="E17" s="13" t="s">
        <v>608</v>
      </c>
      <c r="F17" s="13">
        <v>50000</v>
      </c>
      <c r="G17" s="14">
        <v>172.25</v>
      </c>
      <c r="H17" s="15">
        <v>2.57</v>
      </c>
    </row>
    <row r="18" spans="1:8">
      <c r="A18" s="16"/>
      <c r="B18" s="17" t="s">
        <v>562</v>
      </c>
      <c r="C18" s="13" t="s">
        <v>600</v>
      </c>
      <c r="D18" s="13" t="s">
        <v>601</v>
      </c>
      <c r="E18" s="13" t="s">
        <v>602</v>
      </c>
      <c r="F18" s="13">
        <v>20250</v>
      </c>
      <c r="G18" s="14">
        <v>171.55</v>
      </c>
      <c r="H18" s="15">
        <v>2.56</v>
      </c>
    </row>
    <row r="19" spans="1:8">
      <c r="A19" s="16"/>
      <c r="B19" s="17" t="s">
        <v>562</v>
      </c>
      <c r="C19" s="13" t="s">
        <v>597</v>
      </c>
      <c r="D19" s="13" t="s">
        <v>598</v>
      </c>
      <c r="E19" s="13" t="s">
        <v>599</v>
      </c>
      <c r="F19" s="13">
        <v>41000</v>
      </c>
      <c r="G19" s="14">
        <v>164.12</v>
      </c>
      <c r="H19" s="15">
        <v>2.4500000000000002</v>
      </c>
    </row>
    <row r="20" spans="1:8">
      <c r="A20" s="16"/>
      <c r="B20" s="17" t="s">
        <v>562</v>
      </c>
      <c r="C20" s="13" t="s">
        <v>620</v>
      </c>
      <c r="D20" s="13" t="s">
        <v>621</v>
      </c>
      <c r="E20" s="13" t="s">
        <v>565</v>
      </c>
      <c r="F20" s="13">
        <v>13000</v>
      </c>
      <c r="G20" s="14">
        <v>162.02000000000001</v>
      </c>
      <c r="H20" s="15">
        <v>2.42</v>
      </c>
    </row>
    <row r="21" spans="1:8">
      <c r="A21" s="16"/>
      <c r="B21" s="17" t="s">
        <v>562</v>
      </c>
      <c r="C21" s="13" t="s">
        <v>617</v>
      </c>
      <c r="D21" s="13" t="s">
        <v>618</v>
      </c>
      <c r="E21" s="13" t="s">
        <v>619</v>
      </c>
      <c r="F21" s="13">
        <v>1700</v>
      </c>
      <c r="G21" s="14">
        <v>153.07</v>
      </c>
      <c r="H21" s="15">
        <v>2.29</v>
      </c>
    </row>
    <row r="22" spans="1:8">
      <c r="A22" s="16"/>
      <c r="B22" s="17" t="s">
        <v>562</v>
      </c>
      <c r="C22" s="13" t="s">
        <v>615</v>
      </c>
      <c r="D22" s="13" t="s">
        <v>616</v>
      </c>
      <c r="E22" s="13" t="s">
        <v>586</v>
      </c>
      <c r="F22" s="13">
        <v>73000</v>
      </c>
      <c r="G22" s="14">
        <v>149.58000000000001</v>
      </c>
      <c r="H22" s="15">
        <v>2.2400000000000002</v>
      </c>
    </row>
    <row r="23" spans="1:8">
      <c r="A23" s="16"/>
      <c r="B23" s="17" t="s">
        <v>562</v>
      </c>
      <c r="C23" s="13" t="s">
        <v>613</v>
      </c>
      <c r="D23" s="13" t="s">
        <v>614</v>
      </c>
      <c r="E23" s="13" t="s">
        <v>586</v>
      </c>
      <c r="F23" s="13">
        <v>70000</v>
      </c>
      <c r="G23" s="14">
        <v>148.16</v>
      </c>
      <c r="H23" s="15">
        <v>2.21</v>
      </c>
    </row>
    <row r="24" spans="1:8">
      <c r="A24" s="16"/>
      <c r="B24" s="17" t="s">
        <v>562</v>
      </c>
      <c r="C24" s="13" t="s">
        <v>611</v>
      </c>
      <c r="D24" s="13" t="s">
        <v>612</v>
      </c>
      <c r="E24" s="13" t="s">
        <v>565</v>
      </c>
      <c r="F24" s="13">
        <v>125000</v>
      </c>
      <c r="G24" s="14">
        <v>145.44</v>
      </c>
      <c r="H24" s="15">
        <v>2.17</v>
      </c>
    </row>
    <row r="25" spans="1:8">
      <c r="A25" s="16"/>
      <c r="B25" s="17" t="s">
        <v>562</v>
      </c>
      <c r="C25" s="13" t="s">
        <v>603</v>
      </c>
      <c r="D25" s="13" t="s">
        <v>604</v>
      </c>
      <c r="E25" s="13" t="s">
        <v>605</v>
      </c>
      <c r="F25" s="13">
        <v>90000</v>
      </c>
      <c r="G25" s="14">
        <v>142.47</v>
      </c>
      <c r="H25" s="15">
        <v>2.13</v>
      </c>
    </row>
    <row r="26" spans="1:8">
      <c r="A26" s="16"/>
      <c r="B26" s="17" t="s">
        <v>562</v>
      </c>
      <c r="C26" s="13" t="s">
        <v>646</v>
      </c>
      <c r="D26" s="13" t="s">
        <v>647</v>
      </c>
      <c r="E26" s="13" t="s">
        <v>571</v>
      </c>
      <c r="F26" s="13">
        <v>22000</v>
      </c>
      <c r="G26" s="14">
        <v>123.55</v>
      </c>
      <c r="H26" s="15">
        <v>1.85</v>
      </c>
    </row>
    <row r="27" spans="1:8">
      <c r="A27" s="16"/>
      <c r="B27" s="17" t="s">
        <v>562</v>
      </c>
      <c r="C27" s="13" t="s">
        <v>609</v>
      </c>
      <c r="D27" s="13" t="s">
        <v>610</v>
      </c>
      <c r="E27" s="13" t="s">
        <v>574</v>
      </c>
      <c r="F27" s="13">
        <v>700000</v>
      </c>
      <c r="G27" s="14">
        <v>116.2</v>
      </c>
      <c r="H27" s="15">
        <v>1.74</v>
      </c>
    </row>
    <row r="28" spans="1:8">
      <c r="A28" s="16"/>
      <c r="B28" s="17" t="s">
        <v>562</v>
      </c>
      <c r="C28" s="13" t="s">
        <v>655</v>
      </c>
      <c r="D28" s="13" t="s">
        <v>656</v>
      </c>
      <c r="E28" s="13" t="s">
        <v>571</v>
      </c>
      <c r="F28" s="13">
        <v>38750</v>
      </c>
      <c r="G28" s="14">
        <v>106.14</v>
      </c>
      <c r="H28" s="15">
        <v>1.59</v>
      </c>
    </row>
    <row r="29" spans="1:8">
      <c r="A29" s="16"/>
      <c r="B29" s="17" t="s">
        <v>562</v>
      </c>
      <c r="C29" s="13" t="s">
        <v>648</v>
      </c>
      <c r="D29" s="13" t="s">
        <v>649</v>
      </c>
      <c r="E29" s="13" t="s">
        <v>571</v>
      </c>
      <c r="F29" s="13">
        <v>159000</v>
      </c>
      <c r="G29" s="14">
        <v>102.48</v>
      </c>
      <c r="H29" s="15">
        <v>1.53</v>
      </c>
    </row>
    <row r="30" spans="1:8">
      <c r="A30" s="16"/>
      <c r="B30" s="17" t="s">
        <v>562</v>
      </c>
      <c r="C30" s="13" t="s">
        <v>622</v>
      </c>
      <c r="D30" s="13" t="s">
        <v>623</v>
      </c>
      <c r="E30" s="13" t="s">
        <v>571</v>
      </c>
      <c r="F30" s="13">
        <v>65000</v>
      </c>
      <c r="G30" s="14">
        <v>100.85</v>
      </c>
      <c r="H30" s="15">
        <v>1.51</v>
      </c>
    </row>
    <row r="31" spans="1:8">
      <c r="A31" s="16"/>
      <c r="B31" s="17" t="s">
        <v>562</v>
      </c>
      <c r="C31" s="13" t="s">
        <v>628</v>
      </c>
      <c r="D31" s="13" t="s">
        <v>629</v>
      </c>
      <c r="E31" s="13" t="s">
        <v>568</v>
      </c>
      <c r="F31" s="13">
        <v>58500</v>
      </c>
      <c r="G31" s="14">
        <v>94.42</v>
      </c>
      <c r="H31" s="15">
        <v>1.41</v>
      </c>
    </row>
    <row r="32" spans="1:8">
      <c r="A32" s="16"/>
      <c r="B32" s="17" t="s">
        <v>562</v>
      </c>
      <c r="C32" s="13" t="s">
        <v>595</v>
      </c>
      <c r="D32" s="13" t="s">
        <v>596</v>
      </c>
      <c r="E32" s="13" t="s">
        <v>568</v>
      </c>
      <c r="F32" s="13">
        <v>12550</v>
      </c>
      <c r="G32" s="14">
        <v>87.74</v>
      </c>
      <c r="H32" s="15">
        <v>1.31</v>
      </c>
    </row>
    <row r="33" spans="1:8">
      <c r="A33" s="16"/>
      <c r="B33" s="17" t="s">
        <v>562</v>
      </c>
      <c r="C33" s="13" t="s">
        <v>978</v>
      </c>
      <c r="D33" s="13" t="s">
        <v>979</v>
      </c>
      <c r="E33" s="13" t="s">
        <v>602</v>
      </c>
      <c r="F33" s="13">
        <v>96000</v>
      </c>
      <c r="G33" s="14">
        <v>74.69</v>
      </c>
      <c r="H33" s="15">
        <v>1.1200000000000001</v>
      </c>
    </row>
    <row r="34" spans="1:8">
      <c r="A34" s="16"/>
      <c r="B34" s="17" t="s">
        <v>562</v>
      </c>
      <c r="C34" s="13" t="s">
        <v>633</v>
      </c>
      <c r="D34" s="13" t="s">
        <v>634</v>
      </c>
      <c r="E34" s="13" t="s">
        <v>619</v>
      </c>
      <c r="F34" s="13">
        <v>30000</v>
      </c>
      <c r="G34" s="14">
        <v>71.959999999999994</v>
      </c>
      <c r="H34" s="15">
        <v>1.08</v>
      </c>
    </row>
    <row r="35" spans="1:8">
      <c r="A35" s="16"/>
      <c r="B35" s="17" t="s">
        <v>562</v>
      </c>
      <c r="C35" s="13" t="s">
        <v>635</v>
      </c>
      <c r="D35" s="13" t="s">
        <v>636</v>
      </c>
      <c r="E35" s="13" t="s">
        <v>637</v>
      </c>
      <c r="F35" s="13">
        <v>70000</v>
      </c>
      <c r="G35" s="14">
        <v>63.07</v>
      </c>
      <c r="H35" s="15">
        <v>0.94</v>
      </c>
    </row>
    <row r="36" spans="1:8">
      <c r="A36" s="16"/>
      <c r="B36" s="17" t="s">
        <v>562</v>
      </c>
      <c r="C36" s="13" t="s">
        <v>642</v>
      </c>
      <c r="D36" s="13" t="s">
        <v>643</v>
      </c>
      <c r="E36" s="13" t="s">
        <v>571</v>
      </c>
      <c r="F36" s="13">
        <v>10000</v>
      </c>
      <c r="G36" s="14">
        <v>57.01</v>
      </c>
      <c r="H36" s="15">
        <v>0.85</v>
      </c>
    </row>
    <row r="37" spans="1:8">
      <c r="A37" s="16"/>
      <c r="B37" s="17" t="s">
        <v>562</v>
      </c>
      <c r="C37" s="13" t="s">
        <v>653</v>
      </c>
      <c r="D37" s="13" t="s">
        <v>654</v>
      </c>
      <c r="E37" s="13" t="s">
        <v>571</v>
      </c>
      <c r="F37" s="13">
        <v>18000</v>
      </c>
      <c r="G37" s="14">
        <v>51.56</v>
      </c>
      <c r="H37" s="15">
        <v>0.77</v>
      </c>
    </row>
    <row r="38" spans="1:8">
      <c r="A38" s="16"/>
      <c r="B38" s="17" t="s">
        <v>562</v>
      </c>
      <c r="C38" s="13" t="s">
        <v>640</v>
      </c>
      <c r="D38" s="13" t="s">
        <v>641</v>
      </c>
      <c r="E38" s="13" t="s">
        <v>637</v>
      </c>
      <c r="F38" s="13">
        <v>50000</v>
      </c>
      <c r="G38" s="14">
        <v>50.83</v>
      </c>
      <c r="H38" s="15">
        <v>0.76</v>
      </c>
    </row>
    <row r="39" spans="1:8">
      <c r="A39" s="16"/>
      <c r="B39" s="17" t="s">
        <v>562</v>
      </c>
      <c r="C39" s="13" t="s">
        <v>661</v>
      </c>
      <c r="D39" s="13" t="s">
        <v>662</v>
      </c>
      <c r="E39" s="13" t="s">
        <v>571</v>
      </c>
      <c r="F39" s="13">
        <v>66000</v>
      </c>
      <c r="G39" s="14">
        <v>47.16</v>
      </c>
      <c r="H39" s="15">
        <v>0.7</v>
      </c>
    </row>
    <row r="40" spans="1:8">
      <c r="A40" s="16"/>
      <c r="B40" s="17" t="s">
        <v>562</v>
      </c>
      <c r="C40" s="13" t="s">
        <v>659</v>
      </c>
      <c r="D40" s="13" t="s">
        <v>660</v>
      </c>
      <c r="E40" s="13" t="s">
        <v>605</v>
      </c>
      <c r="F40" s="13">
        <v>55000</v>
      </c>
      <c r="G40" s="14">
        <v>46.31</v>
      </c>
      <c r="H40" s="15">
        <v>0.69</v>
      </c>
    </row>
    <row r="41" spans="1:8">
      <c r="A41" s="16"/>
      <c r="B41" s="17" t="s">
        <v>562</v>
      </c>
      <c r="C41" s="13" t="s">
        <v>630</v>
      </c>
      <c r="D41" s="13" t="s">
        <v>631</v>
      </c>
      <c r="E41" s="13" t="s">
        <v>632</v>
      </c>
      <c r="F41" s="13">
        <v>73500</v>
      </c>
      <c r="G41" s="14">
        <v>38.07</v>
      </c>
      <c r="H41" s="15">
        <v>0.56999999999999995</v>
      </c>
    </row>
    <row r="42" spans="1:8">
      <c r="A42" s="16"/>
      <c r="B42" s="17" t="s">
        <v>562</v>
      </c>
      <c r="C42" s="13" t="s">
        <v>663</v>
      </c>
      <c r="D42" s="13" t="s">
        <v>664</v>
      </c>
      <c r="E42" s="13" t="s">
        <v>586</v>
      </c>
      <c r="F42" s="13">
        <v>50000</v>
      </c>
      <c r="G42" s="14">
        <v>35.950000000000003</v>
      </c>
      <c r="H42" s="15">
        <v>0.54</v>
      </c>
    </row>
    <row r="43" spans="1:8">
      <c r="A43" s="16"/>
      <c r="B43" s="17" t="s">
        <v>562</v>
      </c>
      <c r="C43" s="13" t="s">
        <v>665</v>
      </c>
      <c r="D43" s="13" t="s">
        <v>666</v>
      </c>
      <c r="E43" s="13" t="s">
        <v>652</v>
      </c>
      <c r="F43" s="13">
        <v>86000</v>
      </c>
      <c r="G43" s="14">
        <v>35.86</v>
      </c>
      <c r="H43" s="15">
        <v>0.54</v>
      </c>
    </row>
    <row r="44" spans="1:8" ht="13.5" thickBot="1">
      <c r="A44" s="16"/>
      <c r="B44" s="13"/>
      <c r="C44" s="13"/>
      <c r="D44" s="13"/>
      <c r="E44" s="8" t="s">
        <v>672</v>
      </c>
      <c r="F44" s="13"/>
      <c r="G44" s="21">
        <v>6014.15</v>
      </c>
      <c r="H44" s="22">
        <v>89.87</v>
      </c>
    </row>
    <row r="45" spans="1:8" ht="13.5" thickTop="1">
      <c r="A45" s="16"/>
      <c r="B45" s="13"/>
      <c r="C45" s="13"/>
      <c r="D45" s="13"/>
      <c r="E45" s="13"/>
      <c r="F45" s="13"/>
      <c r="G45" s="14"/>
      <c r="H45" s="15"/>
    </row>
    <row r="46" spans="1:8">
      <c r="A46" s="16"/>
      <c r="B46" s="131" t="s">
        <v>698</v>
      </c>
      <c r="C46" s="135"/>
      <c r="D46" s="13"/>
      <c r="E46" s="13"/>
      <c r="F46" s="13"/>
      <c r="G46" s="14"/>
      <c r="H46" s="15"/>
    </row>
    <row r="47" spans="1:8">
      <c r="A47" s="16"/>
      <c r="B47" s="131" t="s">
        <v>699</v>
      </c>
      <c r="C47" s="129"/>
      <c r="D47" s="13"/>
      <c r="E47" s="8" t="s">
        <v>700</v>
      </c>
      <c r="F47" s="13"/>
      <c r="G47" s="14"/>
      <c r="H47" s="15"/>
    </row>
    <row r="48" spans="1:8">
      <c r="A48" s="16"/>
      <c r="B48" s="13"/>
      <c r="C48" s="13" t="s">
        <v>701</v>
      </c>
      <c r="D48" s="13"/>
      <c r="E48" s="13" t="s">
        <v>980</v>
      </c>
      <c r="F48" s="13"/>
      <c r="G48" s="14">
        <v>200</v>
      </c>
      <c r="H48" s="15">
        <v>2.99</v>
      </c>
    </row>
    <row r="49" spans="1:8" ht="13.5" thickBot="1">
      <c r="A49" s="16"/>
      <c r="B49" s="13"/>
      <c r="C49" s="13"/>
      <c r="D49" s="13"/>
      <c r="E49" s="8" t="s">
        <v>672</v>
      </c>
      <c r="F49" s="13"/>
      <c r="G49" s="18">
        <v>200</v>
      </c>
      <c r="H49" s="19">
        <v>2.99</v>
      </c>
    </row>
    <row r="50" spans="1:8" ht="13.5" thickTop="1">
      <c r="A50" s="16"/>
      <c r="B50" s="17" t="s">
        <v>562</v>
      </c>
      <c r="C50" s="13" t="s">
        <v>703</v>
      </c>
      <c r="D50" s="13"/>
      <c r="E50" s="13" t="s">
        <v>562</v>
      </c>
      <c r="F50" s="13"/>
      <c r="G50" s="14">
        <v>500</v>
      </c>
      <c r="H50" s="15">
        <v>7.47</v>
      </c>
    </row>
    <row r="51" spans="1:8">
      <c r="A51" s="16"/>
      <c r="B51" s="13"/>
      <c r="C51" s="13"/>
      <c r="D51" s="13"/>
      <c r="E51" s="13"/>
      <c r="F51" s="13"/>
      <c r="G51" s="14"/>
      <c r="H51" s="15"/>
    </row>
    <row r="52" spans="1:8">
      <c r="A52" s="23" t="s">
        <v>704</v>
      </c>
      <c r="B52" s="13"/>
      <c r="C52" s="13"/>
      <c r="D52" s="13"/>
      <c r="E52" s="13"/>
      <c r="F52" s="13"/>
      <c r="G52" s="24">
        <v>-21.75</v>
      </c>
      <c r="H52" s="25">
        <v>-0.33</v>
      </c>
    </row>
    <row r="53" spans="1:8">
      <c r="A53" s="16"/>
      <c r="B53" s="13"/>
      <c r="C53" s="13"/>
      <c r="D53" s="13"/>
      <c r="E53" s="13"/>
      <c r="F53" s="13"/>
      <c r="G53" s="14"/>
      <c r="H53" s="15"/>
    </row>
    <row r="54" spans="1:8" ht="13.5" thickBot="1">
      <c r="A54" s="16"/>
      <c r="B54" s="13"/>
      <c r="C54" s="13"/>
      <c r="D54" s="13"/>
      <c r="E54" s="8" t="s">
        <v>705</v>
      </c>
      <c r="F54" s="13"/>
      <c r="G54" s="18">
        <v>6692.4</v>
      </c>
      <c r="H54" s="19">
        <v>100</v>
      </c>
    </row>
    <row r="55" spans="1:8" ht="13.5" thickTop="1">
      <c r="A55" s="16"/>
      <c r="B55" s="13"/>
      <c r="C55" s="13"/>
      <c r="D55" s="13"/>
      <c r="E55" s="13"/>
      <c r="F55" s="13"/>
      <c r="G55" s="14"/>
      <c r="H55" s="15"/>
    </row>
    <row r="56" spans="1:8">
      <c r="A56" s="26" t="s">
        <v>706</v>
      </c>
      <c r="B56" s="13"/>
      <c r="C56" s="13"/>
      <c r="D56" s="13"/>
      <c r="E56" s="13"/>
      <c r="F56" s="13"/>
      <c r="G56" s="14"/>
      <c r="H56" s="15"/>
    </row>
    <row r="57" spans="1:8">
      <c r="A57" s="16">
        <v>1</v>
      </c>
      <c r="B57" s="13" t="s">
        <v>707</v>
      </c>
      <c r="C57" s="13"/>
      <c r="D57" s="13"/>
      <c r="E57" s="13"/>
      <c r="F57" s="13"/>
      <c r="G57" s="14"/>
      <c r="H57" s="15"/>
    </row>
    <row r="58" spans="1:8">
      <c r="A58" s="16"/>
      <c r="B58" s="13"/>
      <c r="C58" s="13"/>
      <c r="D58" s="13"/>
      <c r="E58" s="13"/>
      <c r="F58" s="13"/>
      <c r="G58" s="14"/>
      <c r="H58" s="15"/>
    </row>
    <row r="59" spans="1:8">
      <c r="A59" s="16">
        <v>2</v>
      </c>
      <c r="B59" s="13" t="s">
        <v>708</v>
      </c>
      <c r="C59" s="13"/>
      <c r="D59" s="13"/>
      <c r="E59" s="13"/>
      <c r="F59" s="13"/>
      <c r="G59" s="14"/>
      <c r="H59" s="15"/>
    </row>
    <row r="60" spans="1:8">
      <c r="A60" s="16"/>
      <c r="B60" s="13"/>
      <c r="C60" s="13"/>
      <c r="D60" s="13"/>
      <c r="E60" s="13"/>
      <c r="F60" s="13"/>
      <c r="G60" s="14"/>
      <c r="H60" s="15"/>
    </row>
    <row r="61" spans="1:8">
      <c r="A61" s="16">
        <v>3</v>
      </c>
      <c r="B61" s="13" t="s">
        <v>981</v>
      </c>
      <c r="C61" s="13"/>
      <c r="D61" s="13"/>
      <c r="E61" s="13"/>
      <c r="F61" s="13"/>
      <c r="G61" s="14"/>
      <c r="H61" s="15"/>
    </row>
    <row r="62" spans="1:8">
      <c r="A62" s="16"/>
      <c r="B62" s="13"/>
      <c r="C62" s="13"/>
      <c r="D62" s="13"/>
      <c r="E62" s="13"/>
      <c r="F62" s="13"/>
      <c r="G62" s="14"/>
      <c r="H62" s="15"/>
    </row>
    <row r="63" spans="1:8">
      <c r="A63" s="16">
        <v>4</v>
      </c>
      <c r="B63" s="13" t="s">
        <v>713</v>
      </c>
      <c r="C63" s="13"/>
      <c r="D63" s="15"/>
      <c r="E63" s="13"/>
      <c r="F63" s="13"/>
      <c r="G63" s="14"/>
      <c r="H63" s="15"/>
    </row>
    <row r="64" spans="1:8">
      <c r="A64" s="16"/>
      <c r="B64" s="13" t="s">
        <v>714</v>
      </c>
      <c r="C64" s="13"/>
      <c r="D64" s="27">
        <v>72</v>
      </c>
      <c r="E64" s="13"/>
      <c r="F64" s="13"/>
      <c r="G64" s="14"/>
      <c r="H64" s="15"/>
    </row>
    <row r="65" spans="1:8">
      <c r="A65" s="16"/>
      <c r="B65" s="13" t="s">
        <v>715</v>
      </c>
      <c r="C65" s="13"/>
      <c r="D65" s="27">
        <v>72</v>
      </c>
      <c r="E65" s="13"/>
      <c r="F65" s="13"/>
      <c r="G65" s="14"/>
      <c r="H65" s="15"/>
    </row>
    <row r="66" spans="1:8">
      <c r="A66" s="16"/>
      <c r="B66" s="13" t="s">
        <v>716</v>
      </c>
      <c r="C66" s="13"/>
      <c r="D66" s="13">
        <v>187.84</v>
      </c>
      <c r="E66" s="28" t="s">
        <v>717</v>
      </c>
      <c r="F66" s="13"/>
      <c r="G66" s="14"/>
      <c r="H66" s="15"/>
    </row>
    <row r="67" spans="1:8">
      <c r="A67" s="16"/>
      <c r="B67" s="13" t="s">
        <v>718</v>
      </c>
      <c r="C67" s="13"/>
      <c r="D67" s="13">
        <v>197.33</v>
      </c>
      <c r="E67" s="28" t="s">
        <v>717</v>
      </c>
      <c r="F67" s="13"/>
      <c r="G67" s="14"/>
      <c r="H67" s="15"/>
    </row>
    <row r="68" spans="1:8">
      <c r="A68" s="16"/>
      <c r="B68" s="13" t="s">
        <v>719</v>
      </c>
      <c r="C68" s="13"/>
      <c r="D68" s="13">
        <v>9.49</v>
      </c>
      <c r="E68" s="28" t="s">
        <v>717</v>
      </c>
      <c r="F68" s="13"/>
      <c r="G68" s="14"/>
      <c r="H68" s="15"/>
    </row>
    <row r="69" spans="1:8">
      <c r="A69" s="16"/>
      <c r="B69" s="13"/>
      <c r="C69" s="13"/>
      <c r="D69" s="13"/>
      <c r="E69" s="13"/>
      <c r="F69" s="13"/>
      <c r="G69" s="14"/>
      <c r="H69" s="15"/>
    </row>
    <row r="70" spans="1:8">
      <c r="A70" s="16">
        <v>5</v>
      </c>
      <c r="B70" s="13" t="s">
        <v>982</v>
      </c>
      <c r="C70" s="13"/>
      <c r="D70" s="15"/>
      <c r="E70" s="13"/>
      <c r="F70" s="13"/>
      <c r="G70" s="14"/>
      <c r="H70" s="15"/>
    </row>
    <row r="71" spans="1:8">
      <c r="A71" s="16"/>
      <c r="B71" s="13" t="s">
        <v>715</v>
      </c>
      <c r="C71" s="13"/>
      <c r="D71" s="27">
        <v>130</v>
      </c>
      <c r="E71" s="13"/>
      <c r="F71" s="13"/>
      <c r="G71" s="14"/>
      <c r="H71" s="15"/>
    </row>
    <row r="72" spans="1:8">
      <c r="A72" s="16"/>
      <c r="B72" s="13" t="s">
        <v>718</v>
      </c>
      <c r="C72" s="13"/>
      <c r="D72" s="13">
        <v>378.83</v>
      </c>
      <c r="E72" s="28" t="s">
        <v>717</v>
      </c>
      <c r="F72" s="13"/>
      <c r="G72" s="14"/>
      <c r="H72" s="15"/>
    </row>
    <row r="73" spans="1:8">
      <c r="A73" s="16"/>
      <c r="B73" s="13" t="s">
        <v>719</v>
      </c>
      <c r="C73" s="13"/>
      <c r="D73" s="68">
        <v>-0.91</v>
      </c>
      <c r="E73" s="28" t="s">
        <v>717</v>
      </c>
      <c r="F73" s="13"/>
      <c r="G73" s="14"/>
      <c r="H73" s="15"/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>
      <c r="A75" s="16">
        <v>6</v>
      </c>
      <c r="B75" s="13" t="s">
        <v>720</v>
      </c>
      <c r="C75" s="13"/>
      <c r="D75" s="13"/>
      <c r="E75" s="13"/>
      <c r="F75" s="13"/>
      <c r="G75" s="14"/>
      <c r="H75" s="15"/>
    </row>
    <row r="76" spans="1:8">
      <c r="A76" s="16"/>
      <c r="B76" s="13" t="s">
        <v>721</v>
      </c>
      <c r="C76" s="13"/>
      <c r="D76" s="13">
        <v>340</v>
      </c>
      <c r="E76" s="13"/>
      <c r="G76" s="14"/>
      <c r="H76" s="15"/>
    </row>
    <row r="77" spans="1:8">
      <c r="A77" s="16"/>
      <c r="B77" s="13" t="s">
        <v>722</v>
      </c>
      <c r="C77" s="13"/>
      <c r="D77" s="28">
        <v>1003</v>
      </c>
      <c r="E77" s="13" t="s">
        <v>723</v>
      </c>
      <c r="G77" s="14"/>
      <c r="H77" s="15"/>
    </row>
    <row r="78" spans="1:8">
      <c r="A78" s="16"/>
      <c r="B78" s="13" t="s">
        <v>724</v>
      </c>
      <c r="C78" s="13"/>
      <c r="D78" s="13">
        <v>13.53</v>
      </c>
      <c r="E78" s="13" t="s">
        <v>723</v>
      </c>
      <c r="G78" s="14"/>
      <c r="H78" s="15"/>
    </row>
    <row r="79" spans="1:8">
      <c r="A79" s="29"/>
      <c r="B79" s="30"/>
      <c r="C79" s="30"/>
      <c r="D79" s="30"/>
      <c r="E79" s="30"/>
      <c r="F79" s="30"/>
      <c r="G79" s="31"/>
      <c r="H79" s="32"/>
    </row>
  </sheetData>
  <mergeCells count="5">
    <mergeCell ref="B47:C47"/>
    <mergeCell ref="A2:C2"/>
    <mergeCell ref="A3:C3"/>
    <mergeCell ref="B4:C4"/>
    <mergeCell ref="B46:C4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7"/>
  <dimension ref="A1:I27"/>
  <sheetViews>
    <sheetView workbookViewId="0">
      <selection activeCell="C19" sqref="C19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9.140625" style="7"/>
    <col min="6" max="6" width="8.7109375" style="7" customWidth="1"/>
    <col min="7" max="7" width="12.5703125" style="33" customWidth="1"/>
    <col min="8" max="8" width="8.710937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965</v>
      </c>
      <c r="D1" s="2"/>
      <c r="E1" s="2"/>
      <c r="F1" s="2"/>
      <c r="G1" s="4"/>
      <c r="H1" s="5"/>
    </row>
    <row r="2" spans="1:8" ht="35.2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657</v>
      </c>
      <c r="D5" s="13" t="s">
        <v>658</v>
      </c>
      <c r="E5" s="13" t="s">
        <v>571</v>
      </c>
      <c r="F5" s="13">
        <v>28341</v>
      </c>
      <c r="G5" s="14">
        <v>484.18</v>
      </c>
      <c r="H5" s="15">
        <v>52.19</v>
      </c>
    </row>
    <row r="6" spans="1:8">
      <c r="A6" s="16"/>
      <c r="B6" s="17" t="s">
        <v>562</v>
      </c>
      <c r="C6" s="13" t="s">
        <v>646</v>
      </c>
      <c r="D6" s="13" t="s">
        <v>647</v>
      </c>
      <c r="E6" s="13" t="s">
        <v>571</v>
      </c>
      <c r="F6" s="13">
        <v>20651</v>
      </c>
      <c r="G6" s="14">
        <v>115.98</v>
      </c>
      <c r="H6" s="15">
        <v>12.5</v>
      </c>
    </row>
    <row r="7" spans="1:8">
      <c r="A7" s="16"/>
      <c r="B7" s="17" t="s">
        <v>562</v>
      </c>
      <c r="C7" s="13" t="s">
        <v>642</v>
      </c>
      <c r="D7" s="13" t="s">
        <v>643</v>
      </c>
      <c r="E7" s="13" t="s">
        <v>571</v>
      </c>
      <c r="F7" s="13">
        <v>16371</v>
      </c>
      <c r="G7" s="14">
        <v>93.33</v>
      </c>
      <c r="H7" s="15">
        <v>10.06</v>
      </c>
    </row>
    <row r="8" spans="1:8">
      <c r="A8" s="16"/>
      <c r="B8" s="17" t="s">
        <v>562</v>
      </c>
      <c r="C8" s="13" t="s">
        <v>967</v>
      </c>
      <c r="D8" s="13" t="s">
        <v>968</v>
      </c>
      <c r="E8" s="13" t="s">
        <v>571</v>
      </c>
      <c r="F8" s="13">
        <v>23515</v>
      </c>
      <c r="G8" s="14">
        <v>43.43</v>
      </c>
      <c r="H8" s="15">
        <v>4.68</v>
      </c>
    </row>
    <row r="9" spans="1:8">
      <c r="A9" s="16"/>
      <c r="B9" s="17" t="s">
        <v>562</v>
      </c>
      <c r="C9" s="13" t="s">
        <v>655</v>
      </c>
      <c r="D9" s="13" t="s">
        <v>656</v>
      </c>
      <c r="E9" s="13" t="s">
        <v>571</v>
      </c>
      <c r="F9" s="13">
        <v>15721</v>
      </c>
      <c r="G9" s="14">
        <v>43.06</v>
      </c>
      <c r="H9" s="15">
        <v>4.6399999999999997</v>
      </c>
    </row>
    <row r="10" spans="1:8">
      <c r="A10" s="16"/>
      <c r="B10" s="17" t="s">
        <v>562</v>
      </c>
      <c r="C10" s="13" t="s">
        <v>969</v>
      </c>
      <c r="D10" s="13" t="s">
        <v>970</v>
      </c>
      <c r="E10" s="13" t="s">
        <v>571</v>
      </c>
      <c r="F10" s="13">
        <v>27632</v>
      </c>
      <c r="G10" s="14">
        <v>36.78</v>
      </c>
      <c r="H10" s="15">
        <v>3.96</v>
      </c>
    </row>
    <row r="11" spans="1:8">
      <c r="A11" s="16"/>
      <c r="B11" s="17" t="s">
        <v>562</v>
      </c>
      <c r="C11" s="13" t="s">
        <v>971</v>
      </c>
      <c r="D11" s="13" t="s">
        <v>972</v>
      </c>
      <c r="E11" s="13" t="s">
        <v>571</v>
      </c>
      <c r="F11" s="13">
        <v>37752</v>
      </c>
      <c r="G11" s="14">
        <v>24.58</v>
      </c>
      <c r="H11" s="15">
        <v>2.65</v>
      </c>
    </row>
    <row r="12" spans="1:8">
      <c r="A12" s="16"/>
      <c r="B12" s="17" t="s">
        <v>562</v>
      </c>
      <c r="C12" s="13" t="s">
        <v>622</v>
      </c>
      <c r="D12" s="13" t="s">
        <v>623</v>
      </c>
      <c r="E12" s="13" t="s">
        <v>571</v>
      </c>
      <c r="F12" s="13">
        <v>13472</v>
      </c>
      <c r="G12" s="14">
        <v>20.9</v>
      </c>
      <c r="H12" s="15">
        <v>2.25</v>
      </c>
    </row>
    <row r="13" spans="1:8">
      <c r="A13" s="16"/>
      <c r="B13" s="17" t="s">
        <v>562</v>
      </c>
      <c r="C13" s="13" t="s">
        <v>973</v>
      </c>
      <c r="D13" s="13" t="s">
        <v>974</v>
      </c>
      <c r="E13" s="13" t="s">
        <v>571</v>
      </c>
      <c r="F13" s="13">
        <v>22391</v>
      </c>
      <c r="G13" s="14">
        <v>19.68</v>
      </c>
      <c r="H13" s="15">
        <v>2.12</v>
      </c>
    </row>
    <row r="14" spans="1:8">
      <c r="A14" s="16"/>
      <c r="B14" s="17" t="s">
        <v>562</v>
      </c>
      <c r="C14" s="13" t="s">
        <v>661</v>
      </c>
      <c r="D14" s="13" t="s">
        <v>662</v>
      </c>
      <c r="E14" s="13" t="s">
        <v>571</v>
      </c>
      <c r="F14" s="13">
        <v>24605</v>
      </c>
      <c r="G14" s="14">
        <v>17.579999999999998</v>
      </c>
      <c r="H14" s="15">
        <v>1.89</v>
      </c>
    </row>
    <row r="15" spans="1:8">
      <c r="A15" s="16"/>
      <c r="B15" s="17" t="s">
        <v>562</v>
      </c>
      <c r="C15" s="13" t="s">
        <v>648</v>
      </c>
      <c r="D15" s="13" t="s">
        <v>649</v>
      </c>
      <c r="E15" s="13" t="s">
        <v>571</v>
      </c>
      <c r="F15" s="13">
        <v>25836</v>
      </c>
      <c r="G15" s="14">
        <v>16.649999999999999</v>
      </c>
      <c r="H15" s="15">
        <v>1.79</v>
      </c>
    </row>
    <row r="16" spans="1:8">
      <c r="A16" s="16"/>
      <c r="B16" s="17" t="s">
        <v>562</v>
      </c>
      <c r="C16" s="13" t="s">
        <v>955</v>
      </c>
      <c r="D16" s="13" t="s">
        <v>975</v>
      </c>
      <c r="E16" s="13" t="s">
        <v>571</v>
      </c>
      <c r="F16" s="13">
        <v>26621</v>
      </c>
      <c r="G16" s="14">
        <v>11.18</v>
      </c>
      <c r="H16" s="15">
        <v>1.21</v>
      </c>
    </row>
    <row r="17" spans="1:8" ht="13.5" thickBot="1">
      <c r="A17" s="16"/>
      <c r="B17" s="13"/>
      <c r="C17" s="13"/>
      <c r="D17" s="13"/>
      <c r="E17" s="8" t="s">
        <v>672</v>
      </c>
      <c r="F17" s="13"/>
      <c r="G17" s="18">
        <v>927.33</v>
      </c>
      <c r="H17" s="19">
        <v>99.94</v>
      </c>
    </row>
    <row r="18" spans="1:8" ht="13.5" thickTop="1">
      <c r="A18" s="16"/>
      <c r="B18" s="13"/>
      <c r="C18" s="13"/>
      <c r="D18" s="13"/>
      <c r="E18" s="13"/>
      <c r="F18" s="13"/>
      <c r="G18" s="14"/>
      <c r="H18" s="15"/>
    </row>
    <row r="19" spans="1:8">
      <c r="A19" s="23" t="s">
        <v>704</v>
      </c>
      <c r="B19" s="13"/>
      <c r="C19" s="13"/>
      <c r="D19" s="13"/>
      <c r="E19" s="13"/>
      <c r="F19" s="13"/>
      <c r="G19" s="24">
        <v>0.47</v>
      </c>
      <c r="H19" s="25">
        <v>0.06</v>
      </c>
    </row>
    <row r="20" spans="1:8">
      <c r="A20" s="16"/>
      <c r="B20" s="13"/>
      <c r="C20" s="13"/>
      <c r="D20" s="13"/>
      <c r="E20" s="13"/>
      <c r="F20" s="13"/>
      <c r="G20" s="14"/>
      <c r="H20" s="15"/>
    </row>
    <row r="21" spans="1:8" ht="13.5" thickBot="1">
      <c r="A21" s="16"/>
      <c r="B21" s="13"/>
      <c r="C21" s="13"/>
      <c r="D21" s="13"/>
      <c r="E21" s="8" t="s">
        <v>705</v>
      </c>
      <c r="F21" s="13"/>
      <c r="G21" s="18">
        <v>927.8</v>
      </c>
      <c r="H21" s="19">
        <v>100</v>
      </c>
    </row>
    <row r="22" spans="1:8" ht="13.5" thickTop="1">
      <c r="A22" s="16"/>
      <c r="B22" s="13"/>
      <c r="C22" s="13"/>
      <c r="D22" s="13"/>
      <c r="E22" s="13"/>
      <c r="F22" s="13"/>
      <c r="G22" s="14"/>
      <c r="H22" s="15"/>
    </row>
    <row r="23" spans="1:8">
      <c r="A23" s="26" t="s">
        <v>706</v>
      </c>
      <c r="B23" s="13"/>
      <c r="C23" s="13"/>
      <c r="D23" s="13"/>
      <c r="E23" s="13"/>
      <c r="F23" s="13"/>
      <c r="G23" s="14"/>
      <c r="H23" s="15"/>
    </row>
    <row r="24" spans="1:8">
      <c r="A24" s="16">
        <v>1</v>
      </c>
      <c r="B24" s="13" t="s">
        <v>976</v>
      </c>
      <c r="C24" s="13"/>
      <c r="D24" s="13"/>
      <c r="E24" s="13"/>
      <c r="F24" s="13"/>
      <c r="G24" s="14"/>
      <c r="H24" s="15"/>
    </row>
    <row r="25" spans="1:8">
      <c r="A25" s="16"/>
      <c r="B25" s="13"/>
      <c r="C25" s="13"/>
      <c r="D25" s="13"/>
      <c r="E25" s="13"/>
      <c r="F25" s="13"/>
      <c r="G25" s="14"/>
      <c r="H25" s="15"/>
    </row>
    <row r="26" spans="1:8">
      <c r="A26" s="16">
        <v>2</v>
      </c>
      <c r="B26" s="13" t="s">
        <v>708</v>
      </c>
      <c r="C26" s="13"/>
      <c r="D26" s="13"/>
      <c r="E26" s="13"/>
      <c r="F26" s="13"/>
      <c r="G26" s="14"/>
      <c r="H26" s="15"/>
    </row>
    <row r="27" spans="1:8">
      <c r="A27" s="29"/>
      <c r="B27" s="30"/>
      <c r="C27" s="30"/>
      <c r="D27" s="30"/>
      <c r="E27" s="30"/>
      <c r="F27" s="30"/>
      <c r="G27" s="31"/>
      <c r="H27" s="3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6"/>
  <dimension ref="A1:H93"/>
  <sheetViews>
    <sheetView workbookViewId="0">
      <selection activeCell="C22" sqref="C22"/>
    </sheetView>
  </sheetViews>
  <sheetFormatPr defaultRowHeight="9"/>
  <cols>
    <col min="1" max="1" width="2.7109375" style="40" customWidth="1"/>
    <col min="2" max="2" width="6.28515625" style="40" customWidth="1"/>
    <col min="3" max="3" width="40.7109375" style="40" customWidth="1"/>
    <col min="4" max="4" width="10.28515625" style="40" bestFit="1" customWidth="1"/>
    <col min="5" max="5" width="18.42578125" style="40" bestFit="1" customWidth="1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901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727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8.9499999999999996E-2</v>
      </c>
      <c r="C6" s="48" t="s">
        <v>772</v>
      </c>
      <c r="D6" s="48" t="s">
        <v>773</v>
      </c>
      <c r="E6" s="48" t="s">
        <v>684</v>
      </c>
      <c r="F6" s="48">
        <v>2800</v>
      </c>
      <c r="G6" s="49">
        <v>27068.16</v>
      </c>
      <c r="H6" s="50">
        <v>11.83</v>
      </c>
    </row>
    <row r="7" spans="1:8">
      <c r="A7" s="51"/>
      <c r="B7" s="52">
        <v>8.8099999999999998E-2</v>
      </c>
      <c r="C7" s="48" t="s">
        <v>761</v>
      </c>
      <c r="D7" s="48" t="s">
        <v>902</v>
      </c>
      <c r="E7" s="48" t="s">
        <v>684</v>
      </c>
      <c r="F7" s="48">
        <v>1000</v>
      </c>
      <c r="G7" s="49">
        <v>9679.99</v>
      </c>
      <c r="H7" s="50">
        <v>4.2300000000000004</v>
      </c>
    </row>
    <row r="8" spans="1:8">
      <c r="A8" s="51"/>
      <c r="B8" s="52">
        <v>9.5600000000000004E-2</v>
      </c>
      <c r="C8" s="48" t="s">
        <v>761</v>
      </c>
      <c r="D8" s="48" t="s">
        <v>903</v>
      </c>
      <c r="E8" s="48" t="s">
        <v>684</v>
      </c>
      <c r="F8" s="48">
        <v>900</v>
      </c>
      <c r="G8" s="49">
        <v>8800.43</v>
      </c>
      <c r="H8" s="50">
        <v>3.85</v>
      </c>
    </row>
    <row r="9" spans="1:8">
      <c r="A9" s="51"/>
      <c r="B9" s="52">
        <v>8.4900000000000003E-2</v>
      </c>
      <c r="C9" s="48" t="s">
        <v>904</v>
      </c>
      <c r="D9" s="48" t="s">
        <v>905</v>
      </c>
      <c r="E9" s="48" t="s">
        <v>824</v>
      </c>
      <c r="F9" s="48">
        <v>900</v>
      </c>
      <c r="G9" s="49">
        <v>8650.49</v>
      </c>
      <c r="H9" s="50">
        <v>3.78</v>
      </c>
    </row>
    <row r="10" spans="1:8">
      <c r="A10" s="51"/>
      <c r="B10" s="52">
        <v>9.0999999999999998E-2</v>
      </c>
      <c r="C10" s="48" t="s">
        <v>784</v>
      </c>
      <c r="D10" s="48" t="s">
        <v>906</v>
      </c>
      <c r="E10" s="48" t="s">
        <v>739</v>
      </c>
      <c r="F10" s="48">
        <v>900</v>
      </c>
      <c r="G10" s="49">
        <v>8635.0400000000009</v>
      </c>
      <c r="H10" s="50">
        <v>3.77</v>
      </c>
    </row>
    <row r="11" spans="1:8">
      <c r="A11" s="51"/>
      <c r="B11" s="52">
        <v>0.106</v>
      </c>
      <c r="C11" s="48" t="s">
        <v>801</v>
      </c>
      <c r="D11" s="48" t="s">
        <v>802</v>
      </c>
      <c r="E11" s="48" t="s">
        <v>803</v>
      </c>
      <c r="F11" s="48">
        <v>750</v>
      </c>
      <c r="G11" s="49">
        <v>7454.63</v>
      </c>
      <c r="H11" s="50">
        <v>3.26</v>
      </c>
    </row>
    <row r="12" spans="1:8">
      <c r="A12" s="51"/>
      <c r="B12" s="52">
        <v>0.105</v>
      </c>
      <c r="C12" s="48" t="s">
        <v>907</v>
      </c>
      <c r="D12" s="48" t="s">
        <v>908</v>
      </c>
      <c r="E12" s="48" t="s">
        <v>909</v>
      </c>
      <c r="F12" s="48">
        <v>750</v>
      </c>
      <c r="G12" s="49">
        <v>7378.07</v>
      </c>
      <c r="H12" s="50">
        <v>3.23</v>
      </c>
    </row>
    <row r="13" spans="1:8">
      <c r="A13" s="51"/>
      <c r="B13" s="52">
        <v>8.2900000000000001E-2</v>
      </c>
      <c r="C13" s="48" t="s">
        <v>772</v>
      </c>
      <c r="D13" s="48" t="s">
        <v>775</v>
      </c>
      <c r="E13" s="48" t="s">
        <v>684</v>
      </c>
      <c r="F13" s="48">
        <v>700</v>
      </c>
      <c r="G13" s="49">
        <v>6782.38</v>
      </c>
      <c r="H13" s="50">
        <v>2.96</v>
      </c>
    </row>
    <row r="14" spans="1:8">
      <c r="A14" s="51"/>
      <c r="B14" s="52">
        <v>9.5000000000000001E-2</v>
      </c>
      <c r="C14" s="48" t="s">
        <v>807</v>
      </c>
      <c r="D14" s="48" t="s">
        <v>910</v>
      </c>
      <c r="E14" s="48" t="s">
        <v>684</v>
      </c>
      <c r="F14" s="48">
        <v>500</v>
      </c>
      <c r="G14" s="49">
        <v>4890.32</v>
      </c>
      <c r="H14" s="50">
        <v>2.14</v>
      </c>
    </row>
    <row r="15" spans="1:8">
      <c r="A15" s="51"/>
      <c r="B15" s="52">
        <v>9.6000000000000002E-2</v>
      </c>
      <c r="C15" s="48" t="s">
        <v>911</v>
      </c>
      <c r="D15" s="48" t="s">
        <v>912</v>
      </c>
      <c r="E15" s="48" t="s">
        <v>780</v>
      </c>
      <c r="F15" s="48">
        <v>500</v>
      </c>
      <c r="G15" s="49">
        <v>4836.13</v>
      </c>
      <c r="H15" s="50">
        <v>2.11</v>
      </c>
    </row>
    <row r="16" spans="1:8">
      <c r="A16" s="51"/>
      <c r="B16" s="52">
        <v>9.6000000000000002E-2</v>
      </c>
      <c r="C16" s="48" t="s">
        <v>911</v>
      </c>
      <c r="D16" s="48" t="s">
        <v>913</v>
      </c>
      <c r="E16" s="48" t="s">
        <v>780</v>
      </c>
      <c r="F16" s="48">
        <v>500</v>
      </c>
      <c r="G16" s="49">
        <v>4807.53</v>
      </c>
      <c r="H16" s="50">
        <v>2.1</v>
      </c>
    </row>
    <row r="17" spans="1:8">
      <c r="A17" s="51"/>
      <c r="B17" s="52">
        <v>8.4000000000000005E-2</v>
      </c>
      <c r="C17" s="48" t="s">
        <v>728</v>
      </c>
      <c r="D17" s="48" t="s">
        <v>736</v>
      </c>
      <c r="E17" s="48" t="s">
        <v>684</v>
      </c>
      <c r="F17" s="48">
        <v>500</v>
      </c>
      <c r="G17" s="49">
        <v>4710.83</v>
      </c>
      <c r="H17" s="50">
        <v>2.06</v>
      </c>
    </row>
    <row r="18" spans="1:8">
      <c r="A18" s="51"/>
      <c r="B18" s="52">
        <v>9.8000000000000004E-2</v>
      </c>
      <c r="C18" s="48" t="s">
        <v>728</v>
      </c>
      <c r="D18" s="48" t="s">
        <v>914</v>
      </c>
      <c r="E18" s="48" t="s">
        <v>684</v>
      </c>
      <c r="F18" s="48">
        <v>400</v>
      </c>
      <c r="G18" s="49">
        <v>3966.42</v>
      </c>
      <c r="H18" s="50">
        <v>1.73</v>
      </c>
    </row>
    <row r="19" spans="1:8">
      <c r="A19" s="51"/>
      <c r="B19" s="52">
        <v>9.2499999999999999E-2</v>
      </c>
      <c r="C19" s="48" t="s">
        <v>807</v>
      </c>
      <c r="D19" s="48" t="s">
        <v>818</v>
      </c>
      <c r="E19" s="48" t="s">
        <v>684</v>
      </c>
      <c r="F19" s="48">
        <v>400</v>
      </c>
      <c r="G19" s="49">
        <v>3913.78</v>
      </c>
      <c r="H19" s="50">
        <v>1.71</v>
      </c>
    </row>
    <row r="20" spans="1:8">
      <c r="A20" s="51"/>
      <c r="B20" s="53" t="s">
        <v>767</v>
      </c>
      <c r="C20" s="48" t="s">
        <v>853</v>
      </c>
      <c r="D20" s="48" t="s">
        <v>915</v>
      </c>
      <c r="E20" s="48" t="s">
        <v>680</v>
      </c>
      <c r="F20" s="48">
        <v>300</v>
      </c>
      <c r="G20" s="49">
        <v>3273.93</v>
      </c>
      <c r="H20" s="50">
        <v>1.43</v>
      </c>
    </row>
    <row r="21" spans="1:8">
      <c r="A21" s="51"/>
      <c r="B21" s="52">
        <v>9.7500000000000003E-2</v>
      </c>
      <c r="C21" s="48" t="s">
        <v>728</v>
      </c>
      <c r="D21" s="48" t="s">
        <v>916</v>
      </c>
      <c r="E21" s="48" t="s">
        <v>684</v>
      </c>
      <c r="F21" s="48">
        <v>300</v>
      </c>
      <c r="G21" s="49">
        <v>2974.93</v>
      </c>
      <c r="H21" s="50">
        <v>1.3</v>
      </c>
    </row>
    <row r="22" spans="1:8">
      <c r="A22" s="51"/>
      <c r="B22" s="52">
        <v>8.5400000000000004E-2</v>
      </c>
      <c r="C22" s="48" t="s">
        <v>761</v>
      </c>
      <c r="D22" s="48" t="s">
        <v>762</v>
      </c>
      <c r="E22" s="48" t="s">
        <v>763</v>
      </c>
      <c r="F22" s="48">
        <v>300</v>
      </c>
      <c r="G22" s="49">
        <v>2875.88</v>
      </c>
      <c r="H22" s="50">
        <v>1.26</v>
      </c>
    </row>
    <row r="23" spans="1:8">
      <c r="A23" s="51"/>
      <c r="B23" s="52">
        <v>9.9500000000000005E-2</v>
      </c>
      <c r="C23" s="48" t="s">
        <v>917</v>
      </c>
      <c r="D23" s="48" t="s">
        <v>918</v>
      </c>
      <c r="E23" s="48" t="s">
        <v>684</v>
      </c>
      <c r="F23" s="48">
        <v>250</v>
      </c>
      <c r="G23" s="49">
        <v>2476.27</v>
      </c>
      <c r="H23" s="50">
        <v>1.08</v>
      </c>
    </row>
    <row r="24" spans="1:8">
      <c r="A24" s="51"/>
      <c r="B24" s="52">
        <v>9.5500000000000002E-2</v>
      </c>
      <c r="C24" s="48" t="s">
        <v>807</v>
      </c>
      <c r="D24" s="48" t="s">
        <v>919</v>
      </c>
      <c r="E24" s="48" t="s">
        <v>684</v>
      </c>
      <c r="F24" s="48">
        <v>250</v>
      </c>
      <c r="G24" s="49">
        <v>2453.42</v>
      </c>
      <c r="H24" s="50">
        <v>1.07</v>
      </c>
    </row>
    <row r="25" spans="1:8">
      <c r="A25" s="51"/>
      <c r="B25" s="52">
        <v>8.9499999999999996E-2</v>
      </c>
      <c r="C25" s="48" t="s">
        <v>732</v>
      </c>
      <c r="D25" s="48" t="s">
        <v>733</v>
      </c>
      <c r="E25" s="48" t="s">
        <v>684</v>
      </c>
      <c r="F25" s="48">
        <v>250</v>
      </c>
      <c r="G25" s="49">
        <v>2330.63</v>
      </c>
      <c r="H25" s="50">
        <v>1.02</v>
      </c>
    </row>
    <row r="26" spans="1:8">
      <c r="A26" s="51"/>
      <c r="B26" s="52">
        <v>9.8500000000000004E-2</v>
      </c>
      <c r="C26" s="48" t="s">
        <v>807</v>
      </c>
      <c r="D26" s="48" t="s">
        <v>920</v>
      </c>
      <c r="E26" s="48" t="s">
        <v>684</v>
      </c>
      <c r="F26" s="48">
        <v>200</v>
      </c>
      <c r="G26" s="49">
        <v>1978.22</v>
      </c>
      <c r="H26" s="50">
        <v>0.86</v>
      </c>
    </row>
    <row r="27" spans="1:8">
      <c r="A27" s="51"/>
      <c r="B27" s="52">
        <v>9.3600000000000003E-2</v>
      </c>
      <c r="C27" s="48" t="s">
        <v>904</v>
      </c>
      <c r="D27" s="48" t="s">
        <v>921</v>
      </c>
      <c r="E27" s="48" t="s">
        <v>824</v>
      </c>
      <c r="F27" s="48">
        <v>200</v>
      </c>
      <c r="G27" s="49">
        <v>1976.47</v>
      </c>
      <c r="H27" s="50">
        <v>0.86</v>
      </c>
    </row>
    <row r="28" spans="1:8">
      <c r="A28" s="51"/>
      <c r="B28" s="52">
        <v>0.111</v>
      </c>
      <c r="C28" s="48" t="s">
        <v>907</v>
      </c>
      <c r="D28" s="48" t="s">
        <v>922</v>
      </c>
      <c r="E28" s="48" t="s">
        <v>909</v>
      </c>
      <c r="F28" s="48">
        <v>200</v>
      </c>
      <c r="G28" s="49">
        <v>1967.18</v>
      </c>
      <c r="H28" s="50">
        <v>0.86</v>
      </c>
    </row>
    <row r="29" spans="1:8">
      <c r="A29" s="51"/>
      <c r="B29" s="53" t="s">
        <v>767</v>
      </c>
      <c r="C29" s="48" t="s">
        <v>744</v>
      </c>
      <c r="D29" s="48" t="s">
        <v>923</v>
      </c>
      <c r="E29" s="48" t="s">
        <v>746</v>
      </c>
      <c r="F29" s="48">
        <v>210</v>
      </c>
      <c r="G29" s="49">
        <v>1913.34</v>
      </c>
      <c r="H29" s="50">
        <v>0.84</v>
      </c>
    </row>
    <row r="30" spans="1:8">
      <c r="A30" s="51"/>
      <c r="B30" s="52">
        <v>9.6000000000000002E-2</v>
      </c>
      <c r="C30" s="48" t="s">
        <v>807</v>
      </c>
      <c r="D30" s="48" t="s">
        <v>924</v>
      </c>
      <c r="E30" s="48" t="s">
        <v>684</v>
      </c>
      <c r="F30" s="48">
        <v>190</v>
      </c>
      <c r="G30" s="49">
        <v>1899.6</v>
      </c>
      <c r="H30" s="50">
        <v>0.83</v>
      </c>
    </row>
    <row r="31" spans="1:8">
      <c r="A31" s="51"/>
      <c r="B31" s="52">
        <v>0.126</v>
      </c>
      <c r="C31" s="48" t="s">
        <v>796</v>
      </c>
      <c r="D31" s="48" t="s">
        <v>809</v>
      </c>
      <c r="E31" s="48" t="s">
        <v>810</v>
      </c>
      <c r="F31" s="48">
        <v>1600</v>
      </c>
      <c r="G31" s="49">
        <v>1608</v>
      </c>
      <c r="H31" s="50">
        <v>0.7</v>
      </c>
    </row>
    <row r="32" spans="1:8">
      <c r="A32" s="51"/>
      <c r="B32" s="52">
        <v>9.11E-2</v>
      </c>
      <c r="C32" s="48" t="s">
        <v>728</v>
      </c>
      <c r="D32" s="48" t="s">
        <v>925</v>
      </c>
      <c r="E32" s="48" t="s">
        <v>684</v>
      </c>
      <c r="F32" s="48">
        <v>150</v>
      </c>
      <c r="G32" s="49">
        <v>1447.07</v>
      </c>
      <c r="H32" s="50">
        <v>0.63</v>
      </c>
    </row>
    <row r="33" spans="1:8">
      <c r="A33" s="51"/>
      <c r="B33" s="52">
        <v>0.1053</v>
      </c>
      <c r="C33" s="48" t="s">
        <v>772</v>
      </c>
      <c r="D33" s="48" t="s">
        <v>926</v>
      </c>
      <c r="E33" s="48" t="s">
        <v>684</v>
      </c>
      <c r="F33" s="48">
        <v>130</v>
      </c>
      <c r="G33" s="49">
        <v>1291.6199999999999</v>
      </c>
      <c r="H33" s="50">
        <v>0.56000000000000005</v>
      </c>
    </row>
    <row r="34" spans="1:8">
      <c r="A34" s="51"/>
      <c r="B34" s="67">
        <v>0.10570400000000001</v>
      </c>
      <c r="C34" s="48" t="s">
        <v>778</v>
      </c>
      <c r="D34" s="48" t="s">
        <v>927</v>
      </c>
      <c r="E34" s="48" t="s">
        <v>780</v>
      </c>
      <c r="F34" s="48">
        <v>130</v>
      </c>
      <c r="G34" s="49">
        <v>1284.5899999999999</v>
      </c>
      <c r="H34" s="50">
        <v>0.56000000000000005</v>
      </c>
    </row>
    <row r="35" spans="1:8">
      <c r="A35" s="51"/>
      <c r="B35" s="53" t="s">
        <v>767</v>
      </c>
      <c r="C35" s="48" t="s">
        <v>904</v>
      </c>
      <c r="D35" s="48" t="s">
        <v>928</v>
      </c>
      <c r="E35" s="48" t="s">
        <v>824</v>
      </c>
      <c r="F35" s="48">
        <v>110</v>
      </c>
      <c r="G35" s="49">
        <v>1026.8699999999999</v>
      </c>
      <c r="H35" s="50">
        <v>0.45</v>
      </c>
    </row>
    <row r="36" spans="1:8">
      <c r="A36" s="51"/>
      <c r="B36" s="52">
        <v>9.6500000000000002E-2</v>
      </c>
      <c r="C36" s="48" t="s">
        <v>807</v>
      </c>
      <c r="D36" s="48" t="s">
        <v>929</v>
      </c>
      <c r="E36" s="48" t="s">
        <v>684</v>
      </c>
      <c r="F36" s="48">
        <v>100</v>
      </c>
      <c r="G36" s="49">
        <v>988.14</v>
      </c>
      <c r="H36" s="50">
        <v>0.43</v>
      </c>
    </row>
    <row r="37" spans="1:8">
      <c r="A37" s="51"/>
      <c r="B37" s="52">
        <v>9.5000000000000001E-2</v>
      </c>
      <c r="C37" s="48" t="s">
        <v>815</v>
      </c>
      <c r="D37" s="48" t="s">
        <v>930</v>
      </c>
      <c r="E37" s="48" t="s">
        <v>684</v>
      </c>
      <c r="F37" s="48">
        <v>50</v>
      </c>
      <c r="G37" s="49">
        <v>496.86</v>
      </c>
      <c r="H37" s="50">
        <v>0.22</v>
      </c>
    </row>
    <row r="38" spans="1:8">
      <c r="A38" s="51"/>
      <c r="B38" s="52">
        <v>9.9000000000000005E-2</v>
      </c>
      <c r="C38" s="48" t="s">
        <v>931</v>
      </c>
      <c r="D38" s="48" t="s">
        <v>932</v>
      </c>
      <c r="E38" s="48" t="s">
        <v>684</v>
      </c>
      <c r="F38" s="48">
        <v>50</v>
      </c>
      <c r="G38" s="49">
        <v>494.15</v>
      </c>
      <c r="H38" s="50">
        <v>0.22</v>
      </c>
    </row>
    <row r="39" spans="1:8">
      <c r="A39" s="51"/>
      <c r="B39" s="52">
        <v>0.115</v>
      </c>
      <c r="C39" s="48" t="s">
        <v>796</v>
      </c>
      <c r="D39" s="48" t="s">
        <v>933</v>
      </c>
      <c r="E39" s="48" t="s">
        <v>810</v>
      </c>
      <c r="F39" s="48">
        <v>50</v>
      </c>
      <c r="G39" s="49">
        <v>50.04</v>
      </c>
      <c r="H39" s="50">
        <v>0.02</v>
      </c>
    </row>
    <row r="40" spans="1:8">
      <c r="A40" s="51"/>
      <c r="B40" s="52">
        <v>9.6299999999999997E-2</v>
      </c>
      <c r="C40" s="48" t="s">
        <v>772</v>
      </c>
      <c r="D40" s="48" t="s">
        <v>934</v>
      </c>
      <c r="E40" s="48" t="s">
        <v>684</v>
      </c>
      <c r="F40" s="48">
        <v>1</v>
      </c>
      <c r="G40" s="49">
        <v>9.9</v>
      </c>
      <c r="H40" s="50">
        <v>0</v>
      </c>
    </row>
    <row r="41" spans="1:8" ht="9.75" thickBot="1">
      <c r="A41" s="51"/>
      <c r="B41" s="48"/>
      <c r="C41" s="48"/>
      <c r="D41" s="48"/>
      <c r="E41" s="43" t="s">
        <v>672</v>
      </c>
      <c r="F41" s="48"/>
      <c r="G41" s="54">
        <v>146391.31</v>
      </c>
      <c r="H41" s="55">
        <v>63.96</v>
      </c>
    </row>
    <row r="42" spans="1:8" ht="13.5" thickTop="1">
      <c r="A42" s="51"/>
      <c r="B42" s="133" t="s">
        <v>935</v>
      </c>
      <c r="C42" s="124"/>
      <c r="D42" s="48"/>
      <c r="E42" s="48"/>
      <c r="F42" s="48"/>
      <c r="G42" s="49"/>
      <c r="H42" s="50"/>
    </row>
    <row r="43" spans="1:8">
      <c r="A43" s="51"/>
      <c r="B43" s="52">
        <v>0.106</v>
      </c>
      <c r="C43" s="48" t="s">
        <v>936</v>
      </c>
      <c r="D43" s="48" t="s">
        <v>865</v>
      </c>
      <c r="E43" s="48" t="s">
        <v>803</v>
      </c>
      <c r="F43" s="48">
        <v>900</v>
      </c>
      <c r="G43" s="49">
        <v>8945.1200000000008</v>
      </c>
      <c r="H43" s="50">
        <v>3.91</v>
      </c>
    </row>
    <row r="44" spans="1:8">
      <c r="A44" s="51"/>
      <c r="B44" s="52">
        <v>9.6799999999999997E-2</v>
      </c>
      <c r="C44" s="48" t="s">
        <v>682</v>
      </c>
      <c r="D44" s="48" t="s">
        <v>864</v>
      </c>
      <c r="E44" s="48" t="s">
        <v>684</v>
      </c>
      <c r="F44" s="48">
        <v>250</v>
      </c>
      <c r="G44" s="49">
        <v>2450.62</v>
      </c>
      <c r="H44" s="50">
        <v>1.07</v>
      </c>
    </row>
    <row r="45" spans="1:8">
      <c r="A45" s="51"/>
      <c r="B45" s="52">
        <v>9.7799999999999998E-2</v>
      </c>
      <c r="C45" s="48" t="s">
        <v>682</v>
      </c>
      <c r="D45" s="48" t="s">
        <v>937</v>
      </c>
      <c r="E45" s="48" t="s">
        <v>684</v>
      </c>
      <c r="F45" s="48">
        <v>100</v>
      </c>
      <c r="G45" s="49">
        <v>986.09</v>
      </c>
      <c r="H45" s="50">
        <v>0.43</v>
      </c>
    </row>
    <row r="46" spans="1:8">
      <c r="A46" s="51"/>
      <c r="B46" s="52">
        <v>9.8400000000000001E-2</v>
      </c>
      <c r="C46" s="48" t="s">
        <v>682</v>
      </c>
      <c r="D46" s="48" t="s">
        <v>938</v>
      </c>
      <c r="E46" s="48" t="s">
        <v>684</v>
      </c>
      <c r="F46" s="48">
        <v>30</v>
      </c>
      <c r="G46" s="49">
        <v>296.92</v>
      </c>
      <c r="H46" s="50">
        <v>0.13</v>
      </c>
    </row>
    <row r="47" spans="1:8" ht="9.75" thickBot="1">
      <c r="A47" s="51"/>
      <c r="B47" s="48"/>
      <c r="C47" s="48"/>
      <c r="D47" s="48"/>
      <c r="E47" s="43" t="s">
        <v>672</v>
      </c>
      <c r="F47" s="48"/>
      <c r="G47" s="54">
        <v>12678.75</v>
      </c>
      <c r="H47" s="55">
        <v>5.54</v>
      </c>
    </row>
    <row r="48" spans="1:8" ht="13.5" thickTop="1">
      <c r="A48" s="51"/>
      <c r="B48" s="125" t="s">
        <v>685</v>
      </c>
      <c r="C48" s="124"/>
      <c r="D48" s="48"/>
      <c r="E48" s="48"/>
      <c r="F48" s="48"/>
      <c r="G48" s="49"/>
      <c r="H48" s="50"/>
    </row>
    <row r="49" spans="1:8">
      <c r="A49" s="51"/>
      <c r="B49" s="133" t="s">
        <v>561</v>
      </c>
      <c r="C49" s="134"/>
      <c r="D49" s="48"/>
      <c r="E49" s="48"/>
      <c r="F49" s="48"/>
      <c r="G49" s="49"/>
      <c r="H49" s="50"/>
    </row>
    <row r="50" spans="1:8">
      <c r="A50" s="51"/>
      <c r="B50" s="52">
        <v>8.2000000000000003E-2</v>
      </c>
      <c r="C50" s="48" t="s">
        <v>691</v>
      </c>
      <c r="D50" s="48" t="s">
        <v>692</v>
      </c>
      <c r="E50" s="48" t="s">
        <v>688</v>
      </c>
      <c r="F50" s="48">
        <v>5000000</v>
      </c>
      <c r="G50" s="49">
        <v>4855</v>
      </c>
      <c r="H50" s="50">
        <v>2.12</v>
      </c>
    </row>
    <row r="51" spans="1:8">
      <c r="A51" s="51"/>
      <c r="B51" s="52">
        <v>8.3199999999999996E-2</v>
      </c>
      <c r="C51" s="48" t="s">
        <v>868</v>
      </c>
      <c r="D51" s="48" t="s">
        <v>869</v>
      </c>
      <c r="E51" s="48" t="s">
        <v>688</v>
      </c>
      <c r="F51" s="48">
        <v>2500000</v>
      </c>
      <c r="G51" s="49">
        <v>2419.7600000000002</v>
      </c>
      <c r="H51" s="50">
        <v>1.06</v>
      </c>
    </row>
    <row r="52" spans="1:8" ht="9.75" thickBot="1">
      <c r="A52" s="51"/>
      <c r="B52" s="48"/>
      <c r="C52" s="48"/>
      <c r="D52" s="48"/>
      <c r="E52" s="43" t="s">
        <v>672</v>
      </c>
      <c r="F52" s="48"/>
      <c r="G52" s="54">
        <v>7274.76</v>
      </c>
      <c r="H52" s="55">
        <v>3.18</v>
      </c>
    </row>
    <row r="53" spans="1:8" ht="9.75" thickTop="1">
      <c r="A53" s="51"/>
      <c r="B53" s="48"/>
      <c r="C53" s="48"/>
      <c r="D53" s="48"/>
      <c r="E53" s="48"/>
      <c r="F53" s="48"/>
      <c r="G53" s="49"/>
      <c r="H53" s="50"/>
    </row>
    <row r="54" spans="1:8" ht="12.75">
      <c r="A54" s="123" t="s">
        <v>693</v>
      </c>
      <c r="B54" s="124"/>
      <c r="C54" s="124"/>
      <c r="D54" s="48"/>
      <c r="E54" s="48"/>
      <c r="F54" s="48"/>
      <c r="G54" s="49"/>
      <c r="H54" s="50"/>
    </row>
    <row r="55" spans="1:8" ht="12.75">
      <c r="A55" s="51"/>
      <c r="B55" s="125" t="s">
        <v>694</v>
      </c>
      <c r="C55" s="124"/>
      <c r="D55" s="48"/>
      <c r="E55" s="48"/>
      <c r="F55" s="48"/>
      <c r="G55" s="49"/>
      <c r="H55" s="50"/>
    </row>
    <row r="56" spans="1:8">
      <c r="A56" s="51"/>
      <c r="B56" s="53" t="s">
        <v>881</v>
      </c>
      <c r="C56" s="48" t="s">
        <v>939</v>
      </c>
      <c r="D56" s="48" t="s">
        <v>940</v>
      </c>
      <c r="E56" s="48" t="s">
        <v>879</v>
      </c>
      <c r="F56" s="48">
        <v>10000</v>
      </c>
      <c r="G56" s="49">
        <v>9359.1299999999992</v>
      </c>
      <c r="H56" s="50">
        <v>4.09</v>
      </c>
    </row>
    <row r="57" spans="1:8">
      <c r="A57" s="51"/>
      <c r="B57" s="53" t="s">
        <v>695</v>
      </c>
      <c r="C57" s="48" t="s">
        <v>941</v>
      </c>
      <c r="D57" s="48" t="s">
        <v>942</v>
      </c>
      <c r="E57" s="48" t="s">
        <v>697</v>
      </c>
      <c r="F57" s="48">
        <v>1500</v>
      </c>
      <c r="G57" s="49">
        <v>7486.23</v>
      </c>
      <c r="H57" s="50">
        <v>3.27</v>
      </c>
    </row>
    <row r="58" spans="1:8">
      <c r="A58" s="51"/>
      <c r="B58" s="53" t="s">
        <v>881</v>
      </c>
      <c r="C58" s="48" t="s">
        <v>882</v>
      </c>
      <c r="D58" s="48" t="s">
        <v>943</v>
      </c>
      <c r="E58" s="48" t="s">
        <v>697</v>
      </c>
      <c r="F58" s="48">
        <v>7000</v>
      </c>
      <c r="G58" s="49">
        <v>6676.98</v>
      </c>
      <c r="H58" s="50">
        <v>2.92</v>
      </c>
    </row>
    <row r="59" spans="1:8">
      <c r="A59" s="51"/>
      <c r="B59" s="53" t="s">
        <v>881</v>
      </c>
      <c r="C59" s="48" t="s">
        <v>882</v>
      </c>
      <c r="D59" s="48" t="s">
        <v>944</v>
      </c>
      <c r="E59" s="48" t="s">
        <v>879</v>
      </c>
      <c r="F59" s="48">
        <v>5000</v>
      </c>
      <c r="G59" s="49">
        <v>4943.17</v>
      </c>
      <c r="H59" s="50">
        <v>2.16</v>
      </c>
    </row>
    <row r="60" spans="1:8">
      <c r="A60" s="51"/>
      <c r="B60" s="53" t="s">
        <v>881</v>
      </c>
      <c r="C60" s="48" t="s">
        <v>882</v>
      </c>
      <c r="D60" s="48" t="s">
        <v>945</v>
      </c>
      <c r="E60" s="48" t="s">
        <v>697</v>
      </c>
      <c r="F60" s="48">
        <v>5000</v>
      </c>
      <c r="G60" s="49">
        <v>4940.3500000000004</v>
      </c>
      <c r="H60" s="50">
        <v>2.16</v>
      </c>
    </row>
    <row r="61" spans="1:8">
      <c r="A61" s="51"/>
      <c r="B61" s="53" t="s">
        <v>695</v>
      </c>
      <c r="C61" s="48" t="s">
        <v>946</v>
      </c>
      <c r="D61" s="48" t="s">
        <v>947</v>
      </c>
      <c r="E61" s="48" t="s">
        <v>697</v>
      </c>
      <c r="F61" s="48">
        <v>500</v>
      </c>
      <c r="G61" s="49">
        <v>2460.9</v>
      </c>
      <c r="H61" s="50">
        <v>1.08</v>
      </c>
    </row>
    <row r="62" spans="1:8">
      <c r="A62" s="51"/>
      <c r="B62" s="53" t="s">
        <v>881</v>
      </c>
      <c r="C62" s="48" t="s">
        <v>948</v>
      </c>
      <c r="D62" s="48" t="s">
        <v>949</v>
      </c>
      <c r="E62" s="48" t="s">
        <v>879</v>
      </c>
      <c r="F62" s="48">
        <v>2500</v>
      </c>
      <c r="G62" s="49">
        <v>2402.09</v>
      </c>
      <c r="H62" s="50">
        <v>1.05</v>
      </c>
    </row>
    <row r="63" spans="1:8">
      <c r="A63" s="51"/>
      <c r="B63" s="53" t="s">
        <v>695</v>
      </c>
      <c r="C63" s="48" t="s">
        <v>950</v>
      </c>
      <c r="D63" s="48" t="s">
        <v>951</v>
      </c>
      <c r="E63" s="48" t="s">
        <v>879</v>
      </c>
      <c r="F63" s="48">
        <v>500</v>
      </c>
      <c r="G63" s="49">
        <v>2393.4</v>
      </c>
      <c r="H63" s="50">
        <v>1.05</v>
      </c>
    </row>
    <row r="64" spans="1:8">
      <c r="A64" s="51"/>
      <c r="B64" s="53" t="s">
        <v>881</v>
      </c>
      <c r="C64" s="48" t="s">
        <v>580</v>
      </c>
      <c r="D64" s="48" t="s">
        <v>952</v>
      </c>
      <c r="E64" s="48" t="s">
        <v>697</v>
      </c>
      <c r="F64" s="48">
        <v>2500</v>
      </c>
      <c r="G64" s="49">
        <v>2360.73</v>
      </c>
      <c r="H64" s="50">
        <v>1.03</v>
      </c>
    </row>
    <row r="65" spans="1:8">
      <c r="A65" s="51"/>
      <c r="B65" s="53" t="s">
        <v>881</v>
      </c>
      <c r="C65" s="48" t="s">
        <v>953</v>
      </c>
      <c r="D65" s="48" t="s">
        <v>954</v>
      </c>
      <c r="E65" s="48" t="s">
        <v>879</v>
      </c>
      <c r="F65" s="48">
        <v>2500</v>
      </c>
      <c r="G65" s="49">
        <v>2347.86</v>
      </c>
      <c r="H65" s="50">
        <v>1.03</v>
      </c>
    </row>
    <row r="66" spans="1:8">
      <c r="A66" s="51"/>
      <c r="B66" s="53" t="s">
        <v>881</v>
      </c>
      <c r="C66" s="48" t="s">
        <v>955</v>
      </c>
      <c r="D66" s="48" t="s">
        <v>956</v>
      </c>
      <c r="E66" s="48" t="s">
        <v>697</v>
      </c>
      <c r="F66" s="48">
        <v>2100</v>
      </c>
      <c r="G66" s="49">
        <v>1983.01</v>
      </c>
      <c r="H66" s="50">
        <v>0.87</v>
      </c>
    </row>
    <row r="67" spans="1:8">
      <c r="A67" s="51"/>
      <c r="B67" s="53" t="s">
        <v>881</v>
      </c>
      <c r="C67" s="48" t="s">
        <v>957</v>
      </c>
      <c r="D67" s="48" t="s">
        <v>958</v>
      </c>
      <c r="E67" s="48" t="s">
        <v>879</v>
      </c>
      <c r="F67" s="48">
        <v>1500</v>
      </c>
      <c r="G67" s="49">
        <v>1406.89</v>
      </c>
      <c r="H67" s="50">
        <v>0.61</v>
      </c>
    </row>
    <row r="68" spans="1:8">
      <c r="A68" s="51"/>
      <c r="B68" s="53" t="s">
        <v>881</v>
      </c>
      <c r="C68" s="48" t="s">
        <v>959</v>
      </c>
      <c r="D68" s="48" t="s">
        <v>960</v>
      </c>
      <c r="E68" s="48" t="s">
        <v>879</v>
      </c>
      <c r="F68" s="48">
        <v>1100</v>
      </c>
      <c r="G68" s="49">
        <v>1035.57</v>
      </c>
      <c r="H68" s="50">
        <v>0.45</v>
      </c>
    </row>
    <row r="69" spans="1:8">
      <c r="A69" s="51"/>
      <c r="B69" s="53" t="s">
        <v>695</v>
      </c>
      <c r="C69" s="48" t="s">
        <v>891</v>
      </c>
      <c r="D69" s="48" t="s">
        <v>892</v>
      </c>
      <c r="E69" s="48" t="s">
        <v>697</v>
      </c>
      <c r="F69" s="48">
        <v>100</v>
      </c>
      <c r="G69" s="49">
        <v>491.11</v>
      </c>
      <c r="H69" s="50">
        <v>0.21</v>
      </c>
    </row>
    <row r="70" spans="1:8">
      <c r="A70" s="51"/>
      <c r="B70" s="53" t="s">
        <v>881</v>
      </c>
      <c r="C70" s="48" t="s">
        <v>957</v>
      </c>
      <c r="D70" s="48" t="s">
        <v>961</v>
      </c>
      <c r="E70" s="48" t="s">
        <v>879</v>
      </c>
      <c r="F70" s="48">
        <v>300</v>
      </c>
      <c r="G70" s="49">
        <v>295.88</v>
      </c>
      <c r="H70" s="50">
        <v>0.13</v>
      </c>
    </row>
    <row r="71" spans="1:8">
      <c r="A71" s="51"/>
      <c r="B71" s="53" t="s">
        <v>695</v>
      </c>
      <c r="C71" s="48" t="s">
        <v>575</v>
      </c>
      <c r="D71" s="48" t="s">
        <v>696</v>
      </c>
      <c r="E71" s="48" t="s">
        <v>697</v>
      </c>
      <c r="F71" s="48">
        <v>50</v>
      </c>
      <c r="G71" s="49">
        <v>249.92</v>
      </c>
      <c r="H71" s="50">
        <v>0.11</v>
      </c>
    </row>
    <row r="72" spans="1:8" ht="9.75" thickBot="1">
      <c r="A72" s="51"/>
      <c r="B72" s="48"/>
      <c r="C72" s="48"/>
      <c r="D72" s="48"/>
      <c r="E72" s="43" t="s">
        <v>672</v>
      </c>
      <c r="F72" s="48"/>
      <c r="G72" s="54">
        <v>50833.22</v>
      </c>
      <c r="H72" s="55">
        <v>22.22</v>
      </c>
    </row>
    <row r="73" spans="1:8" ht="13.5" thickTop="1">
      <c r="A73" s="51"/>
      <c r="B73" s="125" t="s">
        <v>895</v>
      </c>
      <c r="C73" s="124"/>
      <c r="D73" s="48"/>
      <c r="E73" s="48"/>
      <c r="F73" s="48"/>
      <c r="G73" s="49"/>
      <c r="H73" s="50"/>
    </row>
    <row r="74" spans="1:8">
      <c r="A74" s="51"/>
      <c r="B74" s="53" t="s">
        <v>896</v>
      </c>
      <c r="C74" s="48" t="s">
        <v>962</v>
      </c>
      <c r="D74" s="48" t="s">
        <v>963</v>
      </c>
      <c r="E74" s="48" t="s">
        <v>688</v>
      </c>
      <c r="F74" s="48">
        <v>5000000</v>
      </c>
      <c r="G74" s="49">
        <v>4578.3599999999997</v>
      </c>
      <c r="H74" s="50">
        <v>2</v>
      </c>
    </row>
    <row r="75" spans="1:8" ht="9.75" thickBot="1">
      <c r="A75" s="51"/>
      <c r="B75" s="48"/>
      <c r="C75" s="48"/>
      <c r="D75" s="48"/>
      <c r="E75" s="43" t="s">
        <v>672</v>
      </c>
      <c r="F75" s="48"/>
      <c r="G75" s="54">
        <v>4578.3599999999997</v>
      </c>
      <c r="H75" s="55">
        <v>2</v>
      </c>
    </row>
    <row r="76" spans="1:8" ht="9.75" thickTop="1">
      <c r="A76" s="51"/>
      <c r="B76" s="48"/>
      <c r="C76" s="48"/>
      <c r="D76" s="48"/>
      <c r="E76" s="48"/>
      <c r="F76" s="48"/>
      <c r="G76" s="49"/>
      <c r="H76" s="50"/>
    </row>
    <row r="77" spans="1:8">
      <c r="A77" s="51"/>
      <c r="B77" s="53" t="s">
        <v>562</v>
      </c>
      <c r="C77" s="48" t="s">
        <v>703</v>
      </c>
      <c r="D77" s="48"/>
      <c r="E77" s="48" t="s">
        <v>562</v>
      </c>
      <c r="F77" s="48"/>
      <c r="G77" s="49">
        <v>1100</v>
      </c>
      <c r="H77" s="50">
        <v>0.48</v>
      </c>
    </row>
    <row r="78" spans="1:8">
      <c r="A78" s="51"/>
      <c r="B78" s="48"/>
      <c r="C78" s="48"/>
      <c r="D78" s="48"/>
      <c r="E78" s="48"/>
      <c r="F78" s="48"/>
      <c r="G78" s="49"/>
      <c r="H78" s="50"/>
    </row>
    <row r="79" spans="1:8">
      <c r="A79" s="57" t="s">
        <v>704</v>
      </c>
      <c r="B79" s="48"/>
      <c r="C79" s="48"/>
      <c r="D79" s="48"/>
      <c r="E79" s="48"/>
      <c r="F79" s="48"/>
      <c r="G79" s="58">
        <v>5918.06</v>
      </c>
      <c r="H79" s="59">
        <v>2.62</v>
      </c>
    </row>
    <row r="80" spans="1:8">
      <c r="A80" s="51"/>
      <c r="B80" s="48"/>
      <c r="C80" s="48"/>
      <c r="D80" s="48"/>
      <c r="E80" s="48"/>
      <c r="F80" s="48"/>
      <c r="G80" s="49"/>
      <c r="H80" s="50"/>
    </row>
    <row r="81" spans="1:8" ht="9.75" thickBot="1">
      <c r="A81" s="51"/>
      <c r="B81" s="48"/>
      <c r="C81" s="48"/>
      <c r="D81" s="48"/>
      <c r="E81" s="43" t="s">
        <v>705</v>
      </c>
      <c r="F81" s="48"/>
      <c r="G81" s="54">
        <v>228774.46</v>
      </c>
      <c r="H81" s="55">
        <v>100</v>
      </c>
    </row>
    <row r="82" spans="1:8" ht="9.75" thickTop="1">
      <c r="A82" s="51"/>
      <c r="B82" s="48"/>
      <c r="C82" s="48"/>
      <c r="D82" s="48"/>
      <c r="E82" s="48"/>
      <c r="F82" s="48"/>
      <c r="G82" s="49"/>
      <c r="H82" s="50"/>
    </row>
    <row r="83" spans="1:8">
      <c r="A83" s="51"/>
      <c r="B83" s="48"/>
      <c r="C83" s="48"/>
      <c r="D83" s="48"/>
      <c r="E83" s="48"/>
      <c r="F83" s="48"/>
      <c r="G83" s="49"/>
      <c r="H83" s="50"/>
    </row>
    <row r="84" spans="1:8">
      <c r="A84" s="51"/>
      <c r="B84" s="48"/>
      <c r="C84" s="48"/>
      <c r="D84" s="48"/>
      <c r="E84" s="48"/>
      <c r="F84" s="48"/>
      <c r="G84" s="49"/>
      <c r="H84" s="50"/>
    </row>
    <row r="85" spans="1:8">
      <c r="A85" s="60" t="s">
        <v>706</v>
      </c>
      <c r="B85" s="48"/>
      <c r="C85" s="48"/>
      <c r="D85" s="48"/>
      <c r="E85" s="48"/>
      <c r="F85" s="48"/>
      <c r="G85" s="49"/>
      <c r="H85" s="50"/>
    </row>
    <row r="86" spans="1:8">
      <c r="A86" s="51">
        <v>1</v>
      </c>
      <c r="B86" s="48" t="s">
        <v>964</v>
      </c>
      <c r="C86" s="48"/>
      <c r="D86" s="48"/>
      <c r="E86" s="48"/>
      <c r="F86" s="48"/>
      <c r="G86" s="49"/>
      <c r="H86" s="50"/>
    </row>
    <row r="87" spans="1:8">
      <c r="A87" s="51"/>
      <c r="B87" s="48"/>
      <c r="C87" s="48"/>
      <c r="D87" s="48"/>
      <c r="E87" s="48"/>
      <c r="F87" s="48"/>
      <c r="G87" s="49"/>
      <c r="H87" s="50"/>
    </row>
    <row r="88" spans="1:8">
      <c r="A88" s="51">
        <v>2</v>
      </c>
      <c r="B88" s="48" t="s">
        <v>708</v>
      </c>
      <c r="C88" s="48"/>
      <c r="D88" s="48"/>
      <c r="E88" s="48"/>
      <c r="F88" s="48"/>
      <c r="G88" s="49"/>
      <c r="H88" s="50"/>
    </row>
    <row r="89" spans="1:8">
      <c r="A89" s="51"/>
      <c r="B89" s="48"/>
      <c r="C89" s="48"/>
      <c r="D89" s="48"/>
      <c r="E89" s="48"/>
      <c r="F89" s="48"/>
      <c r="G89" s="49"/>
      <c r="H89" s="50"/>
    </row>
    <row r="90" spans="1:8">
      <c r="A90" s="51">
        <v>3</v>
      </c>
      <c r="B90" s="48" t="s">
        <v>710</v>
      </c>
      <c r="C90" s="48"/>
      <c r="D90" s="48"/>
      <c r="E90" s="48"/>
      <c r="F90" s="48"/>
      <c r="G90" s="49"/>
      <c r="H90" s="50"/>
    </row>
    <row r="91" spans="1:8">
      <c r="A91" s="51"/>
      <c r="B91" s="48" t="s">
        <v>900</v>
      </c>
      <c r="C91" s="48"/>
      <c r="D91" s="48"/>
      <c r="E91" s="48"/>
      <c r="F91" s="48"/>
      <c r="G91" s="49"/>
      <c r="H91" s="50"/>
    </row>
    <row r="92" spans="1:8">
      <c r="A92" s="51"/>
      <c r="B92" s="48" t="s">
        <v>712</v>
      </c>
      <c r="C92" s="48"/>
      <c r="D92" s="48"/>
      <c r="E92" s="48"/>
      <c r="F92" s="48"/>
      <c r="G92" s="49"/>
      <c r="H92" s="50"/>
    </row>
    <row r="93" spans="1:8">
      <c r="A93" s="61"/>
      <c r="B93" s="62"/>
      <c r="C93" s="62"/>
      <c r="D93" s="62"/>
      <c r="E93" s="62"/>
      <c r="F93" s="62"/>
      <c r="G93" s="63"/>
      <c r="H93" s="64"/>
    </row>
  </sheetData>
  <mergeCells count="10">
    <mergeCell ref="A2:C2"/>
    <mergeCell ref="A3:C3"/>
    <mergeCell ref="B4:C4"/>
    <mergeCell ref="B5:C5"/>
    <mergeCell ref="B55:C55"/>
    <mergeCell ref="B73:C73"/>
    <mergeCell ref="B42:C42"/>
    <mergeCell ref="B48:C48"/>
    <mergeCell ref="B49:C49"/>
    <mergeCell ref="A54:C5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"/>
  <dimension ref="A1:J130"/>
  <sheetViews>
    <sheetView workbookViewId="0">
      <selection activeCell="E13" sqref="E13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42578125" style="40" bestFit="1" customWidth="1"/>
    <col min="5" max="5" width="18.42578125" style="40" bestFit="1" customWidth="1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725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673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727</v>
      </c>
      <c r="C4" s="124"/>
      <c r="D4" s="48"/>
      <c r="E4" s="48"/>
      <c r="F4" s="48"/>
      <c r="G4" s="49"/>
      <c r="H4" s="50"/>
    </row>
    <row r="5" spans="1:8" ht="12.75">
      <c r="A5" s="51"/>
      <c r="B5" s="133" t="s">
        <v>561</v>
      </c>
      <c r="C5" s="124"/>
      <c r="D5" s="48"/>
      <c r="E5" s="48"/>
      <c r="F5" s="48"/>
      <c r="G5" s="49"/>
      <c r="H5" s="50"/>
    </row>
    <row r="6" spans="1:8">
      <c r="A6" s="51"/>
      <c r="B6" s="52">
        <v>8.3400000000000002E-2</v>
      </c>
      <c r="C6" s="48" t="s">
        <v>728</v>
      </c>
      <c r="D6" s="48" t="s">
        <v>729</v>
      </c>
      <c r="E6" s="48" t="s">
        <v>684</v>
      </c>
      <c r="F6" s="48">
        <v>2000</v>
      </c>
      <c r="G6" s="49">
        <v>18839.72</v>
      </c>
      <c r="H6" s="50">
        <v>2.57</v>
      </c>
    </row>
    <row r="7" spans="1:8">
      <c r="A7" s="51"/>
      <c r="B7" s="52">
        <v>0.104</v>
      </c>
      <c r="C7" s="48" t="s">
        <v>730</v>
      </c>
      <c r="D7" s="48" t="s">
        <v>731</v>
      </c>
      <c r="E7" s="48" t="s">
        <v>684</v>
      </c>
      <c r="F7" s="48">
        <v>1800</v>
      </c>
      <c r="G7" s="49">
        <v>18545.8</v>
      </c>
      <c r="H7" s="50">
        <v>2.5299999999999998</v>
      </c>
    </row>
    <row r="8" spans="1:8">
      <c r="A8" s="51"/>
      <c r="B8" s="52">
        <v>8.9499999999999996E-2</v>
      </c>
      <c r="C8" s="48" t="s">
        <v>732</v>
      </c>
      <c r="D8" s="48" t="s">
        <v>733</v>
      </c>
      <c r="E8" s="48" t="s">
        <v>684</v>
      </c>
      <c r="F8" s="48">
        <v>1500</v>
      </c>
      <c r="G8" s="49">
        <v>13983.75</v>
      </c>
      <c r="H8" s="50">
        <v>1.91</v>
      </c>
    </row>
    <row r="9" spans="1:8">
      <c r="A9" s="51"/>
      <c r="B9" s="52">
        <v>8.9499999999999996E-2</v>
      </c>
      <c r="C9" s="48" t="s">
        <v>734</v>
      </c>
      <c r="D9" s="48" t="s">
        <v>735</v>
      </c>
      <c r="E9" s="48" t="s">
        <v>684</v>
      </c>
      <c r="F9" s="48">
        <v>1319</v>
      </c>
      <c r="G9" s="49">
        <v>12539.05</v>
      </c>
      <c r="H9" s="50">
        <v>1.71</v>
      </c>
    </row>
    <row r="10" spans="1:8">
      <c r="A10" s="51"/>
      <c r="B10" s="52">
        <v>8.4000000000000005E-2</v>
      </c>
      <c r="C10" s="48" t="s">
        <v>728</v>
      </c>
      <c r="D10" s="48" t="s">
        <v>736</v>
      </c>
      <c r="E10" s="48" t="s">
        <v>684</v>
      </c>
      <c r="F10" s="48">
        <v>1300</v>
      </c>
      <c r="G10" s="49">
        <v>12248.16</v>
      </c>
      <c r="H10" s="50">
        <v>1.67</v>
      </c>
    </row>
    <row r="11" spans="1:8">
      <c r="A11" s="51"/>
      <c r="B11" s="52">
        <v>9.4E-2</v>
      </c>
      <c r="C11" s="48" t="s">
        <v>737</v>
      </c>
      <c r="D11" s="48" t="s">
        <v>738</v>
      </c>
      <c r="E11" s="48" t="s">
        <v>739</v>
      </c>
      <c r="F11" s="48">
        <v>1250</v>
      </c>
      <c r="G11" s="49">
        <v>12070.96</v>
      </c>
      <c r="H11" s="50">
        <v>1.64</v>
      </c>
    </row>
    <row r="12" spans="1:8">
      <c r="A12" s="51"/>
      <c r="B12" s="52">
        <v>0.06</v>
      </c>
      <c r="C12" s="48" t="s">
        <v>740</v>
      </c>
      <c r="D12" s="48" t="s">
        <v>741</v>
      </c>
      <c r="E12" s="48" t="s">
        <v>742</v>
      </c>
      <c r="F12" s="48">
        <v>900</v>
      </c>
      <c r="G12" s="49">
        <v>10304.43</v>
      </c>
      <c r="H12" s="50">
        <v>1.4</v>
      </c>
    </row>
    <row r="13" spans="1:8">
      <c r="A13" s="51"/>
      <c r="B13" s="52">
        <v>0.1075</v>
      </c>
      <c r="C13" s="48" t="s">
        <v>740</v>
      </c>
      <c r="D13" s="48" t="s">
        <v>743</v>
      </c>
      <c r="E13" s="48" t="s">
        <v>742</v>
      </c>
      <c r="F13" s="48">
        <v>1000</v>
      </c>
      <c r="G13" s="49">
        <v>9891.92</v>
      </c>
      <c r="H13" s="50">
        <v>1.35</v>
      </c>
    </row>
    <row r="14" spans="1:8">
      <c r="A14" s="51"/>
      <c r="B14" s="52">
        <v>9.5899999999999999E-2</v>
      </c>
      <c r="C14" s="48" t="s">
        <v>744</v>
      </c>
      <c r="D14" s="48" t="s">
        <v>745</v>
      </c>
      <c r="E14" s="48" t="s">
        <v>746</v>
      </c>
      <c r="F14" s="48">
        <v>1000</v>
      </c>
      <c r="G14" s="49">
        <v>9684.7000000000007</v>
      </c>
      <c r="H14" s="50">
        <v>1.32</v>
      </c>
    </row>
    <row r="15" spans="1:8">
      <c r="A15" s="51"/>
      <c r="B15" s="52">
        <v>0.11</v>
      </c>
      <c r="C15" s="48" t="s">
        <v>747</v>
      </c>
      <c r="D15" s="48" t="s">
        <v>748</v>
      </c>
      <c r="E15" s="48" t="s">
        <v>749</v>
      </c>
      <c r="F15" s="48">
        <v>959</v>
      </c>
      <c r="G15" s="49">
        <v>9519.48</v>
      </c>
      <c r="H15" s="50">
        <v>1.3</v>
      </c>
    </row>
    <row r="16" spans="1:8">
      <c r="A16" s="51"/>
      <c r="B16" s="52">
        <v>9.0300000000000005E-2</v>
      </c>
      <c r="C16" s="48" t="s">
        <v>750</v>
      </c>
      <c r="D16" s="48" t="s">
        <v>751</v>
      </c>
      <c r="E16" s="48" t="s">
        <v>680</v>
      </c>
      <c r="F16" s="48">
        <v>935</v>
      </c>
      <c r="G16" s="49">
        <v>9063.15</v>
      </c>
      <c r="H16" s="50">
        <v>1.23</v>
      </c>
    </row>
    <row r="17" spans="1:8">
      <c r="A17" s="51"/>
      <c r="B17" s="52">
        <v>9.6000000000000002E-2</v>
      </c>
      <c r="C17" s="48" t="s">
        <v>752</v>
      </c>
      <c r="D17" s="48" t="s">
        <v>753</v>
      </c>
      <c r="E17" s="48" t="s">
        <v>739</v>
      </c>
      <c r="F17" s="48">
        <v>900</v>
      </c>
      <c r="G17" s="49">
        <v>8895.3799999999992</v>
      </c>
      <c r="H17" s="50">
        <v>1.21</v>
      </c>
    </row>
    <row r="18" spans="1:8">
      <c r="A18" s="51"/>
      <c r="B18" s="52">
        <v>0.04</v>
      </c>
      <c r="C18" s="48" t="s">
        <v>754</v>
      </c>
      <c r="D18" s="48" t="s">
        <v>755</v>
      </c>
      <c r="E18" s="48" t="s">
        <v>756</v>
      </c>
      <c r="F18" s="48">
        <v>850</v>
      </c>
      <c r="G18" s="49">
        <v>8590.7199999999993</v>
      </c>
      <c r="H18" s="50">
        <v>1.17</v>
      </c>
    </row>
    <row r="19" spans="1:8">
      <c r="A19" s="51"/>
      <c r="B19" s="52">
        <v>9.8000000000000004E-2</v>
      </c>
      <c r="C19" s="48" t="s">
        <v>757</v>
      </c>
      <c r="D19" s="48" t="s">
        <v>758</v>
      </c>
      <c r="E19" s="48" t="s">
        <v>759</v>
      </c>
      <c r="F19" s="48">
        <v>750</v>
      </c>
      <c r="G19" s="49">
        <v>7412.42</v>
      </c>
      <c r="H19" s="50">
        <v>1.01</v>
      </c>
    </row>
    <row r="20" spans="1:8">
      <c r="A20" s="51"/>
      <c r="B20" s="52">
        <v>9.5500000000000002E-2</v>
      </c>
      <c r="C20" s="48" t="s">
        <v>752</v>
      </c>
      <c r="D20" s="48" t="s">
        <v>760</v>
      </c>
      <c r="E20" s="48" t="s">
        <v>739</v>
      </c>
      <c r="F20" s="48">
        <v>700</v>
      </c>
      <c r="G20" s="49">
        <v>6886.38</v>
      </c>
      <c r="H20" s="50">
        <v>0.94</v>
      </c>
    </row>
    <row r="21" spans="1:8">
      <c r="A21" s="51"/>
      <c r="B21" s="52">
        <v>8.5400000000000004E-2</v>
      </c>
      <c r="C21" s="48" t="s">
        <v>761</v>
      </c>
      <c r="D21" s="48" t="s">
        <v>762</v>
      </c>
      <c r="E21" s="48" t="s">
        <v>763</v>
      </c>
      <c r="F21" s="48">
        <v>700</v>
      </c>
      <c r="G21" s="49">
        <v>6710.38</v>
      </c>
      <c r="H21" s="50">
        <v>0.91</v>
      </c>
    </row>
    <row r="22" spans="1:8">
      <c r="A22" s="51"/>
      <c r="B22" s="52">
        <v>8.9899999999999994E-2</v>
      </c>
      <c r="C22" s="48" t="s">
        <v>764</v>
      </c>
      <c r="D22" s="48" t="s">
        <v>765</v>
      </c>
      <c r="E22" s="48" t="s">
        <v>766</v>
      </c>
      <c r="F22" s="48">
        <v>650</v>
      </c>
      <c r="G22" s="49">
        <v>6296.32</v>
      </c>
      <c r="H22" s="50">
        <v>0.86</v>
      </c>
    </row>
    <row r="23" spans="1:8">
      <c r="A23" s="51"/>
      <c r="B23" s="53" t="s">
        <v>767</v>
      </c>
      <c r="C23" s="48" t="s">
        <v>768</v>
      </c>
      <c r="D23" s="48" t="s">
        <v>769</v>
      </c>
      <c r="E23" s="48" t="s">
        <v>770</v>
      </c>
      <c r="F23" s="48">
        <v>600</v>
      </c>
      <c r="G23" s="49">
        <v>6122.78</v>
      </c>
      <c r="H23" s="50">
        <v>0.83</v>
      </c>
    </row>
    <row r="24" spans="1:8">
      <c r="A24" s="51"/>
      <c r="B24" s="52">
        <v>9.2399999999999996E-2</v>
      </c>
      <c r="C24" s="48" t="s">
        <v>737</v>
      </c>
      <c r="D24" s="48" t="s">
        <v>771</v>
      </c>
      <c r="E24" s="48" t="s">
        <v>739</v>
      </c>
      <c r="F24" s="48">
        <v>600</v>
      </c>
      <c r="G24" s="49">
        <v>5782.72</v>
      </c>
      <c r="H24" s="50">
        <v>0.79</v>
      </c>
    </row>
    <row r="25" spans="1:8">
      <c r="A25" s="51"/>
      <c r="B25" s="52">
        <v>8.9499999999999996E-2</v>
      </c>
      <c r="C25" s="48" t="s">
        <v>772</v>
      </c>
      <c r="D25" s="48" t="s">
        <v>773</v>
      </c>
      <c r="E25" s="48" t="s">
        <v>684</v>
      </c>
      <c r="F25" s="48">
        <v>580</v>
      </c>
      <c r="G25" s="49">
        <v>5606.98</v>
      </c>
      <c r="H25" s="50">
        <v>0.76</v>
      </c>
    </row>
    <row r="26" spans="1:8">
      <c r="A26" s="51"/>
      <c r="B26" s="52">
        <v>0.04</v>
      </c>
      <c r="C26" s="48" t="s">
        <v>754</v>
      </c>
      <c r="D26" s="48" t="s">
        <v>774</v>
      </c>
      <c r="E26" s="48" t="s">
        <v>756</v>
      </c>
      <c r="F26" s="48">
        <v>550</v>
      </c>
      <c r="G26" s="49">
        <v>5586.98</v>
      </c>
      <c r="H26" s="50">
        <v>0.76</v>
      </c>
    </row>
    <row r="27" spans="1:8">
      <c r="A27" s="51"/>
      <c r="B27" s="52">
        <v>8.2900000000000001E-2</v>
      </c>
      <c r="C27" s="48" t="s">
        <v>772</v>
      </c>
      <c r="D27" s="48" t="s">
        <v>775</v>
      </c>
      <c r="E27" s="48" t="s">
        <v>684</v>
      </c>
      <c r="F27" s="48">
        <v>550</v>
      </c>
      <c r="G27" s="49">
        <v>5329.01</v>
      </c>
      <c r="H27" s="50">
        <v>0.73</v>
      </c>
    </row>
    <row r="28" spans="1:8">
      <c r="A28" s="51"/>
      <c r="B28" s="53" t="s">
        <v>767</v>
      </c>
      <c r="C28" s="48" t="s">
        <v>776</v>
      </c>
      <c r="D28" s="48" t="s">
        <v>777</v>
      </c>
      <c r="E28" s="48" t="s">
        <v>680</v>
      </c>
      <c r="F28" s="48">
        <v>500</v>
      </c>
      <c r="G28" s="49">
        <v>5181.18</v>
      </c>
      <c r="H28" s="50">
        <v>0.71</v>
      </c>
    </row>
    <row r="29" spans="1:8">
      <c r="A29" s="51"/>
      <c r="B29" s="52">
        <v>9.7500000000000003E-2</v>
      </c>
      <c r="C29" s="48" t="s">
        <v>778</v>
      </c>
      <c r="D29" s="48" t="s">
        <v>779</v>
      </c>
      <c r="E29" s="48" t="s">
        <v>780</v>
      </c>
      <c r="F29" s="48">
        <v>500</v>
      </c>
      <c r="G29" s="49">
        <v>4922.63</v>
      </c>
      <c r="H29" s="50">
        <v>0.67</v>
      </c>
    </row>
    <row r="30" spans="1:8">
      <c r="A30" s="51"/>
      <c r="B30" s="52">
        <v>9.5500000000000002E-2</v>
      </c>
      <c r="C30" s="48" t="s">
        <v>728</v>
      </c>
      <c r="D30" s="48" t="s">
        <v>781</v>
      </c>
      <c r="E30" s="48" t="s">
        <v>684</v>
      </c>
      <c r="F30" s="48">
        <v>500</v>
      </c>
      <c r="G30" s="49">
        <v>4889.22</v>
      </c>
      <c r="H30" s="50">
        <v>0.67</v>
      </c>
    </row>
    <row r="31" spans="1:8">
      <c r="A31" s="51"/>
      <c r="B31" s="52">
        <v>0.1075</v>
      </c>
      <c r="C31" s="48" t="s">
        <v>782</v>
      </c>
      <c r="D31" s="48" t="s">
        <v>783</v>
      </c>
      <c r="E31" s="48" t="s">
        <v>680</v>
      </c>
      <c r="F31" s="48">
        <v>450</v>
      </c>
      <c r="G31" s="49">
        <v>4459.88</v>
      </c>
      <c r="H31" s="50">
        <v>0.61</v>
      </c>
    </row>
    <row r="32" spans="1:8">
      <c r="A32" s="51"/>
      <c r="B32" s="52">
        <v>9.4E-2</v>
      </c>
      <c r="C32" s="48" t="s">
        <v>784</v>
      </c>
      <c r="D32" s="48" t="s">
        <v>785</v>
      </c>
      <c r="E32" s="48" t="s">
        <v>739</v>
      </c>
      <c r="F32" s="48">
        <v>450</v>
      </c>
      <c r="G32" s="49">
        <v>4391.05</v>
      </c>
      <c r="H32" s="50">
        <v>0.6</v>
      </c>
    </row>
    <row r="33" spans="1:8">
      <c r="A33" s="51"/>
      <c r="B33" s="52">
        <v>0.11849999999999999</v>
      </c>
      <c r="C33" s="48" t="s">
        <v>786</v>
      </c>
      <c r="D33" s="48" t="s">
        <v>787</v>
      </c>
      <c r="E33" s="48" t="s">
        <v>746</v>
      </c>
      <c r="F33" s="48">
        <v>440000</v>
      </c>
      <c r="G33" s="49">
        <v>4384.13</v>
      </c>
      <c r="H33" s="50">
        <v>0.6</v>
      </c>
    </row>
    <row r="34" spans="1:8">
      <c r="A34" s="51"/>
      <c r="B34" s="52">
        <v>0.1075</v>
      </c>
      <c r="C34" s="48" t="s">
        <v>788</v>
      </c>
      <c r="D34" s="48" t="s">
        <v>789</v>
      </c>
      <c r="E34" s="48" t="s">
        <v>766</v>
      </c>
      <c r="F34" s="48">
        <v>350</v>
      </c>
      <c r="G34" s="49">
        <v>3466.38</v>
      </c>
      <c r="H34" s="50">
        <v>0.47</v>
      </c>
    </row>
    <row r="35" spans="1:8">
      <c r="A35" s="51"/>
      <c r="B35" s="52">
        <v>9.6000000000000002E-2</v>
      </c>
      <c r="C35" s="48" t="s">
        <v>744</v>
      </c>
      <c r="D35" s="48" t="s">
        <v>790</v>
      </c>
      <c r="E35" s="48" t="s">
        <v>746</v>
      </c>
      <c r="F35" s="48">
        <v>350</v>
      </c>
      <c r="G35" s="49">
        <v>3379.73</v>
      </c>
      <c r="H35" s="50">
        <v>0.46</v>
      </c>
    </row>
    <row r="36" spans="1:8">
      <c r="A36" s="51"/>
      <c r="B36" s="52">
        <v>0.04</v>
      </c>
      <c r="C36" s="48" t="s">
        <v>754</v>
      </c>
      <c r="D36" s="48" t="s">
        <v>791</v>
      </c>
      <c r="E36" s="48" t="s">
        <v>756</v>
      </c>
      <c r="F36" s="48">
        <v>300</v>
      </c>
      <c r="G36" s="49">
        <v>3064.98</v>
      </c>
      <c r="H36" s="50">
        <v>0.42</v>
      </c>
    </row>
    <row r="37" spans="1:8">
      <c r="A37" s="51"/>
      <c r="B37" s="52">
        <v>9.1999999999999998E-2</v>
      </c>
      <c r="C37" s="48" t="s">
        <v>792</v>
      </c>
      <c r="D37" s="48" t="s">
        <v>793</v>
      </c>
      <c r="E37" s="48" t="s">
        <v>684</v>
      </c>
      <c r="F37" s="48">
        <v>300</v>
      </c>
      <c r="G37" s="49">
        <v>2901.15</v>
      </c>
      <c r="H37" s="50">
        <v>0.4</v>
      </c>
    </row>
    <row r="38" spans="1:8">
      <c r="A38" s="51"/>
      <c r="B38" s="52">
        <v>0.106</v>
      </c>
      <c r="C38" s="48" t="s">
        <v>786</v>
      </c>
      <c r="D38" s="48" t="s">
        <v>794</v>
      </c>
      <c r="E38" s="48" t="s">
        <v>746</v>
      </c>
      <c r="F38" s="48">
        <v>300000</v>
      </c>
      <c r="G38" s="49">
        <v>2900.7</v>
      </c>
      <c r="H38" s="50">
        <v>0.4</v>
      </c>
    </row>
    <row r="39" spans="1:8">
      <c r="A39" s="51"/>
      <c r="B39" s="52">
        <v>9.1999999999999998E-2</v>
      </c>
      <c r="C39" s="48" t="s">
        <v>792</v>
      </c>
      <c r="D39" s="48" t="s">
        <v>795</v>
      </c>
      <c r="E39" s="48" t="s">
        <v>684</v>
      </c>
      <c r="F39" s="48">
        <v>300</v>
      </c>
      <c r="G39" s="49">
        <v>2897.47</v>
      </c>
      <c r="H39" s="50">
        <v>0.39</v>
      </c>
    </row>
    <row r="40" spans="1:8">
      <c r="A40" s="51"/>
      <c r="B40" s="52">
        <v>0.10249999999999999</v>
      </c>
      <c r="C40" s="48" t="s">
        <v>796</v>
      </c>
      <c r="D40" s="48" t="s">
        <v>797</v>
      </c>
      <c r="E40" s="48" t="s">
        <v>742</v>
      </c>
      <c r="F40" s="48">
        <v>261303</v>
      </c>
      <c r="G40" s="49">
        <v>2561.9</v>
      </c>
      <c r="H40" s="50">
        <v>0.35</v>
      </c>
    </row>
    <row r="41" spans="1:8">
      <c r="A41" s="51"/>
      <c r="B41" s="52">
        <v>0.10050000000000001</v>
      </c>
      <c r="C41" s="48" t="s">
        <v>798</v>
      </c>
      <c r="D41" s="48" t="s">
        <v>799</v>
      </c>
      <c r="E41" s="48" t="s">
        <v>684</v>
      </c>
      <c r="F41" s="48">
        <v>250</v>
      </c>
      <c r="G41" s="49">
        <v>2489.65</v>
      </c>
      <c r="H41" s="50">
        <v>0.34</v>
      </c>
    </row>
    <row r="42" spans="1:8">
      <c r="A42" s="51"/>
      <c r="B42" s="52">
        <v>0.114</v>
      </c>
      <c r="C42" s="48" t="s">
        <v>740</v>
      </c>
      <c r="D42" s="48" t="s">
        <v>800</v>
      </c>
      <c r="E42" s="48" t="s">
        <v>742</v>
      </c>
      <c r="F42" s="48">
        <v>250</v>
      </c>
      <c r="G42" s="49">
        <v>2488.4899999999998</v>
      </c>
      <c r="H42" s="50">
        <v>0.34</v>
      </c>
    </row>
    <row r="43" spans="1:8">
      <c r="A43" s="51"/>
      <c r="B43" s="52">
        <v>0.106</v>
      </c>
      <c r="C43" s="48" t="s">
        <v>801</v>
      </c>
      <c r="D43" s="48" t="s">
        <v>802</v>
      </c>
      <c r="E43" s="48" t="s">
        <v>803</v>
      </c>
      <c r="F43" s="48">
        <v>250</v>
      </c>
      <c r="G43" s="49">
        <v>2484.88</v>
      </c>
      <c r="H43" s="50">
        <v>0.34</v>
      </c>
    </row>
    <row r="44" spans="1:8">
      <c r="A44" s="51"/>
      <c r="B44" s="52">
        <v>0.10150000000000001</v>
      </c>
      <c r="C44" s="48" t="s">
        <v>796</v>
      </c>
      <c r="D44" s="48" t="s">
        <v>804</v>
      </c>
      <c r="E44" s="48" t="s">
        <v>680</v>
      </c>
      <c r="F44" s="48">
        <v>250</v>
      </c>
      <c r="G44" s="49">
        <v>2438.29</v>
      </c>
      <c r="H44" s="50">
        <v>0.33</v>
      </c>
    </row>
    <row r="45" spans="1:8">
      <c r="A45" s="51"/>
      <c r="B45" s="52">
        <v>0.10199999999999999</v>
      </c>
      <c r="C45" s="48" t="s">
        <v>805</v>
      </c>
      <c r="D45" s="48" t="s">
        <v>806</v>
      </c>
      <c r="E45" s="48" t="s">
        <v>739</v>
      </c>
      <c r="F45" s="48">
        <v>250</v>
      </c>
      <c r="G45" s="49">
        <v>2437.8000000000002</v>
      </c>
      <c r="H45" s="50">
        <v>0.33</v>
      </c>
    </row>
    <row r="46" spans="1:8">
      <c r="A46" s="51"/>
      <c r="B46" s="52">
        <v>8.3799999999999999E-2</v>
      </c>
      <c r="C46" s="48" t="s">
        <v>807</v>
      </c>
      <c r="D46" s="48" t="s">
        <v>808</v>
      </c>
      <c r="E46" s="48" t="s">
        <v>684</v>
      </c>
      <c r="F46" s="48">
        <v>250</v>
      </c>
      <c r="G46" s="49">
        <v>2368.81</v>
      </c>
      <c r="H46" s="50">
        <v>0.32</v>
      </c>
    </row>
    <row r="47" spans="1:8">
      <c r="A47" s="51"/>
      <c r="B47" s="52">
        <v>0.126</v>
      </c>
      <c r="C47" s="48" t="s">
        <v>796</v>
      </c>
      <c r="D47" s="48" t="s">
        <v>809</v>
      </c>
      <c r="E47" s="48" t="s">
        <v>810</v>
      </c>
      <c r="F47" s="48">
        <v>2000</v>
      </c>
      <c r="G47" s="49">
        <v>2009.99</v>
      </c>
      <c r="H47" s="50">
        <v>0.27</v>
      </c>
    </row>
    <row r="48" spans="1:8">
      <c r="A48" s="51"/>
      <c r="B48" s="52">
        <v>9.9000000000000005E-2</v>
      </c>
      <c r="C48" s="48" t="s">
        <v>811</v>
      </c>
      <c r="D48" s="48" t="s">
        <v>812</v>
      </c>
      <c r="E48" s="48" t="s">
        <v>756</v>
      </c>
      <c r="F48" s="48">
        <v>200</v>
      </c>
      <c r="G48" s="49">
        <v>1830.95</v>
      </c>
      <c r="H48" s="50">
        <v>0.25</v>
      </c>
    </row>
    <row r="49" spans="1:8">
      <c r="A49" s="51"/>
      <c r="B49" s="52">
        <v>9.4E-2</v>
      </c>
      <c r="C49" s="48" t="s">
        <v>813</v>
      </c>
      <c r="D49" s="48" t="s">
        <v>814</v>
      </c>
      <c r="E49" s="48" t="s">
        <v>739</v>
      </c>
      <c r="F49" s="48">
        <v>164</v>
      </c>
      <c r="G49" s="49">
        <v>1611.95</v>
      </c>
      <c r="H49" s="50">
        <v>0.22</v>
      </c>
    </row>
    <row r="50" spans="1:8">
      <c r="A50" s="51"/>
      <c r="B50" s="52">
        <v>8.7499999999999994E-2</v>
      </c>
      <c r="C50" s="48" t="s">
        <v>815</v>
      </c>
      <c r="D50" s="48" t="s">
        <v>816</v>
      </c>
      <c r="E50" s="48" t="s">
        <v>684</v>
      </c>
      <c r="F50" s="48">
        <v>150</v>
      </c>
      <c r="G50" s="49">
        <v>1483.63</v>
      </c>
      <c r="H50" s="50">
        <v>0.2</v>
      </c>
    </row>
    <row r="51" spans="1:8">
      <c r="A51" s="51"/>
      <c r="B51" s="52">
        <v>9.5500000000000002E-2</v>
      </c>
      <c r="C51" s="48" t="s">
        <v>752</v>
      </c>
      <c r="D51" s="48" t="s">
        <v>817</v>
      </c>
      <c r="E51" s="48" t="s">
        <v>739</v>
      </c>
      <c r="F51" s="48">
        <v>150</v>
      </c>
      <c r="G51" s="49">
        <v>1476.09</v>
      </c>
      <c r="H51" s="50">
        <v>0.2</v>
      </c>
    </row>
    <row r="52" spans="1:8">
      <c r="A52" s="51"/>
      <c r="B52" s="52">
        <v>9.2499999999999999E-2</v>
      </c>
      <c r="C52" s="48" t="s">
        <v>807</v>
      </c>
      <c r="D52" s="48" t="s">
        <v>818</v>
      </c>
      <c r="E52" s="48" t="s">
        <v>684</v>
      </c>
      <c r="F52" s="48">
        <v>150</v>
      </c>
      <c r="G52" s="49">
        <v>1467.67</v>
      </c>
      <c r="H52" s="50">
        <v>0.2</v>
      </c>
    </row>
    <row r="53" spans="1:8">
      <c r="A53" s="51"/>
      <c r="B53" s="52">
        <v>8.5800000000000001E-2</v>
      </c>
      <c r="C53" s="48" t="s">
        <v>807</v>
      </c>
      <c r="D53" s="48" t="s">
        <v>819</v>
      </c>
      <c r="E53" s="48" t="s">
        <v>684</v>
      </c>
      <c r="F53" s="48">
        <v>150</v>
      </c>
      <c r="G53" s="49">
        <v>1434.19</v>
      </c>
      <c r="H53" s="50">
        <v>0.2</v>
      </c>
    </row>
    <row r="54" spans="1:8">
      <c r="A54" s="51"/>
      <c r="B54" s="53" t="s">
        <v>767</v>
      </c>
      <c r="C54" s="48" t="s">
        <v>796</v>
      </c>
      <c r="D54" s="48" t="s">
        <v>820</v>
      </c>
      <c r="E54" s="48" t="s">
        <v>680</v>
      </c>
      <c r="F54" s="48">
        <v>83010</v>
      </c>
      <c r="G54" s="49">
        <v>1272.07</v>
      </c>
      <c r="H54" s="50">
        <v>0.17</v>
      </c>
    </row>
    <row r="55" spans="1:8">
      <c r="A55" s="51"/>
      <c r="B55" s="52">
        <v>9.9699999999999997E-2</v>
      </c>
      <c r="C55" s="48" t="s">
        <v>822</v>
      </c>
      <c r="D55" s="48" t="s">
        <v>823</v>
      </c>
      <c r="E55" s="48" t="s">
        <v>824</v>
      </c>
      <c r="F55" s="48">
        <v>100000</v>
      </c>
      <c r="G55" s="49">
        <v>997.28</v>
      </c>
      <c r="H55" s="50">
        <v>0.14000000000000001</v>
      </c>
    </row>
    <row r="56" spans="1:8">
      <c r="A56" s="51"/>
      <c r="B56" s="52">
        <v>0.11849999999999999</v>
      </c>
      <c r="C56" s="48" t="s">
        <v>825</v>
      </c>
      <c r="D56" s="48" t="s">
        <v>826</v>
      </c>
      <c r="E56" s="48" t="s">
        <v>827</v>
      </c>
      <c r="F56" s="48">
        <v>100</v>
      </c>
      <c r="G56" s="49">
        <v>992.53</v>
      </c>
      <c r="H56" s="50">
        <v>0.14000000000000001</v>
      </c>
    </row>
    <row r="57" spans="1:8">
      <c r="A57" s="51"/>
      <c r="B57" s="52">
        <v>8.3500000000000005E-2</v>
      </c>
      <c r="C57" s="48" t="s">
        <v>828</v>
      </c>
      <c r="D57" s="48" t="s">
        <v>829</v>
      </c>
      <c r="E57" s="48" t="s">
        <v>684</v>
      </c>
      <c r="F57" s="48">
        <v>100</v>
      </c>
      <c r="G57" s="49">
        <v>960.61</v>
      </c>
      <c r="H57" s="50">
        <v>0.13</v>
      </c>
    </row>
    <row r="58" spans="1:8">
      <c r="A58" s="51"/>
      <c r="B58" s="52">
        <v>9.1999999999999998E-2</v>
      </c>
      <c r="C58" s="48" t="s">
        <v>830</v>
      </c>
      <c r="D58" s="48" t="s">
        <v>831</v>
      </c>
      <c r="E58" s="48" t="s">
        <v>684</v>
      </c>
      <c r="F58" s="48">
        <v>70</v>
      </c>
      <c r="G58" s="49">
        <v>692.17</v>
      </c>
      <c r="H58" s="50">
        <v>0.09</v>
      </c>
    </row>
    <row r="59" spans="1:8">
      <c r="A59" s="51"/>
      <c r="B59" s="52">
        <v>0.10199999999999999</v>
      </c>
      <c r="C59" s="48" t="s">
        <v>832</v>
      </c>
      <c r="D59" s="48" t="s">
        <v>833</v>
      </c>
      <c r="E59" s="48" t="s">
        <v>739</v>
      </c>
      <c r="F59" s="48">
        <v>50</v>
      </c>
      <c r="G59" s="49">
        <v>498.26</v>
      </c>
      <c r="H59" s="50">
        <v>7.0000000000000007E-2</v>
      </c>
    </row>
    <row r="60" spans="1:8">
      <c r="A60" s="51"/>
      <c r="B60" s="52">
        <v>0.10059999999999999</v>
      </c>
      <c r="C60" s="48" t="s">
        <v>834</v>
      </c>
      <c r="D60" s="48" t="s">
        <v>835</v>
      </c>
      <c r="E60" s="48" t="s">
        <v>780</v>
      </c>
      <c r="F60" s="48">
        <v>50</v>
      </c>
      <c r="G60" s="49">
        <v>494.92</v>
      </c>
      <c r="H60" s="50">
        <v>7.0000000000000007E-2</v>
      </c>
    </row>
    <row r="61" spans="1:8">
      <c r="A61" s="51"/>
      <c r="B61" s="52">
        <v>9.5000000000000001E-2</v>
      </c>
      <c r="C61" s="48" t="s">
        <v>807</v>
      </c>
      <c r="D61" s="48" t="s">
        <v>836</v>
      </c>
      <c r="E61" s="48" t="s">
        <v>684</v>
      </c>
      <c r="F61" s="48">
        <v>50</v>
      </c>
      <c r="G61" s="49">
        <v>494.76</v>
      </c>
      <c r="H61" s="50">
        <v>7.0000000000000007E-2</v>
      </c>
    </row>
    <row r="62" spans="1:8">
      <c r="A62" s="51"/>
      <c r="B62" s="52">
        <v>9.7000000000000003E-2</v>
      </c>
      <c r="C62" s="48" t="s">
        <v>575</v>
      </c>
      <c r="D62" s="48" t="s">
        <v>837</v>
      </c>
      <c r="E62" s="48" t="s">
        <v>684</v>
      </c>
      <c r="F62" s="48">
        <v>50</v>
      </c>
      <c r="G62" s="49">
        <v>493.7</v>
      </c>
      <c r="H62" s="50">
        <v>7.0000000000000007E-2</v>
      </c>
    </row>
    <row r="63" spans="1:8">
      <c r="A63" s="51"/>
      <c r="B63" s="52">
        <v>9.6000000000000002E-2</v>
      </c>
      <c r="C63" s="48" t="s">
        <v>807</v>
      </c>
      <c r="D63" s="48" t="s">
        <v>838</v>
      </c>
      <c r="E63" s="48" t="s">
        <v>684</v>
      </c>
      <c r="F63" s="48">
        <v>50</v>
      </c>
      <c r="G63" s="49">
        <v>492.06</v>
      </c>
      <c r="H63" s="50">
        <v>7.0000000000000007E-2</v>
      </c>
    </row>
    <row r="64" spans="1:8">
      <c r="A64" s="51"/>
      <c r="B64" s="52">
        <v>0.02</v>
      </c>
      <c r="C64" s="48" t="s">
        <v>839</v>
      </c>
      <c r="D64" s="48" t="s">
        <v>840</v>
      </c>
      <c r="E64" s="48" t="s">
        <v>680</v>
      </c>
      <c r="F64" s="48">
        <v>50</v>
      </c>
      <c r="G64" s="49">
        <v>459.45</v>
      </c>
      <c r="H64" s="50">
        <v>0.06</v>
      </c>
    </row>
    <row r="65" spans="1:8">
      <c r="A65" s="51"/>
      <c r="B65" s="52">
        <v>0.1013</v>
      </c>
      <c r="C65" s="48" t="s">
        <v>841</v>
      </c>
      <c r="D65" s="48" t="s">
        <v>842</v>
      </c>
      <c r="E65" s="48" t="s">
        <v>680</v>
      </c>
      <c r="F65" s="48">
        <v>30</v>
      </c>
      <c r="G65" s="49">
        <v>299.7</v>
      </c>
      <c r="H65" s="50">
        <v>0.04</v>
      </c>
    </row>
    <row r="66" spans="1:8">
      <c r="A66" s="51"/>
      <c r="B66" s="52">
        <v>0.10299999999999999</v>
      </c>
      <c r="C66" s="48" t="s">
        <v>761</v>
      </c>
      <c r="D66" s="48" t="s">
        <v>843</v>
      </c>
      <c r="E66" s="48" t="s">
        <v>763</v>
      </c>
      <c r="F66" s="48">
        <v>50</v>
      </c>
      <c r="G66" s="49">
        <v>247.76</v>
      </c>
      <c r="H66" s="50">
        <v>0.03</v>
      </c>
    </row>
    <row r="67" spans="1:8">
      <c r="A67" s="51"/>
      <c r="B67" s="52">
        <v>8.8499999999999995E-2</v>
      </c>
      <c r="C67" s="48" t="s">
        <v>772</v>
      </c>
      <c r="D67" s="48" t="s">
        <v>844</v>
      </c>
      <c r="E67" s="48" t="s">
        <v>684</v>
      </c>
      <c r="F67" s="48">
        <v>15</v>
      </c>
      <c r="G67" s="49">
        <v>146.69</v>
      </c>
      <c r="H67" s="50">
        <v>0.02</v>
      </c>
    </row>
    <row r="68" spans="1:8">
      <c r="A68" s="51"/>
      <c r="B68" s="52">
        <v>9.4500000000000001E-2</v>
      </c>
      <c r="C68" s="48" t="s">
        <v>728</v>
      </c>
      <c r="D68" s="48" t="s">
        <v>845</v>
      </c>
      <c r="E68" s="48" t="s">
        <v>684</v>
      </c>
      <c r="F68" s="48">
        <v>7</v>
      </c>
      <c r="G68" s="49">
        <v>69.37</v>
      </c>
      <c r="H68" s="50">
        <v>0.01</v>
      </c>
    </row>
    <row r="69" spans="1:8">
      <c r="A69" s="51"/>
      <c r="B69" s="52">
        <v>0.02</v>
      </c>
      <c r="C69" s="48" t="s">
        <v>846</v>
      </c>
      <c r="D69" s="48" t="s">
        <v>847</v>
      </c>
      <c r="E69" s="48" t="s">
        <v>684</v>
      </c>
      <c r="F69" s="48">
        <v>5</v>
      </c>
      <c r="G69" s="49">
        <v>64.59</v>
      </c>
      <c r="H69" s="50">
        <v>0.01</v>
      </c>
    </row>
    <row r="70" spans="1:8">
      <c r="A70" s="51"/>
      <c r="B70" s="52">
        <v>9.5000000000000001E-2</v>
      </c>
      <c r="C70" s="48" t="s">
        <v>728</v>
      </c>
      <c r="D70" s="48" t="s">
        <v>848</v>
      </c>
      <c r="E70" s="48" t="s">
        <v>684</v>
      </c>
      <c r="F70" s="48">
        <v>6</v>
      </c>
      <c r="G70" s="49">
        <v>59.47</v>
      </c>
      <c r="H70" s="50">
        <v>0.01</v>
      </c>
    </row>
    <row r="71" spans="1:8">
      <c r="A71" s="51"/>
      <c r="B71" s="52">
        <v>9.5600000000000004E-2</v>
      </c>
      <c r="C71" s="48" t="s">
        <v>728</v>
      </c>
      <c r="D71" s="48" t="s">
        <v>849</v>
      </c>
      <c r="E71" s="48" t="s">
        <v>684</v>
      </c>
      <c r="F71" s="48">
        <v>5</v>
      </c>
      <c r="G71" s="49">
        <v>48.99</v>
      </c>
      <c r="H71" s="50">
        <v>0.01</v>
      </c>
    </row>
    <row r="72" spans="1:8">
      <c r="A72" s="51"/>
      <c r="B72" s="52">
        <v>9.64E-2</v>
      </c>
      <c r="C72" s="48" t="s">
        <v>772</v>
      </c>
      <c r="D72" s="48" t="s">
        <v>850</v>
      </c>
      <c r="E72" s="48" t="s">
        <v>684</v>
      </c>
      <c r="F72" s="48">
        <v>4</v>
      </c>
      <c r="G72" s="49">
        <v>39.36</v>
      </c>
      <c r="H72" s="50">
        <v>0.01</v>
      </c>
    </row>
    <row r="73" spans="1:8">
      <c r="A73" s="51"/>
      <c r="B73" s="52">
        <v>9.4700000000000006E-2</v>
      </c>
      <c r="C73" s="48" t="s">
        <v>851</v>
      </c>
      <c r="D73" s="48" t="s">
        <v>852</v>
      </c>
      <c r="E73" s="48" t="s">
        <v>684</v>
      </c>
      <c r="F73" s="48">
        <v>2</v>
      </c>
      <c r="G73" s="49">
        <v>24.82</v>
      </c>
      <c r="H73" s="50">
        <v>0</v>
      </c>
    </row>
    <row r="74" spans="1:8">
      <c r="A74" s="51"/>
      <c r="B74" s="52">
        <v>0.1027</v>
      </c>
      <c r="C74" s="48" t="s">
        <v>853</v>
      </c>
      <c r="D74" s="48" t="s">
        <v>854</v>
      </c>
      <c r="E74" s="48" t="s">
        <v>855</v>
      </c>
      <c r="F74" s="48">
        <v>1</v>
      </c>
      <c r="G74" s="49">
        <v>9.9</v>
      </c>
      <c r="H74" s="50">
        <v>0</v>
      </c>
    </row>
    <row r="75" spans="1:8">
      <c r="A75" s="51"/>
      <c r="B75" s="52">
        <v>0.105</v>
      </c>
      <c r="C75" s="48" t="s">
        <v>796</v>
      </c>
      <c r="D75" s="48" t="s">
        <v>679</v>
      </c>
      <c r="E75" s="48" t="s">
        <v>680</v>
      </c>
      <c r="F75" s="48">
        <v>655</v>
      </c>
      <c r="G75" s="49">
        <v>3.88</v>
      </c>
      <c r="H75" s="50">
        <v>0</v>
      </c>
    </row>
    <row r="76" spans="1:8">
      <c r="A76" s="51"/>
      <c r="B76" s="52">
        <v>0.11</v>
      </c>
      <c r="C76" s="48" t="s">
        <v>796</v>
      </c>
      <c r="D76" s="48" t="s">
        <v>856</v>
      </c>
      <c r="E76" s="48" t="s">
        <v>810</v>
      </c>
      <c r="F76" s="48">
        <v>1033.3333333333301</v>
      </c>
      <c r="G76" s="49">
        <v>3.71</v>
      </c>
      <c r="H76" s="50">
        <v>0</v>
      </c>
    </row>
    <row r="77" spans="1:8" ht="9.75" thickBot="1">
      <c r="A77" s="51"/>
      <c r="B77" s="48"/>
      <c r="C77" s="48"/>
      <c r="D77" s="48"/>
      <c r="E77" s="43" t="s">
        <v>672</v>
      </c>
      <c r="F77" s="48"/>
      <c r="G77" s="54">
        <v>294200.03000000003</v>
      </c>
      <c r="H77" s="55">
        <v>40.11</v>
      </c>
    </row>
    <row r="78" spans="1:8" ht="13.5" thickTop="1">
      <c r="A78" s="51"/>
      <c r="B78" s="133" t="s">
        <v>681</v>
      </c>
      <c r="C78" s="124"/>
      <c r="D78" s="48"/>
      <c r="E78" s="48"/>
      <c r="F78" s="48"/>
      <c r="G78" s="49"/>
      <c r="H78" s="50"/>
    </row>
    <row r="79" spans="1:8">
      <c r="A79" s="51"/>
      <c r="B79" s="53" t="s">
        <v>767</v>
      </c>
      <c r="C79" s="48" t="s">
        <v>857</v>
      </c>
      <c r="D79" s="48" t="s">
        <v>858</v>
      </c>
      <c r="E79" s="48" t="s">
        <v>756</v>
      </c>
      <c r="F79" s="48">
        <v>3150</v>
      </c>
      <c r="G79" s="49">
        <v>23336.81</v>
      </c>
      <c r="H79" s="50">
        <v>3.18</v>
      </c>
    </row>
    <row r="80" spans="1:8">
      <c r="A80" s="51"/>
      <c r="B80" s="52">
        <v>0.11</v>
      </c>
      <c r="C80" s="48" t="s">
        <v>859</v>
      </c>
      <c r="D80" s="48" t="s">
        <v>860</v>
      </c>
      <c r="E80" s="48" t="s">
        <v>780</v>
      </c>
      <c r="F80" s="48">
        <v>163</v>
      </c>
      <c r="G80" s="49">
        <v>16123.44</v>
      </c>
      <c r="H80" s="50">
        <v>2.2000000000000002</v>
      </c>
    </row>
    <row r="81" spans="1:10">
      <c r="A81" s="51"/>
      <c r="B81" s="52">
        <v>0.04</v>
      </c>
      <c r="C81" s="48" t="s">
        <v>857</v>
      </c>
      <c r="D81" s="48" t="s">
        <v>861</v>
      </c>
      <c r="E81" s="48" t="s">
        <v>756</v>
      </c>
      <c r="F81" s="48">
        <v>600</v>
      </c>
      <c r="G81" s="49">
        <v>6180.76</v>
      </c>
      <c r="H81" s="50">
        <v>0.84</v>
      </c>
      <c r="J81" s="56"/>
    </row>
    <row r="82" spans="1:10">
      <c r="A82" s="51"/>
      <c r="B82" s="52">
        <v>0.04</v>
      </c>
      <c r="C82" s="48" t="s">
        <v>857</v>
      </c>
      <c r="D82" s="48" t="s">
        <v>862</v>
      </c>
      <c r="E82" s="48" t="s">
        <v>756</v>
      </c>
      <c r="F82" s="48">
        <v>350</v>
      </c>
      <c r="G82" s="49">
        <v>3616.52</v>
      </c>
      <c r="H82" s="50">
        <v>0.49</v>
      </c>
    </row>
    <row r="83" spans="1:10">
      <c r="A83" s="51"/>
      <c r="B83" s="52">
        <v>0.04</v>
      </c>
      <c r="C83" s="48" t="s">
        <v>857</v>
      </c>
      <c r="D83" s="48" t="s">
        <v>863</v>
      </c>
      <c r="E83" s="48" t="s">
        <v>756</v>
      </c>
      <c r="F83" s="48">
        <v>250</v>
      </c>
      <c r="G83" s="49">
        <v>2561.4</v>
      </c>
      <c r="H83" s="50">
        <v>0.35</v>
      </c>
    </row>
    <row r="84" spans="1:10">
      <c r="A84" s="51"/>
      <c r="B84" s="52">
        <v>9.6799999999999997E-2</v>
      </c>
      <c r="C84" s="48" t="s">
        <v>798</v>
      </c>
      <c r="D84" s="48" t="s">
        <v>864</v>
      </c>
      <c r="E84" s="48" t="s">
        <v>684</v>
      </c>
      <c r="F84" s="48">
        <v>250</v>
      </c>
      <c r="G84" s="49">
        <v>2450.62</v>
      </c>
      <c r="H84" s="50">
        <v>0.33</v>
      </c>
    </row>
    <row r="85" spans="1:10">
      <c r="A85" s="51"/>
      <c r="B85" s="52">
        <v>0.106</v>
      </c>
      <c r="C85" s="48" t="s">
        <v>801</v>
      </c>
      <c r="D85" s="48" t="s">
        <v>865</v>
      </c>
      <c r="E85" s="48" t="s">
        <v>803</v>
      </c>
      <c r="F85" s="48">
        <v>100</v>
      </c>
      <c r="G85" s="49">
        <v>993.9</v>
      </c>
      <c r="H85" s="50">
        <v>0.14000000000000001</v>
      </c>
    </row>
    <row r="86" spans="1:10" ht="9.75" thickBot="1">
      <c r="A86" s="51"/>
      <c r="B86" s="48"/>
      <c r="C86" s="48"/>
      <c r="D86" s="48"/>
      <c r="E86" s="43" t="s">
        <v>672</v>
      </c>
      <c r="F86" s="48"/>
      <c r="G86" s="54">
        <v>55263.45</v>
      </c>
      <c r="H86" s="55">
        <v>7.53</v>
      </c>
    </row>
    <row r="87" spans="1:10" ht="13.5" thickTop="1">
      <c r="A87" s="51"/>
      <c r="B87" s="125" t="s">
        <v>685</v>
      </c>
      <c r="C87" s="124"/>
      <c r="D87" s="48"/>
      <c r="E87" s="48"/>
      <c r="F87" s="48"/>
      <c r="G87" s="49"/>
      <c r="H87" s="50"/>
    </row>
    <row r="88" spans="1:10" ht="12.75">
      <c r="A88" s="51"/>
      <c r="B88" s="133" t="s">
        <v>561</v>
      </c>
      <c r="C88" s="124"/>
      <c r="D88" s="48"/>
      <c r="E88" s="48"/>
      <c r="F88" s="48"/>
      <c r="G88" s="49"/>
      <c r="H88" s="50"/>
    </row>
    <row r="89" spans="1:10">
      <c r="A89" s="51"/>
      <c r="B89" s="52">
        <v>8.2000000000000003E-2</v>
      </c>
      <c r="C89" s="48" t="s">
        <v>691</v>
      </c>
      <c r="D89" s="48" t="s">
        <v>692</v>
      </c>
      <c r="E89" s="48" t="s">
        <v>688</v>
      </c>
      <c r="F89" s="48">
        <v>135250000</v>
      </c>
      <c r="G89" s="49">
        <v>131327.75</v>
      </c>
      <c r="H89" s="50">
        <v>17.89</v>
      </c>
    </row>
    <row r="90" spans="1:10">
      <c r="A90" s="51"/>
      <c r="B90" s="52">
        <v>8.3299999999999999E-2</v>
      </c>
      <c r="C90" s="48" t="s">
        <v>866</v>
      </c>
      <c r="D90" s="48" t="s">
        <v>867</v>
      </c>
      <c r="E90" s="48" t="s">
        <v>688</v>
      </c>
      <c r="F90" s="48">
        <v>76000000</v>
      </c>
      <c r="G90" s="49">
        <v>74404</v>
      </c>
      <c r="H90" s="50">
        <v>10.14</v>
      </c>
    </row>
    <row r="91" spans="1:10">
      <c r="A91" s="51"/>
      <c r="B91" s="52">
        <v>8.9700000000000002E-2</v>
      </c>
      <c r="C91" s="48" t="s">
        <v>686</v>
      </c>
      <c r="D91" s="48" t="s">
        <v>687</v>
      </c>
      <c r="E91" s="48" t="s">
        <v>688</v>
      </c>
      <c r="F91" s="48">
        <v>60800000</v>
      </c>
      <c r="G91" s="49">
        <v>62320</v>
      </c>
      <c r="H91" s="50">
        <v>8.49</v>
      </c>
    </row>
    <row r="92" spans="1:10">
      <c r="A92" s="51"/>
      <c r="B92" s="52">
        <v>8.3199999999999996E-2</v>
      </c>
      <c r="C92" s="48" t="s">
        <v>868</v>
      </c>
      <c r="D92" s="48" t="s">
        <v>869</v>
      </c>
      <c r="E92" s="48" t="s">
        <v>688</v>
      </c>
      <c r="F92" s="48">
        <v>41500000</v>
      </c>
      <c r="G92" s="49">
        <v>40167.93</v>
      </c>
      <c r="H92" s="50">
        <v>5.47</v>
      </c>
    </row>
    <row r="93" spans="1:10">
      <c r="A93" s="51"/>
      <c r="B93" s="52">
        <v>8.8300000000000003E-2</v>
      </c>
      <c r="C93" s="48" t="s">
        <v>689</v>
      </c>
      <c r="D93" s="48" t="s">
        <v>690</v>
      </c>
      <c r="E93" s="48" t="s">
        <v>688</v>
      </c>
      <c r="F93" s="48">
        <v>20500000</v>
      </c>
      <c r="G93" s="49">
        <v>20730.63</v>
      </c>
      <c r="H93" s="50">
        <v>2.82</v>
      </c>
    </row>
    <row r="94" spans="1:10">
      <c r="A94" s="51"/>
      <c r="B94" s="52">
        <v>8.3000000000000004E-2</v>
      </c>
      <c r="C94" s="48" t="s">
        <v>870</v>
      </c>
      <c r="D94" s="48" t="s">
        <v>871</v>
      </c>
      <c r="E94" s="48" t="s">
        <v>688</v>
      </c>
      <c r="F94" s="48">
        <v>9500000</v>
      </c>
      <c r="G94" s="49">
        <v>9059.2000000000007</v>
      </c>
      <c r="H94" s="50">
        <v>1.23</v>
      </c>
    </row>
    <row r="95" spans="1:10">
      <c r="A95" s="51"/>
      <c r="B95" s="52">
        <v>7.2800000000000004E-2</v>
      </c>
      <c r="C95" s="48" t="s">
        <v>872</v>
      </c>
      <c r="D95" s="48" t="s">
        <v>873</v>
      </c>
      <c r="E95" s="48" t="s">
        <v>688</v>
      </c>
      <c r="F95" s="48">
        <v>3500000</v>
      </c>
      <c r="G95" s="49">
        <v>3265.5</v>
      </c>
      <c r="H95" s="50">
        <v>0.44</v>
      </c>
    </row>
    <row r="96" spans="1:10">
      <c r="A96" s="51"/>
      <c r="B96" s="52">
        <v>8.7499999999999994E-2</v>
      </c>
      <c r="C96" s="48" t="s">
        <v>874</v>
      </c>
      <c r="D96" s="48" t="s">
        <v>875</v>
      </c>
      <c r="E96" s="48" t="s">
        <v>688</v>
      </c>
      <c r="F96" s="48">
        <v>500000</v>
      </c>
      <c r="G96" s="49">
        <v>487.52</v>
      </c>
      <c r="H96" s="50">
        <v>7.0000000000000007E-2</v>
      </c>
    </row>
    <row r="97" spans="1:8">
      <c r="A97" s="51"/>
      <c r="B97" s="52">
        <v>8.2799999999999999E-2</v>
      </c>
      <c r="C97" s="48" t="s">
        <v>868</v>
      </c>
      <c r="D97" s="48" t="s">
        <v>876</v>
      </c>
      <c r="E97" s="48" t="s">
        <v>688</v>
      </c>
      <c r="F97" s="48">
        <v>200000</v>
      </c>
      <c r="G97" s="49">
        <v>192.74</v>
      </c>
      <c r="H97" s="50">
        <v>0.03</v>
      </c>
    </row>
    <row r="98" spans="1:8" ht="9.75" thickBot="1">
      <c r="A98" s="51"/>
      <c r="B98" s="48"/>
      <c r="C98" s="48"/>
      <c r="D98" s="48"/>
      <c r="E98" s="43" t="s">
        <v>672</v>
      </c>
      <c r="F98" s="48"/>
      <c r="G98" s="54">
        <v>341955.27</v>
      </c>
      <c r="H98" s="55">
        <v>46.58</v>
      </c>
    </row>
    <row r="99" spans="1:8" ht="9.75" thickTop="1">
      <c r="A99" s="51"/>
      <c r="B99" s="48"/>
      <c r="C99" s="48"/>
      <c r="D99" s="48"/>
      <c r="E99" s="48"/>
      <c r="F99" s="48"/>
      <c r="G99" s="49"/>
      <c r="H99" s="50"/>
    </row>
    <row r="100" spans="1:8" ht="12.75">
      <c r="A100" s="123" t="s">
        <v>693</v>
      </c>
      <c r="B100" s="124"/>
      <c r="C100" s="124"/>
      <c r="D100" s="48"/>
      <c r="E100" s="48"/>
      <c r="F100" s="48"/>
      <c r="G100" s="49"/>
      <c r="H100" s="50"/>
    </row>
    <row r="101" spans="1:8" ht="12.75">
      <c r="A101" s="51"/>
      <c r="B101" s="125" t="s">
        <v>694</v>
      </c>
      <c r="C101" s="124"/>
      <c r="D101" s="48"/>
      <c r="E101" s="48"/>
      <c r="F101" s="48"/>
      <c r="G101" s="49"/>
      <c r="H101" s="50"/>
    </row>
    <row r="102" spans="1:8">
      <c r="A102" s="51"/>
      <c r="B102" s="53" t="s">
        <v>695</v>
      </c>
      <c r="C102" s="48" t="s">
        <v>877</v>
      </c>
      <c r="D102" s="48" t="s">
        <v>878</v>
      </c>
      <c r="E102" s="48" t="s">
        <v>879</v>
      </c>
      <c r="F102" s="48">
        <v>1000</v>
      </c>
      <c r="G102" s="49">
        <v>4992.3100000000004</v>
      </c>
      <c r="H102" s="50">
        <v>0.68</v>
      </c>
    </row>
    <row r="103" spans="1:8">
      <c r="A103" s="51"/>
      <c r="B103" s="53" t="s">
        <v>695</v>
      </c>
      <c r="C103" s="48" t="s">
        <v>575</v>
      </c>
      <c r="D103" s="48" t="s">
        <v>880</v>
      </c>
      <c r="E103" s="48" t="s">
        <v>697</v>
      </c>
      <c r="F103" s="48">
        <v>260</v>
      </c>
      <c r="G103" s="49">
        <v>1189.47</v>
      </c>
      <c r="H103" s="50">
        <v>0.16</v>
      </c>
    </row>
    <row r="104" spans="1:8">
      <c r="A104" s="51"/>
      <c r="B104" s="53" t="s">
        <v>881</v>
      </c>
      <c r="C104" s="48" t="s">
        <v>882</v>
      </c>
      <c r="D104" s="48" t="s">
        <v>883</v>
      </c>
      <c r="E104" s="48" t="s">
        <v>697</v>
      </c>
      <c r="F104" s="48">
        <v>1000</v>
      </c>
      <c r="G104" s="49">
        <v>989.77</v>
      </c>
      <c r="H104" s="50">
        <v>0.13</v>
      </c>
    </row>
    <row r="105" spans="1:8">
      <c r="A105" s="51"/>
      <c r="B105" s="53" t="s">
        <v>695</v>
      </c>
      <c r="C105" s="48" t="s">
        <v>884</v>
      </c>
      <c r="D105" s="48" t="s">
        <v>885</v>
      </c>
      <c r="E105" s="48" t="s">
        <v>697</v>
      </c>
      <c r="F105" s="48">
        <v>200</v>
      </c>
      <c r="G105" s="49">
        <v>932.02</v>
      </c>
      <c r="H105" s="50">
        <v>0.13</v>
      </c>
    </row>
    <row r="106" spans="1:8">
      <c r="A106" s="51"/>
      <c r="B106" s="53" t="s">
        <v>695</v>
      </c>
      <c r="C106" s="48" t="s">
        <v>886</v>
      </c>
      <c r="D106" s="48" t="s">
        <v>887</v>
      </c>
      <c r="E106" s="48" t="s">
        <v>697</v>
      </c>
      <c r="F106" s="48">
        <v>140</v>
      </c>
      <c r="G106" s="49">
        <v>654.16999999999996</v>
      </c>
      <c r="H106" s="50">
        <v>0.09</v>
      </c>
    </row>
    <row r="107" spans="1:8">
      <c r="A107" s="51"/>
      <c r="B107" s="53" t="s">
        <v>695</v>
      </c>
      <c r="C107" s="48" t="s">
        <v>888</v>
      </c>
      <c r="D107" s="48" t="s">
        <v>889</v>
      </c>
      <c r="E107" s="48" t="s">
        <v>890</v>
      </c>
      <c r="F107" s="48">
        <v>100</v>
      </c>
      <c r="G107" s="49">
        <v>499.18</v>
      </c>
      <c r="H107" s="50">
        <v>7.0000000000000007E-2</v>
      </c>
    </row>
    <row r="108" spans="1:8">
      <c r="A108" s="51"/>
      <c r="B108" s="53" t="s">
        <v>695</v>
      </c>
      <c r="C108" s="48" t="s">
        <v>891</v>
      </c>
      <c r="D108" s="48" t="s">
        <v>892</v>
      </c>
      <c r="E108" s="48" t="s">
        <v>697</v>
      </c>
      <c r="F108" s="48">
        <v>100</v>
      </c>
      <c r="G108" s="49">
        <v>491.11</v>
      </c>
      <c r="H108" s="50">
        <v>7.0000000000000007E-2</v>
      </c>
    </row>
    <row r="109" spans="1:8">
      <c r="A109" s="51"/>
      <c r="B109" s="53" t="s">
        <v>881</v>
      </c>
      <c r="C109" s="48" t="s">
        <v>893</v>
      </c>
      <c r="D109" s="48" t="s">
        <v>894</v>
      </c>
      <c r="E109" s="48" t="s">
        <v>879</v>
      </c>
      <c r="F109" s="48">
        <v>500</v>
      </c>
      <c r="G109" s="49">
        <v>469.09</v>
      </c>
      <c r="H109" s="50">
        <v>0.06</v>
      </c>
    </row>
    <row r="110" spans="1:8" ht="9.75" thickBot="1">
      <c r="A110" s="51"/>
      <c r="B110" s="48"/>
      <c r="C110" s="48"/>
      <c r="D110" s="48"/>
      <c r="E110" s="43" t="s">
        <v>672</v>
      </c>
      <c r="F110" s="48"/>
      <c r="G110" s="54">
        <v>10217.120000000001</v>
      </c>
      <c r="H110" s="55">
        <v>1.39</v>
      </c>
    </row>
    <row r="111" spans="1:8" ht="13.5" thickTop="1">
      <c r="A111" s="51"/>
      <c r="B111" s="125" t="s">
        <v>895</v>
      </c>
      <c r="C111" s="124"/>
      <c r="D111" s="48"/>
      <c r="E111" s="48"/>
      <c r="F111" s="48"/>
      <c r="G111" s="49"/>
      <c r="H111" s="50"/>
    </row>
    <row r="112" spans="1:8">
      <c r="A112" s="51"/>
      <c r="B112" s="53" t="s">
        <v>896</v>
      </c>
      <c r="C112" s="48" t="s">
        <v>897</v>
      </c>
      <c r="D112" s="48" t="s">
        <v>898</v>
      </c>
      <c r="E112" s="48" t="s">
        <v>688</v>
      </c>
      <c r="F112" s="48">
        <v>500000</v>
      </c>
      <c r="G112" s="49">
        <v>492</v>
      </c>
      <c r="H112" s="50">
        <v>7.0000000000000007E-2</v>
      </c>
    </row>
    <row r="113" spans="1:8" ht="9.75" thickBot="1">
      <c r="A113" s="51"/>
      <c r="B113" s="48"/>
      <c r="C113" s="48"/>
      <c r="D113" s="48"/>
      <c r="E113" s="43" t="s">
        <v>672</v>
      </c>
      <c r="F113" s="48"/>
      <c r="G113" s="54">
        <v>492</v>
      </c>
      <c r="H113" s="55">
        <v>7.0000000000000007E-2</v>
      </c>
    </row>
    <row r="114" spans="1:8" ht="9.75" thickTop="1">
      <c r="A114" s="51"/>
      <c r="B114" s="48"/>
      <c r="C114" s="48"/>
      <c r="D114" s="48"/>
      <c r="E114" s="48"/>
      <c r="F114" s="48"/>
      <c r="G114" s="49"/>
      <c r="H114" s="50"/>
    </row>
    <row r="115" spans="1:8">
      <c r="A115" s="51"/>
      <c r="B115" s="53" t="s">
        <v>562</v>
      </c>
      <c r="C115" s="48" t="s">
        <v>703</v>
      </c>
      <c r="D115" s="48"/>
      <c r="E115" s="48" t="s">
        <v>562</v>
      </c>
      <c r="F115" s="48"/>
      <c r="G115" s="49">
        <v>450</v>
      </c>
      <c r="H115" s="50">
        <v>0.06</v>
      </c>
    </row>
    <row r="116" spans="1:8">
      <c r="A116" s="51"/>
      <c r="B116" s="48"/>
      <c r="C116" s="48"/>
      <c r="D116" s="48"/>
      <c r="E116" s="48"/>
      <c r="F116" s="48"/>
      <c r="G116" s="49"/>
      <c r="H116" s="50"/>
    </row>
    <row r="117" spans="1:8">
      <c r="A117" s="57" t="s">
        <v>704</v>
      </c>
      <c r="B117" s="48"/>
      <c r="C117" s="48"/>
      <c r="D117" s="48"/>
      <c r="E117" s="48"/>
      <c r="F117" s="48"/>
      <c r="G117" s="58">
        <v>31413.51</v>
      </c>
      <c r="H117" s="59">
        <v>4.26</v>
      </c>
    </row>
    <row r="118" spans="1:8">
      <c r="A118" s="51"/>
      <c r="B118" s="48"/>
      <c r="C118" s="48"/>
      <c r="D118" s="48"/>
      <c r="E118" s="48"/>
      <c r="F118" s="48"/>
      <c r="G118" s="49"/>
      <c r="H118" s="50"/>
    </row>
    <row r="119" spans="1:8" ht="9.75" thickBot="1">
      <c r="A119" s="51"/>
      <c r="B119" s="48"/>
      <c r="C119" s="48"/>
      <c r="D119" s="48"/>
      <c r="E119" s="43" t="s">
        <v>705</v>
      </c>
      <c r="F119" s="48"/>
      <c r="G119" s="54">
        <v>733991.38</v>
      </c>
      <c r="H119" s="55">
        <v>100</v>
      </c>
    </row>
    <row r="120" spans="1:8" ht="9.75" thickTop="1">
      <c r="A120" s="51"/>
      <c r="B120" s="48"/>
      <c r="C120" s="48"/>
      <c r="D120" s="48"/>
      <c r="E120" s="48"/>
      <c r="F120" s="48"/>
      <c r="G120" s="49"/>
      <c r="H120" s="50"/>
    </row>
    <row r="121" spans="1:8">
      <c r="A121" s="51"/>
      <c r="B121" s="48"/>
      <c r="C121" s="48"/>
      <c r="D121" s="48"/>
      <c r="E121" s="48"/>
      <c r="F121" s="48"/>
      <c r="G121" s="49"/>
      <c r="H121" s="50"/>
    </row>
    <row r="122" spans="1:8">
      <c r="A122" s="60" t="s">
        <v>706</v>
      </c>
      <c r="B122" s="48"/>
      <c r="C122" s="48"/>
      <c r="D122" s="48"/>
      <c r="E122" s="48"/>
      <c r="F122" s="48"/>
      <c r="G122" s="49"/>
      <c r="H122" s="50"/>
    </row>
    <row r="123" spans="1:8">
      <c r="A123" s="51">
        <v>1</v>
      </c>
      <c r="B123" s="48" t="s">
        <v>899</v>
      </c>
      <c r="C123" s="48"/>
      <c r="D123" s="48"/>
      <c r="E123" s="48"/>
      <c r="F123" s="48"/>
      <c r="G123" s="49"/>
      <c r="H123" s="50"/>
    </row>
    <row r="124" spans="1:8">
      <c r="A124" s="51"/>
      <c r="B124" s="48"/>
      <c r="C124" s="48"/>
      <c r="D124" s="48"/>
      <c r="E124" s="48"/>
      <c r="F124" s="48"/>
      <c r="G124" s="49"/>
      <c r="H124" s="50"/>
    </row>
    <row r="125" spans="1:8">
      <c r="A125" s="51">
        <v>2</v>
      </c>
      <c r="B125" s="48" t="s">
        <v>708</v>
      </c>
      <c r="C125" s="48"/>
      <c r="D125" s="48"/>
      <c r="E125" s="48"/>
      <c r="F125" s="48"/>
      <c r="G125" s="49"/>
      <c r="H125" s="50"/>
    </row>
    <row r="126" spans="1:8">
      <c r="A126" s="51"/>
      <c r="B126" s="48"/>
      <c r="C126" s="48"/>
      <c r="D126" s="48"/>
      <c r="E126" s="48"/>
      <c r="F126" s="48"/>
      <c r="G126" s="49"/>
      <c r="H126" s="50"/>
    </row>
    <row r="127" spans="1:8">
      <c r="A127" s="51">
        <v>3</v>
      </c>
      <c r="B127" s="48" t="s">
        <v>710</v>
      </c>
      <c r="C127" s="48"/>
      <c r="D127" s="48"/>
      <c r="E127" s="48"/>
      <c r="F127" s="48"/>
      <c r="G127" s="49"/>
      <c r="H127" s="50"/>
    </row>
    <row r="128" spans="1:8">
      <c r="A128" s="51"/>
      <c r="B128" s="48" t="s">
        <v>900</v>
      </c>
      <c r="C128" s="48"/>
      <c r="D128" s="48"/>
      <c r="E128" s="48"/>
      <c r="F128" s="48"/>
      <c r="G128" s="49"/>
      <c r="H128" s="50"/>
    </row>
    <row r="129" spans="1:8">
      <c r="A129" s="51"/>
      <c r="B129" s="48" t="s">
        <v>712</v>
      </c>
      <c r="C129" s="48"/>
      <c r="D129" s="48"/>
      <c r="E129" s="48"/>
      <c r="F129" s="48"/>
      <c r="G129" s="49"/>
      <c r="H129" s="50"/>
    </row>
    <row r="130" spans="1:8">
      <c r="A130" s="61"/>
      <c r="B130" s="62"/>
      <c r="C130" s="62"/>
      <c r="D130" s="62"/>
      <c r="E130" s="62"/>
      <c r="F130" s="62"/>
      <c r="G130" s="63"/>
      <c r="H130" s="64"/>
    </row>
  </sheetData>
  <mergeCells count="10">
    <mergeCell ref="A2:C2"/>
    <mergeCell ref="A3:C3"/>
    <mergeCell ref="B4:C4"/>
    <mergeCell ref="B5:C5"/>
    <mergeCell ref="B101:C101"/>
    <mergeCell ref="B111:C111"/>
    <mergeCell ref="B78:C78"/>
    <mergeCell ref="B87:C87"/>
    <mergeCell ref="B88:C88"/>
    <mergeCell ref="A100:C100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4"/>
  <dimension ref="A1:I106"/>
  <sheetViews>
    <sheetView topLeftCell="A82" workbookViewId="0">
      <selection activeCell="C94" sqref="C94"/>
    </sheetView>
  </sheetViews>
  <sheetFormatPr defaultRowHeight="12.75"/>
  <cols>
    <col min="1" max="1" width="2.7109375" style="7" customWidth="1"/>
    <col min="2" max="2" width="7.28515625" style="7" customWidth="1"/>
    <col min="3" max="3" width="43.28515625" style="7" customWidth="1"/>
    <col min="4" max="4" width="13.140625" style="7" bestFit="1" customWidth="1"/>
    <col min="5" max="5" width="20" style="7" bestFit="1" customWidth="1"/>
    <col min="6" max="6" width="8.7109375" style="7" customWidth="1"/>
    <col min="7" max="7" width="12.85546875" style="33" customWidth="1"/>
    <col min="8" max="8" width="8.57031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553</v>
      </c>
      <c r="D1" s="2"/>
      <c r="E1" s="2"/>
      <c r="F1" s="2"/>
      <c r="G1" s="4"/>
      <c r="H1" s="5"/>
    </row>
    <row r="2" spans="1:8" ht="31.5" customHeight="1">
      <c r="A2" s="126" t="s">
        <v>554</v>
      </c>
      <c r="B2" s="127"/>
      <c r="C2" s="127"/>
      <c r="D2" s="8" t="s">
        <v>555</v>
      </c>
      <c r="E2" s="9" t="s">
        <v>556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563</v>
      </c>
      <c r="D5" s="13" t="s">
        <v>564</v>
      </c>
      <c r="E5" s="13" t="s">
        <v>565</v>
      </c>
      <c r="F5" s="13">
        <v>18500</v>
      </c>
      <c r="G5" s="14">
        <v>549.39</v>
      </c>
      <c r="H5" s="15">
        <v>5.3</v>
      </c>
    </row>
    <row r="6" spans="1:8">
      <c r="A6" s="16"/>
      <c r="B6" s="17" t="s">
        <v>562</v>
      </c>
      <c r="C6" s="13" t="s">
        <v>566</v>
      </c>
      <c r="D6" s="13" t="s">
        <v>567</v>
      </c>
      <c r="E6" s="13" t="s">
        <v>568</v>
      </c>
      <c r="F6" s="13">
        <v>110000</v>
      </c>
      <c r="G6" s="14">
        <v>375.87</v>
      </c>
      <c r="H6" s="15">
        <v>3.63</v>
      </c>
    </row>
    <row r="7" spans="1:8">
      <c r="A7" s="16"/>
      <c r="B7" s="17" t="s">
        <v>562</v>
      </c>
      <c r="C7" s="13" t="s">
        <v>569</v>
      </c>
      <c r="D7" s="13" t="s">
        <v>570</v>
      </c>
      <c r="E7" s="13" t="s">
        <v>571</v>
      </c>
      <c r="F7" s="13">
        <v>52500</v>
      </c>
      <c r="G7" s="14">
        <v>320.12</v>
      </c>
      <c r="H7" s="15">
        <v>3.09</v>
      </c>
    </row>
    <row r="8" spans="1:8">
      <c r="A8" s="16"/>
      <c r="B8" s="17" t="s">
        <v>562</v>
      </c>
      <c r="C8" s="13" t="s">
        <v>572</v>
      </c>
      <c r="D8" s="13" t="s">
        <v>573</v>
      </c>
      <c r="E8" s="13" t="s">
        <v>574</v>
      </c>
      <c r="F8" s="13">
        <v>307800</v>
      </c>
      <c r="G8" s="14">
        <v>311.19</v>
      </c>
      <c r="H8" s="15">
        <v>3</v>
      </c>
    </row>
    <row r="9" spans="1:8">
      <c r="A9" s="16"/>
      <c r="B9" s="17" t="s">
        <v>562</v>
      </c>
      <c r="C9" s="13" t="s">
        <v>575</v>
      </c>
      <c r="D9" s="13" t="s">
        <v>576</v>
      </c>
      <c r="E9" s="13" t="s">
        <v>577</v>
      </c>
      <c r="F9" s="13">
        <v>37300</v>
      </c>
      <c r="G9" s="14">
        <v>298.57</v>
      </c>
      <c r="H9" s="15">
        <v>2.88</v>
      </c>
    </row>
    <row r="10" spans="1:8">
      <c r="A10" s="16"/>
      <c r="B10" s="17" t="s">
        <v>562</v>
      </c>
      <c r="C10" s="13" t="s">
        <v>578</v>
      </c>
      <c r="D10" s="13" t="s">
        <v>579</v>
      </c>
      <c r="E10" s="13" t="s">
        <v>571</v>
      </c>
      <c r="F10" s="13">
        <v>244742</v>
      </c>
      <c r="G10" s="14">
        <v>295.52999999999997</v>
      </c>
      <c r="H10" s="15">
        <v>2.85</v>
      </c>
    </row>
    <row r="11" spans="1:8">
      <c r="A11" s="16"/>
      <c r="B11" s="17" t="s">
        <v>562</v>
      </c>
      <c r="C11" s="13" t="s">
        <v>580</v>
      </c>
      <c r="D11" s="13" t="s">
        <v>581</v>
      </c>
      <c r="E11" s="13" t="s">
        <v>571</v>
      </c>
      <c r="F11" s="13">
        <v>29800</v>
      </c>
      <c r="G11" s="14">
        <v>270.89999999999998</v>
      </c>
      <c r="H11" s="15">
        <v>2.61</v>
      </c>
    </row>
    <row r="12" spans="1:8">
      <c r="A12" s="16"/>
      <c r="B12" s="17" t="s">
        <v>562</v>
      </c>
      <c r="C12" s="13" t="s">
        <v>582</v>
      </c>
      <c r="D12" s="13" t="s">
        <v>583</v>
      </c>
      <c r="E12" s="13" t="s">
        <v>565</v>
      </c>
      <c r="F12" s="13">
        <v>14000</v>
      </c>
      <c r="G12" s="14">
        <v>254.17</v>
      </c>
      <c r="H12" s="15">
        <v>2.4500000000000002</v>
      </c>
    </row>
    <row r="13" spans="1:8">
      <c r="A13" s="16"/>
      <c r="B13" s="17" t="s">
        <v>562</v>
      </c>
      <c r="C13" s="13" t="s">
        <v>584</v>
      </c>
      <c r="D13" s="13" t="s">
        <v>585</v>
      </c>
      <c r="E13" s="13" t="s">
        <v>586</v>
      </c>
      <c r="F13" s="13">
        <v>28958</v>
      </c>
      <c r="G13" s="14">
        <v>252.53</v>
      </c>
      <c r="H13" s="15">
        <v>2.44</v>
      </c>
    </row>
    <row r="14" spans="1:8">
      <c r="A14" s="16"/>
      <c r="B14" s="17" t="s">
        <v>562</v>
      </c>
      <c r="C14" s="13" t="s">
        <v>587</v>
      </c>
      <c r="D14" s="13" t="s">
        <v>588</v>
      </c>
      <c r="E14" s="13" t="s">
        <v>589</v>
      </c>
      <c r="F14" s="13">
        <v>82800</v>
      </c>
      <c r="G14" s="14">
        <v>240.7</v>
      </c>
      <c r="H14" s="15">
        <v>2.3199999999999998</v>
      </c>
    </row>
    <row r="15" spans="1:8">
      <c r="A15" s="16"/>
      <c r="B15" s="17" t="s">
        <v>562</v>
      </c>
      <c r="C15" s="13" t="s">
        <v>590</v>
      </c>
      <c r="D15" s="13" t="s">
        <v>591</v>
      </c>
      <c r="E15" s="13" t="s">
        <v>592</v>
      </c>
      <c r="F15" s="13">
        <v>240200</v>
      </c>
      <c r="G15" s="14">
        <v>235.16</v>
      </c>
      <c r="H15" s="15">
        <v>2.27</v>
      </c>
    </row>
    <row r="16" spans="1:8">
      <c r="A16" s="16"/>
      <c r="B16" s="17" t="s">
        <v>562</v>
      </c>
      <c r="C16" s="13" t="s">
        <v>593</v>
      </c>
      <c r="D16" s="13" t="s">
        <v>594</v>
      </c>
      <c r="E16" s="13" t="s">
        <v>574</v>
      </c>
      <c r="F16" s="13">
        <v>178400</v>
      </c>
      <c r="G16" s="14">
        <v>233.17</v>
      </c>
      <c r="H16" s="15">
        <v>2.25</v>
      </c>
    </row>
    <row r="17" spans="1:8">
      <c r="A17" s="16"/>
      <c r="B17" s="17" t="s">
        <v>562</v>
      </c>
      <c r="C17" s="13" t="s">
        <v>595</v>
      </c>
      <c r="D17" s="13" t="s">
        <v>596</v>
      </c>
      <c r="E17" s="13" t="s">
        <v>568</v>
      </c>
      <c r="F17" s="13">
        <v>28227</v>
      </c>
      <c r="G17" s="14">
        <v>197.33</v>
      </c>
      <c r="H17" s="15">
        <v>1.9</v>
      </c>
    </row>
    <row r="18" spans="1:8">
      <c r="A18" s="16"/>
      <c r="B18" s="17" t="s">
        <v>562</v>
      </c>
      <c r="C18" s="13" t="s">
        <v>597</v>
      </c>
      <c r="D18" s="13" t="s">
        <v>598</v>
      </c>
      <c r="E18" s="13" t="s">
        <v>599</v>
      </c>
      <c r="F18" s="13">
        <v>49099</v>
      </c>
      <c r="G18" s="14">
        <v>196.54</v>
      </c>
      <c r="H18" s="15">
        <v>1.9</v>
      </c>
    </row>
    <row r="19" spans="1:8">
      <c r="A19" s="16"/>
      <c r="B19" s="17" t="s">
        <v>562</v>
      </c>
      <c r="C19" s="13" t="s">
        <v>600</v>
      </c>
      <c r="D19" s="13" t="s">
        <v>601</v>
      </c>
      <c r="E19" s="13" t="s">
        <v>602</v>
      </c>
      <c r="F19" s="13">
        <v>23155</v>
      </c>
      <c r="G19" s="14">
        <v>196.16</v>
      </c>
      <c r="H19" s="15">
        <v>1.89</v>
      </c>
    </row>
    <row r="20" spans="1:8">
      <c r="A20" s="16"/>
      <c r="B20" s="17" t="s">
        <v>562</v>
      </c>
      <c r="C20" s="13" t="s">
        <v>603</v>
      </c>
      <c r="D20" s="13" t="s">
        <v>604</v>
      </c>
      <c r="E20" s="13" t="s">
        <v>605</v>
      </c>
      <c r="F20" s="13">
        <v>121626</v>
      </c>
      <c r="G20" s="14">
        <v>192.53</v>
      </c>
      <c r="H20" s="15">
        <v>1.86</v>
      </c>
    </row>
    <row r="21" spans="1:8">
      <c r="A21" s="16"/>
      <c r="B21" s="17" t="s">
        <v>562</v>
      </c>
      <c r="C21" s="13" t="s">
        <v>606</v>
      </c>
      <c r="D21" s="13" t="s">
        <v>607</v>
      </c>
      <c r="E21" s="13" t="s">
        <v>608</v>
      </c>
      <c r="F21" s="13">
        <v>54177</v>
      </c>
      <c r="G21" s="14">
        <v>186.64</v>
      </c>
      <c r="H21" s="15">
        <v>1.8</v>
      </c>
    </row>
    <row r="22" spans="1:8">
      <c r="A22" s="16"/>
      <c r="B22" s="17" t="s">
        <v>562</v>
      </c>
      <c r="C22" s="13" t="s">
        <v>609</v>
      </c>
      <c r="D22" s="13" t="s">
        <v>610</v>
      </c>
      <c r="E22" s="13" t="s">
        <v>574</v>
      </c>
      <c r="F22" s="13">
        <v>1063499</v>
      </c>
      <c r="G22" s="14">
        <v>176.54</v>
      </c>
      <c r="H22" s="15">
        <v>1.7</v>
      </c>
    </row>
    <row r="23" spans="1:8">
      <c r="A23" s="16"/>
      <c r="B23" s="17" t="s">
        <v>562</v>
      </c>
      <c r="C23" s="13" t="s">
        <v>611</v>
      </c>
      <c r="D23" s="13" t="s">
        <v>612</v>
      </c>
      <c r="E23" s="13" t="s">
        <v>565</v>
      </c>
      <c r="F23" s="13">
        <v>139900</v>
      </c>
      <c r="G23" s="14">
        <v>162.77000000000001</v>
      </c>
      <c r="H23" s="15">
        <v>1.57</v>
      </c>
    </row>
    <row r="24" spans="1:8">
      <c r="A24" s="16"/>
      <c r="B24" s="17" t="s">
        <v>562</v>
      </c>
      <c r="C24" s="13" t="s">
        <v>613</v>
      </c>
      <c r="D24" s="13" t="s">
        <v>614</v>
      </c>
      <c r="E24" s="13" t="s">
        <v>586</v>
      </c>
      <c r="F24" s="13">
        <v>73947</v>
      </c>
      <c r="G24" s="14">
        <v>156.51</v>
      </c>
      <c r="H24" s="15">
        <v>1.51</v>
      </c>
    </row>
    <row r="25" spans="1:8">
      <c r="A25" s="16"/>
      <c r="B25" s="17" t="s">
        <v>562</v>
      </c>
      <c r="C25" s="13" t="s">
        <v>615</v>
      </c>
      <c r="D25" s="13" t="s">
        <v>616</v>
      </c>
      <c r="E25" s="13" t="s">
        <v>586</v>
      </c>
      <c r="F25" s="13">
        <v>73802</v>
      </c>
      <c r="G25" s="14">
        <v>151.22</v>
      </c>
      <c r="H25" s="15">
        <v>1.46</v>
      </c>
    </row>
    <row r="26" spans="1:8">
      <c r="A26" s="16"/>
      <c r="B26" s="17" t="s">
        <v>562</v>
      </c>
      <c r="C26" s="13" t="s">
        <v>617</v>
      </c>
      <c r="D26" s="13" t="s">
        <v>618</v>
      </c>
      <c r="E26" s="13" t="s">
        <v>619</v>
      </c>
      <c r="F26" s="13">
        <v>1604</v>
      </c>
      <c r="G26" s="14">
        <v>144.43</v>
      </c>
      <c r="H26" s="15">
        <v>1.39</v>
      </c>
    </row>
    <row r="27" spans="1:8">
      <c r="A27" s="16"/>
      <c r="B27" s="17" t="s">
        <v>562</v>
      </c>
      <c r="C27" s="13" t="s">
        <v>620</v>
      </c>
      <c r="D27" s="13" t="s">
        <v>621</v>
      </c>
      <c r="E27" s="13" t="s">
        <v>565</v>
      </c>
      <c r="F27" s="13">
        <v>11400</v>
      </c>
      <c r="G27" s="14">
        <v>142.08000000000001</v>
      </c>
      <c r="H27" s="15">
        <v>1.37</v>
      </c>
    </row>
    <row r="28" spans="1:8">
      <c r="A28" s="16"/>
      <c r="B28" s="17" t="s">
        <v>562</v>
      </c>
      <c r="C28" s="13" t="s">
        <v>622</v>
      </c>
      <c r="D28" s="13" t="s">
        <v>623</v>
      </c>
      <c r="E28" s="13" t="s">
        <v>571</v>
      </c>
      <c r="F28" s="13">
        <v>70000</v>
      </c>
      <c r="G28" s="14">
        <v>108.61</v>
      </c>
      <c r="H28" s="15">
        <v>1.05</v>
      </c>
    </row>
    <row r="29" spans="1:8">
      <c r="A29" s="16"/>
      <c r="B29" s="17" t="s">
        <v>562</v>
      </c>
      <c r="C29" s="13" t="s">
        <v>624</v>
      </c>
      <c r="D29" s="13" t="s">
        <v>625</v>
      </c>
      <c r="E29" s="13" t="s">
        <v>565</v>
      </c>
      <c r="F29" s="13">
        <v>23293</v>
      </c>
      <c r="G29" s="14">
        <v>102.02</v>
      </c>
      <c r="H29" s="15">
        <v>0.98</v>
      </c>
    </row>
    <row r="30" spans="1:8">
      <c r="A30" s="16"/>
      <c r="B30" s="17" t="s">
        <v>562</v>
      </c>
      <c r="C30" s="13" t="s">
        <v>626</v>
      </c>
      <c r="D30" s="13" t="s">
        <v>627</v>
      </c>
      <c r="E30" s="13" t="s">
        <v>568</v>
      </c>
      <c r="F30" s="13">
        <v>21551</v>
      </c>
      <c r="G30" s="14">
        <v>100.88</v>
      </c>
      <c r="H30" s="15">
        <v>0.97</v>
      </c>
    </row>
    <row r="31" spans="1:8">
      <c r="A31" s="16"/>
      <c r="B31" s="17" t="s">
        <v>562</v>
      </c>
      <c r="C31" s="13" t="s">
        <v>628</v>
      </c>
      <c r="D31" s="13" t="s">
        <v>629</v>
      </c>
      <c r="E31" s="13" t="s">
        <v>568</v>
      </c>
      <c r="F31" s="13">
        <v>54870</v>
      </c>
      <c r="G31" s="14">
        <v>88.56</v>
      </c>
      <c r="H31" s="15">
        <v>0.85</v>
      </c>
    </row>
    <row r="32" spans="1:8">
      <c r="A32" s="16"/>
      <c r="B32" s="17" t="s">
        <v>562</v>
      </c>
      <c r="C32" s="13" t="s">
        <v>630</v>
      </c>
      <c r="D32" s="13" t="s">
        <v>631</v>
      </c>
      <c r="E32" s="13" t="s">
        <v>632</v>
      </c>
      <c r="F32" s="13">
        <v>157494</v>
      </c>
      <c r="G32" s="14">
        <v>81.58</v>
      </c>
      <c r="H32" s="15">
        <v>0.79</v>
      </c>
    </row>
    <row r="33" spans="1:8">
      <c r="A33" s="16"/>
      <c r="B33" s="17" t="s">
        <v>562</v>
      </c>
      <c r="C33" s="13" t="s">
        <v>633</v>
      </c>
      <c r="D33" s="13" t="s">
        <v>634</v>
      </c>
      <c r="E33" s="13" t="s">
        <v>619</v>
      </c>
      <c r="F33" s="13">
        <v>31500</v>
      </c>
      <c r="G33" s="14">
        <v>75.55</v>
      </c>
      <c r="H33" s="15">
        <v>0.73</v>
      </c>
    </row>
    <row r="34" spans="1:8">
      <c r="A34" s="16"/>
      <c r="B34" s="17" t="s">
        <v>562</v>
      </c>
      <c r="C34" s="13" t="s">
        <v>635</v>
      </c>
      <c r="D34" s="13" t="s">
        <v>636</v>
      </c>
      <c r="E34" s="13" t="s">
        <v>637</v>
      </c>
      <c r="F34" s="13">
        <v>75800</v>
      </c>
      <c r="G34" s="14">
        <v>68.3</v>
      </c>
      <c r="H34" s="15">
        <v>0.66</v>
      </c>
    </row>
    <row r="35" spans="1:8">
      <c r="A35" s="16"/>
      <c r="B35" s="17" t="s">
        <v>562</v>
      </c>
      <c r="C35" s="13" t="s">
        <v>638</v>
      </c>
      <c r="D35" s="13" t="s">
        <v>639</v>
      </c>
      <c r="E35" s="13" t="s">
        <v>599</v>
      </c>
      <c r="F35" s="13">
        <v>2700</v>
      </c>
      <c r="G35" s="14">
        <v>61.59</v>
      </c>
      <c r="H35" s="15">
        <v>0.59</v>
      </c>
    </row>
    <row r="36" spans="1:8">
      <c r="A36" s="16"/>
      <c r="B36" s="17" t="s">
        <v>562</v>
      </c>
      <c r="C36" s="13" t="s">
        <v>640</v>
      </c>
      <c r="D36" s="13" t="s">
        <v>641</v>
      </c>
      <c r="E36" s="13" t="s">
        <v>637</v>
      </c>
      <c r="F36" s="13">
        <v>57214</v>
      </c>
      <c r="G36" s="14">
        <v>58.16</v>
      </c>
      <c r="H36" s="15">
        <v>0.56000000000000005</v>
      </c>
    </row>
    <row r="37" spans="1:8">
      <c r="A37" s="16"/>
      <c r="B37" s="17" t="s">
        <v>562</v>
      </c>
      <c r="C37" s="13" t="s">
        <v>642</v>
      </c>
      <c r="D37" s="13" t="s">
        <v>643</v>
      </c>
      <c r="E37" s="13" t="s">
        <v>571</v>
      </c>
      <c r="F37" s="13">
        <v>10000</v>
      </c>
      <c r="G37" s="14">
        <v>57.01</v>
      </c>
      <c r="H37" s="15">
        <v>0.55000000000000004</v>
      </c>
    </row>
    <row r="38" spans="1:8">
      <c r="A38" s="16"/>
      <c r="B38" s="17" t="s">
        <v>562</v>
      </c>
      <c r="C38" s="13" t="s">
        <v>644</v>
      </c>
      <c r="D38" s="13" t="s">
        <v>645</v>
      </c>
      <c r="E38" s="13" t="s">
        <v>599</v>
      </c>
      <c r="F38" s="13">
        <v>8475</v>
      </c>
      <c r="G38" s="14">
        <v>56.52</v>
      </c>
      <c r="H38" s="15">
        <v>0.55000000000000004</v>
      </c>
    </row>
    <row r="39" spans="1:8">
      <c r="A39" s="16"/>
      <c r="B39" s="17" t="s">
        <v>562</v>
      </c>
      <c r="C39" s="13" t="s">
        <v>646</v>
      </c>
      <c r="D39" s="13" t="s">
        <v>647</v>
      </c>
      <c r="E39" s="13" t="s">
        <v>571</v>
      </c>
      <c r="F39" s="13">
        <v>10000</v>
      </c>
      <c r="G39" s="14">
        <v>56.16</v>
      </c>
      <c r="H39" s="15">
        <v>0.54</v>
      </c>
    </row>
    <row r="40" spans="1:8">
      <c r="A40" s="16"/>
      <c r="B40" s="17" t="s">
        <v>562</v>
      </c>
      <c r="C40" s="13" t="s">
        <v>648</v>
      </c>
      <c r="D40" s="13" t="s">
        <v>649</v>
      </c>
      <c r="E40" s="13" t="s">
        <v>571</v>
      </c>
      <c r="F40" s="13">
        <v>84000</v>
      </c>
      <c r="G40" s="14">
        <v>54.14</v>
      </c>
      <c r="H40" s="15">
        <v>0.52</v>
      </c>
    </row>
    <row r="41" spans="1:8">
      <c r="A41" s="16"/>
      <c r="B41" s="17" t="s">
        <v>562</v>
      </c>
      <c r="C41" s="13" t="s">
        <v>650</v>
      </c>
      <c r="D41" s="13" t="s">
        <v>651</v>
      </c>
      <c r="E41" s="13" t="s">
        <v>652</v>
      </c>
      <c r="F41" s="13">
        <v>28550</v>
      </c>
      <c r="G41" s="14">
        <v>53.62</v>
      </c>
      <c r="H41" s="15">
        <v>0.52</v>
      </c>
    </row>
    <row r="42" spans="1:8">
      <c r="A42" s="16"/>
      <c r="B42" s="17" t="s">
        <v>562</v>
      </c>
      <c r="C42" s="13" t="s">
        <v>653</v>
      </c>
      <c r="D42" s="13" t="s">
        <v>654</v>
      </c>
      <c r="E42" s="13" t="s">
        <v>571</v>
      </c>
      <c r="F42" s="13">
        <v>18300</v>
      </c>
      <c r="G42" s="14">
        <v>52.42</v>
      </c>
      <c r="H42" s="15">
        <v>0.51</v>
      </c>
    </row>
    <row r="43" spans="1:8">
      <c r="A43" s="16"/>
      <c r="B43" s="17" t="s">
        <v>562</v>
      </c>
      <c r="C43" s="13" t="s">
        <v>655</v>
      </c>
      <c r="D43" s="13" t="s">
        <v>656</v>
      </c>
      <c r="E43" s="13" t="s">
        <v>571</v>
      </c>
      <c r="F43" s="13">
        <v>18750</v>
      </c>
      <c r="G43" s="14">
        <v>51.36</v>
      </c>
      <c r="H43" s="15">
        <v>0.5</v>
      </c>
    </row>
    <row r="44" spans="1:8">
      <c r="A44" s="16"/>
      <c r="B44" s="17" t="s">
        <v>562</v>
      </c>
      <c r="C44" s="13" t="s">
        <v>657</v>
      </c>
      <c r="D44" s="13" t="s">
        <v>658</v>
      </c>
      <c r="E44" s="13" t="s">
        <v>571</v>
      </c>
      <c r="F44" s="13">
        <v>2918</v>
      </c>
      <c r="G44" s="14">
        <v>49.85</v>
      </c>
      <c r="H44" s="15">
        <v>0.48</v>
      </c>
    </row>
    <row r="45" spans="1:8">
      <c r="A45" s="16"/>
      <c r="B45" s="17" t="s">
        <v>562</v>
      </c>
      <c r="C45" s="13" t="s">
        <v>659</v>
      </c>
      <c r="D45" s="13" t="s">
        <v>660</v>
      </c>
      <c r="E45" s="13" t="s">
        <v>605</v>
      </c>
      <c r="F45" s="13">
        <v>58324</v>
      </c>
      <c r="G45" s="14">
        <v>49.11</v>
      </c>
      <c r="H45" s="15">
        <v>0.47</v>
      </c>
    </row>
    <row r="46" spans="1:8">
      <c r="A46" s="16"/>
      <c r="B46" s="17" t="s">
        <v>562</v>
      </c>
      <c r="C46" s="13" t="s">
        <v>661</v>
      </c>
      <c r="D46" s="13" t="s">
        <v>662</v>
      </c>
      <c r="E46" s="13" t="s">
        <v>571</v>
      </c>
      <c r="F46" s="13">
        <v>66000</v>
      </c>
      <c r="G46" s="14">
        <v>47.16</v>
      </c>
      <c r="H46" s="15">
        <v>0.46</v>
      </c>
    </row>
    <row r="47" spans="1:8">
      <c r="A47" s="16"/>
      <c r="B47" s="17" t="s">
        <v>562</v>
      </c>
      <c r="C47" s="13" t="s">
        <v>663</v>
      </c>
      <c r="D47" s="13" t="s">
        <v>664</v>
      </c>
      <c r="E47" s="13" t="s">
        <v>586</v>
      </c>
      <c r="F47" s="13">
        <v>47729</v>
      </c>
      <c r="G47" s="14">
        <v>34.32</v>
      </c>
      <c r="H47" s="15">
        <v>0.33</v>
      </c>
    </row>
    <row r="48" spans="1:8">
      <c r="A48" s="16"/>
      <c r="B48" s="17" t="s">
        <v>562</v>
      </c>
      <c r="C48" s="13" t="s">
        <v>665</v>
      </c>
      <c r="D48" s="13" t="s">
        <v>666</v>
      </c>
      <c r="E48" s="13" t="s">
        <v>652</v>
      </c>
      <c r="F48" s="13">
        <v>74266</v>
      </c>
      <c r="G48" s="14">
        <v>30.97</v>
      </c>
      <c r="H48" s="15">
        <v>0.3</v>
      </c>
    </row>
    <row r="49" spans="1:8">
      <c r="A49" s="16"/>
      <c r="B49" s="17" t="s">
        <v>562</v>
      </c>
      <c r="C49" s="13" t="s">
        <v>667</v>
      </c>
      <c r="D49" s="13" t="s">
        <v>668</v>
      </c>
      <c r="E49" s="13" t="s">
        <v>669</v>
      </c>
      <c r="F49" s="13">
        <v>2619</v>
      </c>
      <c r="G49" s="14">
        <v>23.87</v>
      </c>
      <c r="H49" s="15">
        <v>0.23</v>
      </c>
    </row>
    <row r="50" spans="1:8">
      <c r="A50" s="16"/>
      <c r="B50" s="17" t="s">
        <v>562</v>
      </c>
      <c r="C50" s="13" t="s">
        <v>670</v>
      </c>
      <c r="D50" s="13" t="s">
        <v>671</v>
      </c>
      <c r="E50" s="13" t="s">
        <v>577</v>
      </c>
      <c r="F50" s="13">
        <v>2799</v>
      </c>
      <c r="G50" s="14">
        <v>13.87</v>
      </c>
      <c r="H50" s="15">
        <v>0.13</v>
      </c>
    </row>
    <row r="51" spans="1:8" ht="13.5" thickBot="1">
      <c r="A51" s="16"/>
      <c r="B51" s="13"/>
      <c r="C51" s="13"/>
      <c r="D51" s="13"/>
      <c r="E51" s="8" t="s">
        <v>672</v>
      </c>
      <c r="F51" s="13"/>
      <c r="G51" s="18">
        <v>6915.68</v>
      </c>
      <c r="H51" s="19">
        <v>66.709999999999994</v>
      </c>
    </row>
    <row r="52" spans="1:8" ht="13.5" thickTop="1">
      <c r="A52" s="16"/>
      <c r="B52" s="13"/>
      <c r="C52" s="13"/>
      <c r="D52" s="13"/>
      <c r="E52" s="13"/>
      <c r="F52" s="13"/>
      <c r="G52" s="14"/>
      <c r="H52" s="15"/>
    </row>
    <row r="53" spans="1:8">
      <c r="A53" s="128" t="s">
        <v>673</v>
      </c>
      <c r="B53" s="129"/>
      <c r="C53" s="129"/>
      <c r="D53" s="13"/>
      <c r="E53" s="13"/>
      <c r="F53" s="13"/>
      <c r="G53" s="14"/>
      <c r="H53" s="15"/>
    </row>
    <row r="54" spans="1:8">
      <c r="A54" s="16"/>
      <c r="B54" s="131" t="s">
        <v>674</v>
      </c>
      <c r="C54" s="129"/>
      <c r="D54" s="13"/>
      <c r="E54" s="13"/>
      <c r="F54" s="13"/>
      <c r="G54" s="14"/>
      <c r="H54" s="15"/>
    </row>
    <row r="55" spans="1:8">
      <c r="A55" s="16"/>
      <c r="B55" s="130" t="s">
        <v>561</v>
      </c>
      <c r="C55" s="129"/>
      <c r="D55" s="13"/>
      <c r="E55" s="13"/>
      <c r="F55" s="13"/>
      <c r="G55" s="14"/>
      <c r="H55" s="15"/>
    </row>
    <row r="56" spans="1:8">
      <c r="A56" s="16"/>
      <c r="B56" s="20">
        <v>0.1135</v>
      </c>
      <c r="C56" s="13" t="s">
        <v>675</v>
      </c>
      <c r="D56" s="13" t="s">
        <v>676</v>
      </c>
      <c r="E56" s="13" t="s">
        <v>677</v>
      </c>
      <c r="F56" s="13">
        <v>115</v>
      </c>
      <c r="G56" s="14">
        <v>553.62</v>
      </c>
      <c r="H56" s="15">
        <v>5.34</v>
      </c>
    </row>
    <row r="57" spans="1:8">
      <c r="A57" s="16"/>
      <c r="B57" s="20">
        <v>0.105</v>
      </c>
      <c r="C57" s="13" t="s">
        <v>678</v>
      </c>
      <c r="D57" s="13" t="s">
        <v>679</v>
      </c>
      <c r="E57" s="13" t="s">
        <v>680</v>
      </c>
      <c r="F57" s="13">
        <v>13034</v>
      </c>
      <c r="G57" s="14">
        <v>77.19</v>
      </c>
      <c r="H57" s="15">
        <v>0.74</v>
      </c>
    </row>
    <row r="58" spans="1:8" ht="13.5" thickBot="1">
      <c r="A58" s="16"/>
      <c r="B58" s="13"/>
      <c r="C58" s="13"/>
      <c r="D58" s="13"/>
      <c r="E58" s="8" t="s">
        <v>672</v>
      </c>
      <c r="F58" s="13"/>
      <c r="G58" s="18">
        <v>630.80999999999995</v>
      </c>
      <c r="H58" s="19">
        <v>6.08</v>
      </c>
    </row>
    <row r="59" spans="1:8" ht="13.5" thickTop="1">
      <c r="A59" s="16"/>
      <c r="B59" s="130" t="s">
        <v>681</v>
      </c>
      <c r="C59" s="129"/>
      <c r="D59" s="13"/>
      <c r="E59" s="13"/>
      <c r="F59" s="13"/>
      <c r="G59" s="14"/>
      <c r="H59" s="15"/>
    </row>
    <row r="60" spans="1:8">
      <c r="A60" s="16"/>
      <c r="B60" s="20">
        <v>9.6600000000000005E-2</v>
      </c>
      <c r="C60" s="13" t="s">
        <v>682</v>
      </c>
      <c r="D60" s="13" t="s">
        <v>683</v>
      </c>
      <c r="E60" s="13" t="s">
        <v>684</v>
      </c>
      <c r="F60" s="13">
        <v>10</v>
      </c>
      <c r="G60" s="14">
        <v>98.08</v>
      </c>
      <c r="H60" s="15">
        <v>0.95</v>
      </c>
    </row>
    <row r="61" spans="1:8" ht="13.5" thickBot="1">
      <c r="A61" s="16"/>
      <c r="B61" s="13"/>
      <c r="C61" s="13"/>
      <c r="D61" s="13"/>
      <c r="E61" s="8" t="s">
        <v>672</v>
      </c>
      <c r="F61" s="13"/>
      <c r="G61" s="18">
        <v>98.08</v>
      </c>
      <c r="H61" s="19">
        <v>0.95</v>
      </c>
    </row>
    <row r="62" spans="1:8" ht="13.5" thickTop="1">
      <c r="A62" s="16"/>
      <c r="B62" s="131" t="s">
        <v>685</v>
      </c>
      <c r="C62" s="129"/>
      <c r="D62" s="13"/>
      <c r="E62" s="13"/>
      <c r="F62" s="13"/>
      <c r="G62" s="14"/>
      <c r="H62" s="15"/>
    </row>
    <row r="63" spans="1:8">
      <c r="A63" s="16"/>
      <c r="B63" s="130" t="s">
        <v>561</v>
      </c>
      <c r="C63" s="129"/>
      <c r="D63" s="13"/>
      <c r="E63" s="13"/>
      <c r="F63" s="13"/>
      <c r="G63" s="14"/>
      <c r="H63" s="15"/>
    </row>
    <row r="64" spans="1:8">
      <c r="A64" s="16"/>
      <c r="B64" s="20">
        <v>8.9700000000000002E-2</v>
      </c>
      <c r="C64" s="13" t="s">
        <v>686</v>
      </c>
      <c r="D64" s="13" t="s">
        <v>687</v>
      </c>
      <c r="E64" s="13" t="s">
        <v>688</v>
      </c>
      <c r="F64" s="13">
        <v>500000</v>
      </c>
      <c r="G64" s="14">
        <v>512.5</v>
      </c>
      <c r="H64" s="15">
        <v>4.95</v>
      </c>
    </row>
    <row r="65" spans="1:8">
      <c r="A65" s="16"/>
      <c r="B65" s="20">
        <v>8.8300000000000003E-2</v>
      </c>
      <c r="C65" s="13" t="s">
        <v>689</v>
      </c>
      <c r="D65" s="13" t="s">
        <v>690</v>
      </c>
      <c r="E65" s="13" t="s">
        <v>688</v>
      </c>
      <c r="F65" s="13">
        <v>500000</v>
      </c>
      <c r="G65" s="14">
        <v>505.63</v>
      </c>
      <c r="H65" s="15">
        <v>4.88</v>
      </c>
    </row>
    <row r="66" spans="1:8">
      <c r="A66" s="16"/>
      <c r="B66" s="20">
        <v>8.2000000000000003E-2</v>
      </c>
      <c r="C66" s="13" t="s">
        <v>691</v>
      </c>
      <c r="D66" s="13" t="s">
        <v>692</v>
      </c>
      <c r="E66" s="13" t="s">
        <v>688</v>
      </c>
      <c r="F66" s="13">
        <v>500000</v>
      </c>
      <c r="G66" s="14">
        <v>485.5</v>
      </c>
      <c r="H66" s="15">
        <v>4.6900000000000004</v>
      </c>
    </row>
    <row r="67" spans="1:8" ht="13.5" thickBot="1">
      <c r="A67" s="16"/>
      <c r="B67" s="13"/>
      <c r="C67" s="13"/>
      <c r="D67" s="13"/>
      <c r="E67" s="8" t="s">
        <v>672</v>
      </c>
      <c r="F67" s="13"/>
      <c r="G67" s="18">
        <v>1503.63</v>
      </c>
      <c r="H67" s="19">
        <v>14.52</v>
      </c>
    </row>
    <row r="68" spans="1:8" ht="13.5" thickTop="1">
      <c r="A68" s="16"/>
      <c r="B68" s="13"/>
      <c r="C68" s="13"/>
      <c r="D68" s="13"/>
      <c r="E68" s="13"/>
      <c r="F68" s="13"/>
      <c r="G68" s="14"/>
      <c r="H68" s="15"/>
    </row>
    <row r="69" spans="1:8">
      <c r="A69" s="128" t="s">
        <v>693</v>
      </c>
      <c r="B69" s="129"/>
      <c r="C69" s="129"/>
      <c r="D69" s="13"/>
      <c r="E69" s="13"/>
      <c r="F69" s="13"/>
      <c r="G69" s="14"/>
      <c r="H69" s="15"/>
    </row>
    <row r="70" spans="1:8">
      <c r="A70" s="16"/>
      <c r="B70" s="131" t="s">
        <v>694</v>
      </c>
      <c r="C70" s="129"/>
      <c r="D70" s="13"/>
      <c r="E70" s="13"/>
      <c r="F70" s="13"/>
      <c r="G70" s="14"/>
      <c r="H70" s="15"/>
    </row>
    <row r="71" spans="1:8">
      <c r="A71" s="16"/>
      <c r="B71" s="17" t="s">
        <v>695</v>
      </c>
      <c r="C71" s="13" t="s">
        <v>575</v>
      </c>
      <c r="D71" s="13" t="s">
        <v>696</v>
      </c>
      <c r="E71" s="13" t="s">
        <v>697</v>
      </c>
      <c r="F71" s="13">
        <v>290</v>
      </c>
      <c r="G71" s="14">
        <v>1449.55</v>
      </c>
      <c r="H71" s="15">
        <v>13.99</v>
      </c>
    </row>
    <row r="72" spans="1:8" ht="13.5" thickBot="1">
      <c r="A72" s="16"/>
      <c r="B72" s="13"/>
      <c r="C72" s="13"/>
      <c r="D72" s="13"/>
      <c r="E72" s="8" t="s">
        <v>672</v>
      </c>
      <c r="F72" s="13"/>
      <c r="G72" s="21">
        <v>1449.55</v>
      </c>
      <c r="H72" s="22">
        <v>13.99</v>
      </c>
    </row>
    <row r="73" spans="1:8" ht="13.5" thickTop="1">
      <c r="A73" s="16"/>
      <c r="B73" s="13"/>
      <c r="C73" s="13"/>
      <c r="D73" s="13"/>
      <c r="E73" s="13"/>
      <c r="F73" s="13"/>
      <c r="G73" s="14"/>
      <c r="H73" s="15"/>
    </row>
    <row r="74" spans="1:8">
      <c r="A74" s="16"/>
      <c r="B74" s="128" t="s">
        <v>698</v>
      </c>
      <c r="C74" s="129"/>
      <c r="D74" s="13"/>
      <c r="E74" s="13"/>
      <c r="F74" s="13"/>
      <c r="G74" s="14"/>
      <c r="H74" s="15"/>
    </row>
    <row r="75" spans="1:8">
      <c r="A75" s="16"/>
      <c r="B75" s="131" t="s">
        <v>699</v>
      </c>
      <c r="C75" s="129"/>
      <c r="D75" s="13"/>
      <c r="E75" s="8" t="s">
        <v>700</v>
      </c>
      <c r="F75" s="13"/>
      <c r="G75" s="14"/>
      <c r="H75" s="15"/>
    </row>
    <row r="76" spans="1:8">
      <c r="A76" s="16"/>
      <c r="B76" s="13"/>
      <c r="C76" s="13" t="s">
        <v>701</v>
      </c>
      <c r="D76" s="13"/>
      <c r="E76" s="13" t="s">
        <v>702</v>
      </c>
      <c r="F76" s="13"/>
      <c r="G76" s="14">
        <v>200</v>
      </c>
      <c r="H76" s="15">
        <v>1.93</v>
      </c>
    </row>
    <row r="77" spans="1:8" ht="13.5" thickBot="1">
      <c r="A77" s="16"/>
      <c r="B77" s="13"/>
      <c r="C77" s="13"/>
      <c r="D77" s="13"/>
      <c r="E77" s="8" t="s">
        <v>672</v>
      </c>
      <c r="F77" s="13"/>
      <c r="G77" s="18">
        <v>200</v>
      </c>
      <c r="H77" s="19">
        <v>1.93</v>
      </c>
    </row>
    <row r="78" spans="1:8" ht="13.5" thickTop="1">
      <c r="A78" s="16"/>
      <c r="B78" s="17" t="s">
        <v>562</v>
      </c>
      <c r="C78" s="13" t="s">
        <v>703</v>
      </c>
      <c r="D78" s="13"/>
      <c r="E78" s="13" t="s">
        <v>562</v>
      </c>
      <c r="F78" s="13"/>
      <c r="G78" s="14">
        <v>300</v>
      </c>
      <c r="H78" s="15">
        <v>2.9</v>
      </c>
    </row>
    <row r="79" spans="1:8">
      <c r="A79" s="16"/>
      <c r="B79" s="13"/>
      <c r="C79" s="13"/>
      <c r="D79" s="13"/>
      <c r="E79" s="13"/>
      <c r="F79" s="13"/>
      <c r="G79" s="14"/>
      <c r="H79" s="15"/>
    </row>
    <row r="80" spans="1:8">
      <c r="A80" s="23" t="s">
        <v>704</v>
      </c>
      <c r="B80" s="13"/>
      <c r="C80" s="13"/>
      <c r="D80" s="13"/>
      <c r="E80" s="13"/>
      <c r="F80" s="13"/>
      <c r="G80" s="24">
        <v>-735.92</v>
      </c>
      <c r="H80" s="25">
        <v>-7.08</v>
      </c>
    </row>
    <row r="81" spans="1:8">
      <c r="A81" s="16"/>
      <c r="B81" s="13"/>
      <c r="C81" s="13"/>
      <c r="D81" s="13"/>
      <c r="E81" s="13"/>
      <c r="F81" s="13"/>
      <c r="G81" s="14"/>
      <c r="H81" s="15"/>
    </row>
    <row r="82" spans="1:8" ht="13.5" thickBot="1">
      <c r="A82" s="16"/>
      <c r="B82" s="13"/>
      <c r="C82" s="13"/>
      <c r="D82" s="13"/>
      <c r="E82" s="8" t="s">
        <v>705</v>
      </c>
      <c r="F82" s="13"/>
      <c r="G82" s="18">
        <v>10361.83</v>
      </c>
      <c r="H82" s="19">
        <v>100</v>
      </c>
    </row>
    <row r="83" spans="1:8" ht="13.5" thickTop="1">
      <c r="A83" s="16"/>
      <c r="B83" s="13"/>
      <c r="C83" s="13"/>
      <c r="D83" s="13"/>
      <c r="E83" s="13"/>
      <c r="F83" s="13"/>
      <c r="G83" s="14"/>
      <c r="H83" s="15"/>
    </row>
    <row r="84" spans="1:8">
      <c r="A84" s="26" t="s">
        <v>706</v>
      </c>
      <c r="B84" s="13"/>
      <c r="C84" s="13"/>
      <c r="D84" s="13"/>
      <c r="E84" s="13"/>
      <c r="F84" s="13"/>
      <c r="G84" s="14"/>
      <c r="H84" s="15"/>
    </row>
    <row r="85" spans="1:8">
      <c r="A85" s="16">
        <v>1</v>
      </c>
      <c r="B85" s="13" t="s">
        <v>707</v>
      </c>
      <c r="C85" s="13"/>
      <c r="D85" s="13"/>
      <c r="E85" s="13"/>
      <c r="F85" s="13"/>
      <c r="G85" s="14"/>
      <c r="H85" s="15"/>
    </row>
    <row r="86" spans="1:8">
      <c r="A86" s="16"/>
      <c r="B86" s="13"/>
      <c r="C86" s="13"/>
      <c r="D86" s="13"/>
      <c r="E86" s="13"/>
      <c r="F86" s="13"/>
      <c r="G86" s="14"/>
      <c r="H86" s="15"/>
    </row>
    <row r="87" spans="1:8">
      <c r="A87" s="16">
        <v>2</v>
      </c>
      <c r="B87" s="13" t="s">
        <v>708</v>
      </c>
      <c r="C87" s="13"/>
      <c r="D87" s="13"/>
      <c r="E87" s="13"/>
      <c r="F87" s="13"/>
      <c r="G87" s="14"/>
      <c r="H87" s="15"/>
    </row>
    <row r="88" spans="1:8">
      <c r="A88" s="16"/>
      <c r="B88" s="13"/>
      <c r="C88" s="13"/>
      <c r="D88" s="13"/>
      <c r="E88" s="13"/>
      <c r="F88" s="13"/>
      <c r="G88" s="14"/>
      <c r="H88" s="15"/>
    </row>
    <row r="89" spans="1:8">
      <c r="A89" s="16">
        <v>3</v>
      </c>
      <c r="B89" s="13" t="s">
        <v>709</v>
      </c>
      <c r="C89" s="13"/>
      <c r="D89" s="13"/>
      <c r="E89" s="13"/>
      <c r="F89" s="13"/>
      <c r="G89" s="14"/>
      <c r="H89" s="15"/>
    </row>
    <row r="90" spans="1:8">
      <c r="A90" s="16"/>
      <c r="B90" s="13"/>
      <c r="C90" s="13"/>
      <c r="D90" s="13"/>
      <c r="E90" s="13"/>
      <c r="F90" s="13"/>
      <c r="G90" s="14"/>
      <c r="H90" s="15"/>
    </row>
    <row r="91" spans="1:8">
      <c r="A91" s="16">
        <v>4</v>
      </c>
      <c r="B91" s="13" t="s">
        <v>710</v>
      </c>
      <c r="C91" s="13"/>
      <c r="D91" s="13"/>
      <c r="E91" s="13"/>
      <c r="F91" s="13"/>
      <c r="G91" s="14"/>
      <c r="H91" s="15"/>
    </row>
    <row r="92" spans="1:8">
      <c r="A92" s="16"/>
      <c r="B92" s="13" t="s">
        <v>711</v>
      </c>
      <c r="C92" s="13"/>
      <c r="D92" s="13"/>
      <c r="E92" s="13"/>
      <c r="F92" s="13"/>
      <c r="G92" s="14"/>
      <c r="H92" s="15"/>
    </row>
    <row r="93" spans="1:8">
      <c r="A93" s="16"/>
      <c r="B93" s="13" t="s">
        <v>712</v>
      </c>
      <c r="C93" s="13"/>
      <c r="D93" s="13"/>
      <c r="E93" s="13"/>
      <c r="F93" s="13"/>
      <c r="G93" s="14"/>
      <c r="H93" s="15"/>
    </row>
    <row r="94" spans="1:8">
      <c r="A94" s="16"/>
      <c r="B94" s="13"/>
      <c r="C94" s="13"/>
      <c r="D94" s="13"/>
      <c r="E94" s="13"/>
      <c r="F94" s="13"/>
      <c r="G94" s="14"/>
      <c r="H94" s="15"/>
    </row>
    <row r="95" spans="1:8">
      <c r="A95" s="16">
        <v>5</v>
      </c>
      <c r="B95" s="13" t="s">
        <v>713</v>
      </c>
      <c r="C95" s="13"/>
      <c r="D95" s="15"/>
      <c r="E95" s="13"/>
      <c r="F95" s="13"/>
      <c r="G95" s="14"/>
      <c r="H95" s="15"/>
    </row>
    <row r="96" spans="1:8">
      <c r="A96" s="16"/>
      <c r="B96" s="13" t="s">
        <v>714</v>
      </c>
      <c r="C96" s="13"/>
      <c r="D96" s="27">
        <v>40</v>
      </c>
      <c r="E96" s="13"/>
      <c r="F96" s="13"/>
      <c r="G96" s="14"/>
      <c r="H96" s="15"/>
    </row>
    <row r="97" spans="1:8">
      <c r="A97" s="16"/>
      <c r="B97" s="13" t="s">
        <v>715</v>
      </c>
      <c r="C97" s="13"/>
      <c r="D97" s="27">
        <v>40</v>
      </c>
      <c r="E97" s="13"/>
      <c r="F97" s="13"/>
      <c r="G97" s="14"/>
      <c r="H97" s="15"/>
    </row>
    <row r="98" spans="1:8">
      <c r="A98" s="16"/>
      <c r="B98" s="13" t="s">
        <v>716</v>
      </c>
      <c r="C98" s="13"/>
      <c r="D98" s="13">
        <v>114.35</v>
      </c>
      <c r="E98" s="28" t="s">
        <v>717</v>
      </c>
      <c r="F98" s="13"/>
      <c r="G98" s="14"/>
      <c r="H98" s="15"/>
    </row>
    <row r="99" spans="1:8">
      <c r="A99" s="16"/>
      <c r="B99" s="13" t="s">
        <v>718</v>
      </c>
      <c r="C99" s="13"/>
      <c r="D99" s="13">
        <v>121.69</v>
      </c>
      <c r="E99" s="28" t="s">
        <v>717</v>
      </c>
      <c r="F99" s="13"/>
      <c r="G99" s="14"/>
      <c r="H99" s="15"/>
    </row>
    <row r="100" spans="1:8">
      <c r="A100" s="16"/>
      <c r="B100" s="13" t="s">
        <v>719</v>
      </c>
      <c r="C100" s="13"/>
      <c r="D100" s="13">
        <v>7.35</v>
      </c>
      <c r="E100" s="28" t="s">
        <v>717</v>
      </c>
      <c r="F100" s="13"/>
      <c r="G100" s="14"/>
      <c r="H100" s="15"/>
    </row>
    <row r="101" spans="1:8">
      <c r="A101" s="16"/>
      <c r="B101" s="13"/>
      <c r="C101" s="13"/>
      <c r="D101" s="13"/>
      <c r="E101" s="13"/>
      <c r="F101" s="13"/>
      <c r="G101" s="14"/>
      <c r="H101" s="15"/>
    </row>
    <row r="102" spans="1:8">
      <c r="A102" s="16">
        <v>6</v>
      </c>
      <c r="B102" s="13" t="s">
        <v>720</v>
      </c>
      <c r="C102" s="13"/>
      <c r="D102" s="13"/>
      <c r="E102" s="13"/>
      <c r="F102" s="13"/>
      <c r="G102" s="14"/>
      <c r="H102" s="15"/>
    </row>
    <row r="103" spans="1:8">
      <c r="A103" s="16"/>
      <c r="B103" s="13" t="s">
        <v>721</v>
      </c>
      <c r="C103" s="13"/>
      <c r="D103" s="13">
        <v>380</v>
      </c>
      <c r="E103" s="13"/>
      <c r="G103" s="14"/>
      <c r="H103" s="15"/>
    </row>
    <row r="104" spans="1:8">
      <c r="A104" s="16"/>
      <c r="B104" s="13" t="s">
        <v>722</v>
      </c>
      <c r="C104" s="13"/>
      <c r="D104" s="13">
        <v>1121</v>
      </c>
      <c r="E104" s="13" t="s">
        <v>723</v>
      </c>
      <c r="G104" s="14"/>
      <c r="H104" s="15"/>
    </row>
    <row r="105" spans="1:8">
      <c r="A105" s="16"/>
      <c r="B105" s="13" t="s">
        <v>724</v>
      </c>
      <c r="C105" s="13"/>
      <c r="D105" s="13">
        <v>15.19</v>
      </c>
      <c r="E105" s="13" t="s">
        <v>723</v>
      </c>
      <c r="G105" s="14"/>
      <c r="H105" s="15"/>
    </row>
    <row r="106" spans="1:8">
      <c r="A106" s="29"/>
      <c r="B106" s="30"/>
      <c r="C106" s="30"/>
      <c r="D106" s="30"/>
      <c r="E106" s="30"/>
      <c r="F106" s="30"/>
      <c r="G106" s="31"/>
      <c r="H106" s="32"/>
    </row>
  </sheetData>
  <mergeCells count="13">
    <mergeCell ref="B59:C59"/>
    <mergeCell ref="B62:C62"/>
    <mergeCell ref="B75:C75"/>
    <mergeCell ref="B63:C63"/>
    <mergeCell ref="A69:C69"/>
    <mergeCell ref="B70:C70"/>
    <mergeCell ref="B74:C74"/>
    <mergeCell ref="A2:C2"/>
    <mergeCell ref="A3:C3"/>
    <mergeCell ref="B4:C4"/>
    <mergeCell ref="A53:C53"/>
    <mergeCell ref="B54:C54"/>
    <mergeCell ref="B55:C5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18"/>
  <sheetViews>
    <sheetView workbookViewId="0">
      <selection activeCell="A21" sqref="A21"/>
    </sheetView>
  </sheetViews>
  <sheetFormatPr defaultRowHeight="12.75"/>
  <cols>
    <col min="1" max="1" width="108.85546875" customWidth="1"/>
  </cols>
  <sheetData>
    <row r="1" spans="1:1" s="102" customFormat="1"/>
    <row r="2" spans="1:1" s="102" customFormat="1">
      <c r="A2" s="103" t="s">
        <v>276</v>
      </c>
    </row>
    <row r="4" spans="1:1">
      <c r="A4" s="104" t="s">
        <v>277</v>
      </c>
    </row>
    <row r="5" spans="1:1">
      <c r="A5" s="7" t="s">
        <v>278</v>
      </c>
    </row>
    <row r="6" spans="1:1">
      <c r="A6" s="7" t="s">
        <v>279</v>
      </c>
    </row>
    <row r="7" spans="1:1">
      <c r="A7" s="7" t="s">
        <v>280</v>
      </c>
    </row>
    <row r="8" spans="1:1">
      <c r="A8" s="7" t="s">
        <v>279</v>
      </c>
    </row>
    <row r="9" spans="1:1">
      <c r="A9" s="7" t="s">
        <v>281</v>
      </c>
    </row>
    <row r="10" spans="1:1">
      <c r="A10" s="7" t="s">
        <v>282</v>
      </c>
    </row>
    <row r="11" spans="1:1">
      <c r="A11" s="7" t="s">
        <v>283</v>
      </c>
    </row>
    <row r="12" spans="1:1">
      <c r="A12" s="7" t="s">
        <v>284</v>
      </c>
    </row>
    <row r="13" spans="1:1">
      <c r="A13" s="7" t="s">
        <v>285</v>
      </c>
    </row>
    <row r="14" spans="1:1">
      <c r="A14" s="7" t="s">
        <v>286</v>
      </c>
    </row>
    <row r="15" spans="1:1">
      <c r="A15" s="105" t="s">
        <v>287</v>
      </c>
    </row>
    <row r="16" spans="1:1">
      <c r="A16" s="105" t="s">
        <v>288</v>
      </c>
    </row>
    <row r="17" spans="1:1">
      <c r="A17" s="106" t="s">
        <v>289</v>
      </c>
    </row>
    <row r="18" spans="1:1">
      <c r="A18" s="106" t="s">
        <v>290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3"/>
  <dimension ref="A1:H24"/>
  <sheetViews>
    <sheetView workbookViewId="0">
      <selection activeCell="E24" sqref="E24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9.28515625" style="40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262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939</v>
      </c>
      <c r="D5" s="48" t="s">
        <v>940</v>
      </c>
      <c r="E5" s="48" t="s">
        <v>879</v>
      </c>
      <c r="F5" s="48">
        <v>3500</v>
      </c>
      <c r="G5" s="49">
        <v>3275.7</v>
      </c>
      <c r="H5" s="50">
        <v>28.38</v>
      </c>
    </row>
    <row r="6" spans="1:8">
      <c r="A6" s="51"/>
      <c r="B6" s="53" t="s">
        <v>881</v>
      </c>
      <c r="C6" s="48" t="s">
        <v>642</v>
      </c>
      <c r="D6" s="48" t="s">
        <v>1384</v>
      </c>
      <c r="E6" s="48" t="s">
        <v>879</v>
      </c>
      <c r="F6" s="48">
        <v>3150</v>
      </c>
      <c r="G6" s="49">
        <v>2959.47</v>
      </c>
      <c r="H6" s="50">
        <v>25.64</v>
      </c>
    </row>
    <row r="7" spans="1:8">
      <c r="A7" s="51"/>
      <c r="B7" s="53" t="s">
        <v>881</v>
      </c>
      <c r="C7" s="48" t="s">
        <v>580</v>
      </c>
      <c r="D7" s="48" t="s">
        <v>223</v>
      </c>
      <c r="E7" s="48" t="s">
        <v>697</v>
      </c>
      <c r="F7" s="48">
        <v>3000</v>
      </c>
      <c r="G7" s="49">
        <v>2814.62</v>
      </c>
      <c r="H7" s="50">
        <v>24.38</v>
      </c>
    </row>
    <row r="8" spans="1:8">
      <c r="A8" s="51"/>
      <c r="B8" s="53" t="s">
        <v>881</v>
      </c>
      <c r="C8" s="48" t="s">
        <v>252</v>
      </c>
      <c r="D8" s="48" t="s">
        <v>253</v>
      </c>
      <c r="E8" s="48" t="s">
        <v>879</v>
      </c>
      <c r="F8" s="48">
        <v>2000</v>
      </c>
      <c r="G8" s="49">
        <v>1879.81</v>
      </c>
      <c r="H8" s="50">
        <v>16.28</v>
      </c>
    </row>
    <row r="9" spans="1:8">
      <c r="A9" s="51"/>
      <c r="B9" s="53" t="s">
        <v>881</v>
      </c>
      <c r="C9" s="48" t="s">
        <v>648</v>
      </c>
      <c r="D9" s="48" t="s">
        <v>254</v>
      </c>
      <c r="E9" s="48" t="s">
        <v>879</v>
      </c>
      <c r="F9" s="48">
        <v>650</v>
      </c>
      <c r="G9" s="49">
        <v>608.76</v>
      </c>
      <c r="H9" s="50">
        <v>5.27</v>
      </c>
    </row>
    <row r="10" spans="1:8" ht="9.75" thickBot="1">
      <c r="A10" s="51"/>
      <c r="B10" s="48"/>
      <c r="C10" s="48"/>
      <c r="D10" s="48"/>
      <c r="E10" s="43" t="s">
        <v>672</v>
      </c>
      <c r="F10" s="48"/>
      <c r="G10" s="54">
        <v>11538.36</v>
      </c>
      <c r="H10" s="55">
        <v>99.95</v>
      </c>
    </row>
    <row r="11" spans="1:8" ht="9.75" thickTop="1">
      <c r="A11" s="51"/>
      <c r="B11" s="48"/>
      <c r="C11" s="48"/>
      <c r="D11" s="48"/>
      <c r="E11" s="48"/>
      <c r="F11" s="48"/>
      <c r="G11" s="49"/>
      <c r="H11" s="50"/>
    </row>
    <row r="12" spans="1:8">
      <c r="A12" s="57" t="s">
        <v>704</v>
      </c>
      <c r="B12" s="48"/>
      <c r="C12" s="48"/>
      <c r="D12" s="48"/>
      <c r="E12" s="48"/>
      <c r="F12" s="48"/>
      <c r="G12" s="58">
        <v>5.66</v>
      </c>
      <c r="H12" s="59">
        <v>0.05</v>
      </c>
    </row>
    <row r="13" spans="1:8">
      <c r="A13" s="51"/>
      <c r="B13" s="48"/>
      <c r="C13" s="48"/>
      <c r="D13" s="48"/>
      <c r="E13" s="48"/>
      <c r="F13" s="48"/>
      <c r="G13" s="49"/>
      <c r="H13" s="50"/>
    </row>
    <row r="14" spans="1:8" ht="9.75" thickBot="1">
      <c r="A14" s="51"/>
      <c r="B14" s="48"/>
      <c r="C14" s="48"/>
      <c r="D14" s="48"/>
      <c r="E14" s="43" t="s">
        <v>705</v>
      </c>
      <c r="F14" s="48"/>
      <c r="G14" s="54">
        <v>11544.02</v>
      </c>
      <c r="H14" s="55">
        <v>100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60" t="s">
        <v>706</v>
      </c>
      <c r="B16" s="48"/>
      <c r="C16" s="48"/>
      <c r="D16" s="48"/>
      <c r="E16" s="48"/>
      <c r="F16" s="48"/>
      <c r="G16" s="49"/>
      <c r="H16" s="50"/>
    </row>
    <row r="17" spans="1:8">
      <c r="A17" s="51">
        <v>1</v>
      </c>
      <c r="B17" s="48" t="s">
        <v>236</v>
      </c>
      <c r="C17" s="48"/>
      <c r="D17" s="48"/>
      <c r="E17" s="48"/>
      <c r="F17" s="48"/>
      <c r="G17" s="49"/>
      <c r="H17" s="50"/>
    </row>
    <row r="18" spans="1:8">
      <c r="A18" s="51"/>
      <c r="B18" s="48"/>
      <c r="C18" s="48"/>
      <c r="D18" s="48"/>
      <c r="E18" s="48"/>
      <c r="F18" s="48"/>
      <c r="G18" s="49"/>
      <c r="H18" s="50"/>
    </row>
    <row r="19" spans="1:8">
      <c r="A19" s="51">
        <v>2</v>
      </c>
      <c r="B19" s="48" t="s">
        <v>708</v>
      </c>
      <c r="C19" s="48"/>
      <c r="D19" s="48"/>
      <c r="E19" s="48"/>
      <c r="F19" s="48"/>
      <c r="G19" s="49"/>
      <c r="H19" s="50"/>
    </row>
    <row r="20" spans="1:8">
      <c r="A20" s="51"/>
      <c r="B20" s="48"/>
      <c r="C20" s="48"/>
      <c r="D20" s="48"/>
      <c r="E20" s="48"/>
      <c r="F20" s="48"/>
      <c r="G20" s="49"/>
      <c r="H20" s="50"/>
    </row>
    <row r="21" spans="1:8">
      <c r="A21" s="51">
        <v>3</v>
      </c>
      <c r="B21" s="48" t="s">
        <v>710</v>
      </c>
      <c r="C21" s="48"/>
      <c r="D21" s="48"/>
      <c r="E21" s="48"/>
      <c r="F21" s="48"/>
      <c r="G21" s="49"/>
      <c r="H21" s="50"/>
    </row>
    <row r="22" spans="1:8">
      <c r="A22" s="51"/>
      <c r="B22" s="48" t="s">
        <v>900</v>
      </c>
      <c r="C22" s="48"/>
      <c r="D22" s="48"/>
      <c r="E22" s="48"/>
      <c r="F22" s="48"/>
      <c r="G22" s="49"/>
      <c r="H22" s="50"/>
    </row>
    <row r="23" spans="1:8">
      <c r="A23" s="51"/>
      <c r="B23" s="48" t="s">
        <v>712</v>
      </c>
      <c r="C23" s="48"/>
      <c r="D23" s="48"/>
      <c r="E23" s="48"/>
      <c r="F23" s="48"/>
      <c r="G23" s="49"/>
      <c r="H23" s="50"/>
    </row>
    <row r="24" spans="1:8">
      <c r="A24" s="61"/>
      <c r="B24" s="62"/>
      <c r="C24" s="62"/>
      <c r="D24" s="62"/>
      <c r="E24" s="62"/>
      <c r="F24" s="62"/>
      <c r="G24" s="63"/>
      <c r="H24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45"/>
  <sheetViews>
    <sheetView topLeftCell="A19" workbookViewId="0">
      <selection activeCell="J48" sqref="J48"/>
    </sheetView>
  </sheetViews>
  <sheetFormatPr defaultRowHeight="12.75"/>
  <cols>
    <col min="1" max="1" width="28.140625" bestFit="1" customWidth="1"/>
    <col min="2" max="2" width="20.7109375" bestFit="1" customWidth="1"/>
    <col min="3" max="3" width="12.5703125" bestFit="1" customWidth="1"/>
    <col min="4" max="4" width="14.42578125" style="108" bestFit="1" customWidth="1"/>
    <col min="5" max="5" width="11" style="108" bestFit="1" customWidth="1"/>
    <col min="6" max="6" width="10" style="108" bestFit="1" customWidth="1"/>
  </cols>
  <sheetData>
    <row r="1" spans="1:6">
      <c r="A1" s="107" t="s">
        <v>291</v>
      </c>
    </row>
    <row r="2" spans="1:6">
      <c r="A2" s="109"/>
      <c r="B2" s="109"/>
      <c r="C2" s="109"/>
      <c r="D2" s="136" t="s">
        <v>292</v>
      </c>
      <c r="E2" s="137"/>
      <c r="F2" s="111"/>
    </row>
    <row r="3" spans="1:6" ht="38.25">
      <c r="A3" s="110" t="s">
        <v>293</v>
      </c>
      <c r="B3" s="110" t="s">
        <v>294</v>
      </c>
      <c r="C3" s="110" t="s">
        <v>295</v>
      </c>
      <c r="D3" s="112" t="s">
        <v>296</v>
      </c>
      <c r="E3" s="112" t="s">
        <v>297</v>
      </c>
      <c r="F3" s="113" t="s">
        <v>298</v>
      </c>
    </row>
    <row r="4" spans="1:6">
      <c r="A4" s="109" t="s">
        <v>299</v>
      </c>
      <c r="B4" s="109" t="s">
        <v>300</v>
      </c>
      <c r="C4" s="114">
        <v>41467</v>
      </c>
      <c r="D4" s="111">
        <v>1.2E-2</v>
      </c>
      <c r="E4" s="111">
        <v>1.15E-2</v>
      </c>
      <c r="F4" s="111">
        <v>10.1197</v>
      </c>
    </row>
    <row r="5" spans="1:6">
      <c r="A5" s="109" t="s">
        <v>299</v>
      </c>
      <c r="B5" s="109" t="s">
        <v>301</v>
      </c>
      <c r="C5" s="114">
        <v>41467</v>
      </c>
      <c r="D5" s="111">
        <v>1.52E-2</v>
      </c>
      <c r="E5" s="111">
        <v>1.46E-2</v>
      </c>
      <c r="F5" s="111">
        <v>10.1615</v>
      </c>
    </row>
    <row r="6" spans="1:6">
      <c r="A6" s="109" t="s">
        <v>302</v>
      </c>
      <c r="B6" s="109" t="s">
        <v>300</v>
      </c>
      <c r="C6" s="114">
        <v>41477</v>
      </c>
      <c r="D6" s="111">
        <v>5.9900000000000002E-2</v>
      </c>
      <c r="E6" s="111">
        <v>5.9900000000000002E-2</v>
      </c>
      <c r="F6" s="111">
        <v>10.7226</v>
      </c>
    </row>
    <row r="7" spans="1:6">
      <c r="A7" s="109" t="s">
        <v>302</v>
      </c>
      <c r="B7" s="109" t="s">
        <v>301</v>
      </c>
      <c r="C7" s="114">
        <v>41477</v>
      </c>
      <c r="D7" s="111">
        <v>6.3299999999999995E-2</v>
      </c>
      <c r="E7" s="111">
        <v>6.3299999999999995E-2</v>
      </c>
      <c r="F7" s="111">
        <v>10.7537</v>
      </c>
    </row>
    <row r="8" spans="1:6">
      <c r="A8" s="109" t="s">
        <v>303</v>
      </c>
      <c r="B8" s="109" t="s">
        <v>304</v>
      </c>
      <c r="C8" s="114">
        <v>41467</v>
      </c>
      <c r="D8" s="111">
        <v>1.26E-2</v>
      </c>
      <c r="E8" s="111">
        <v>1.2E-2</v>
      </c>
      <c r="F8" s="111">
        <v>10.1859</v>
      </c>
    </row>
    <row r="9" spans="1:6">
      <c r="A9" s="109" t="s">
        <v>303</v>
      </c>
      <c r="B9" s="109" t="s">
        <v>305</v>
      </c>
      <c r="C9" s="114">
        <v>41467</v>
      </c>
      <c r="D9" s="111">
        <v>1.67E-2</v>
      </c>
      <c r="E9" s="111">
        <v>1.6E-2</v>
      </c>
      <c r="F9" s="111">
        <v>10.1884</v>
      </c>
    </row>
    <row r="10" spans="1:6">
      <c r="A10" s="109" t="s">
        <v>306</v>
      </c>
      <c r="B10" s="109" t="s">
        <v>307</v>
      </c>
      <c r="C10" s="109"/>
      <c r="D10" s="111">
        <v>3.7570290000000002</v>
      </c>
      <c r="E10" s="111">
        <v>3.5981839999999998</v>
      </c>
      <c r="F10" s="111"/>
    </row>
    <row r="11" spans="1:6">
      <c r="A11" s="109" t="s">
        <v>306</v>
      </c>
      <c r="B11" s="109" t="s">
        <v>308</v>
      </c>
      <c r="C11" s="109"/>
      <c r="D11" s="111">
        <v>3.7904930000000001</v>
      </c>
      <c r="E11" s="111">
        <v>3.6302319999999999</v>
      </c>
      <c r="F11" s="111"/>
    </row>
    <row r="12" spans="1:6">
      <c r="A12" s="109" t="s">
        <v>306</v>
      </c>
      <c r="B12" s="109" t="s">
        <v>309</v>
      </c>
      <c r="C12" s="109"/>
      <c r="D12" s="111">
        <v>4.2492999999999999</v>
      </c>
      <c r="E12" s="111">
        <v>4.0696000000000003</v>
      </c>
      <c r="F12" s="111"/>
    </row>
    <row r="13" spans="1:6">
      <c r="A13" s="109" t="s">
        <v>306</v>
      </c>
      <c r="B13" s="109" t="s">
        <v>310</v>
      </c>
      <c r="C13" s="109"/>
      <c r="D13" s="111">
        <v>4.2911000000000001</v>
      </c>
      <c r="E13" s="111">
        <v>2.9342000000000001</v>
      </c>
      <c r="F13" s="111"/>
    </row>
    <row r="14" spans="1:6">
      <c r="A14" s="109" t="s">
        <v>306</v>
      </c>
      <c r="B14" s="109" t="s">
        <v>304</v>
      </c>
      <c r="C14" s="114">
        <v>41467</v>
      </c>
      <c r="D14" s="111">
        <v>5.2596999999999996</v>
      </c>
      <c r="E14" s="111">
        <v>5.0373000000000001</v>
      </c>
      <c r="F14" s="111">
        <v>1008.0896</v>
      </c>
    </row>
    <row r="15" spans="1:6">
      <c r="A15" s="109" t="s">
        <v>311</v>
      </c>
      <c r="B15" s="109" t="s">
        <v>307</v>
      </c>
      <c r="C15" s="109"/>
      <c r="D15" s="111">
        <v>1.9032E-2</v>
      </c>
      <c r="E15" s="111">
        <v>1.8227E-2</v>
      </c>
      <c r="F15" s="111"/>
    </row>
    <row r="16" spans="1:6">
      <c r="A16" s="109" t="s">
        <v>311</v>
      </c>
      <c r="B16" s="109" t="s">
        <v>308</v>
      </c>
      <c r="C16" s="109"/>
      <c r="D16" s="111">
        <v>1.9733000000000001E-2</v>
      </c>
      <c r="E16" s="111">
        <v>1.8898000000000002E-2</v>
      </c>
      <c r="F16" s="111"/>
    </row>
    <row r="17" spans="1:6">
      <c r="A17" s="109" t="s">
        <v>311</v>
      </c>
      <c r="B17" s="109" t="s">
        <v>309</v>
      </c>
      <c r="C17" s="109"/>
      <c r="D17" s="111">
        <v>3.5400000000000001E-2</v>
      </c>
      <c r="E17" s="111">
        <v>3.39E-2</v>
      </c>
      <c r="F17" s="111"/>
    </row>
    <row r="18" spans="1:6">
      <c r="A18" s="109" t="s">
        <v>311</v>
      </c>
      <c r="B18" s="109" t="s">
        <v>310</v>
      </c>
      <c r="C18" s="109"/>
      <c r="D18" s="111">
        <v>3.6700000000000003E-2</v>
      </c>
      <c r="E18" s="111">
        <v>3.5099999999999999E-2</v>
      </c>
      <c r="F18" s="111"/>
    </row>
    <row r="19" spans="1:6">
      <c r="A19" s="109" t="s">
        <v>311</v>
      </c>
      <c r="B19" s="109" t="s">
        <v>304</v>
      </c>
      <c r="C19" s="114">
        <v>41467</v>
      </c>
      <c r="D19" s="111">
        <v>5.1400000000000001E-2</v>
      </c>
      <c r="E19" s="111">
        <v>4.9200000000000001E-2</v>
      </c>
      <c r="F19" s="111">
        <v>10.118</v>
      </c>
    </row>
    <row r="20" spans="1:6">
      <c r="A20" s="109" t="s">
        <v>311</v>
      </c>
      <c r="B20" s="109" t="s">
        <v>305</v>
      </c>
      <c r="C20" s="114">
        <v>41467</v>
      </c>
      <c r="D20" s="111">
        <v>5.33E-2</v>
      </c>
      <c r="E20" s="111">
        <v>5.11E-2</v>
      </c>
      <c r="F20" s="111">
        <v>10.1714</v>
      </c>
    </row>
    <row r="21" spans="1:6">
      <c r="A21" s="109" t="s">
        <v>312</v>
      </c>
      <c r="B21" s="109" t="s">
        <v>307</v>
      </c>
      <c r="C21" s="109"/>
      <c r="D21" s="111">
        <v>1.9862999999999999E-2</v>
      </c>
      <c r="E21" s="111">
        <v>1.9023999999999999E-2</v>
      </c>
      <c r="F21" s="111"/>
    </row>
    <row r="22" spans="1:6">
      <c r="A22" s="109" t="s">
        <v>312</v>
      </c>
      <c r="B22" s="109" t="s">
        <v>308</v>
      </c>
      <c r="C22" s="109"/>
      <c r="D22" s="111">
        <v>2.1536E-2</v>
      </c>
      <c r="E22" s="111">
        <v>2.0625000000000001E-2</v>
      </c>
      <c r="F22" s="111"/>
    </row>
    <row r="23" spans="1:6">
      <c r="A23" s="109" t="s">
        <v>312</v>
      </c>
      <c r="B23" s="109" t="s">
        <v>309</v>
      </c>
      <c r="C23" s="109"/>
      <c r="D23" s="111">
        <v>3.6799999999999999E-2</v>
      </c>
      <c r="E23" s="111">
        <v>3.5299999999999998E-2</v>
      </c>
      <c r="F23" s="111"/>
    </row>
    <row r="24" spans="1:6">
      <c r="A24" s="109" t="s">
        <v>313</v>
      </c>
      <c r="B24" s="109" t="s">
        <v>309</v>
      </c>
      <c r="C24" s="109"/>
      <c r="D24" s="111">
        <v>3.4799999999999998E-2</v>
      </c>
      <c r="E24" s="111">
        <v>3.3300000000000003E-2</v>
      </c>
      <c r="F24" s="111"/>
    </row>
    <row r="25" spans="1:6">
      <c r="A25" s="109" t="s">
        <v>312</v>
      </c>
      <c r="B25" s="109" t="s">
        <v>310</v>
      </c>
      <c r="C25" s="109"/>
      <c r="D25" s="111">
        <v>3.9600000000000003E-2</v>
      </c>
      <c r="E25" s="111">
        <v>2.75E-2</v>
      </c>
      <c r="F25" s="111"/>
    </row>
    <row r="26" spans="1:6">
      <c r="A26" s="109" t="s">
        <v>314</v>
      </c>
      <c r="B26" s="109" t="s">
        <v>305</v>
      </c>
      <c r="C26" s="114">
        <v>41467</v>
      </c>
      <c r="D26" s="111">
        <v>1.9599999999999999E-2</v>
      </c>
      <c r="E26" s="111">
        <v>1.8800000000000001E-2</v>
      </c>
      <c r="F26" s="111">
        <v>10.6714</v>
      </c>
    </row>
    <row r="27" spans="1:6">
      <c r="A27" s="109" t="s">
        <v>315</v>
      </c>
      <c r="B27" s="109" t="s">
        <v>304</v>
      </c>
      <c r="C27" s="114">
        <v>41467</v>
      </c>
      <c r="D27" s="111">
        <v>5.4100000000000002E-2</v>
      </c>
      <c r="E27" s="111">
        <v>5.1799999999999999E-2</v>
      </c>
      <c r="F27" s="111">
        <v>11.1814</v>
      </c>
    </row>
    <row r="28" spans="1:6">
      <c r="A28" s="109" t="s">
        <v>315</v>
      </c>
      <c r="B28" s="109" t="s">
        <v>305</v>
      </c>
      <c r="C28" s="114">
        <v>41467</v>
      </c>
      <c r="D28" s="111">
        <v>5.6000000000000001E-2</v>
      </c>
      <c r="E28" s="111">
        <v>5.3600000000000002E-2</v>
      </c>
      <c r="F28" s="111">
        <v>11.2136</v>
      </c>
    </row>
    <row r="29" spans="1:6">
      <c r="A29" s="109" t="s">
        <v>316</v>
      </c>
      <c r="B29" s="109" t="s">
        <v>300</v>
      </c>
      <c r="C29" s="114">
        <v>41457</v>
      </c>
      <c r="D29" s="111">
        <v>1.2333000000000001</v>
      </c>
      <c r="E29" s="111">
        <v>1.1812</v>
      </c>
      <c r="F29" s="111">
        <v>1003.8027</v>
      </c>
    </row>
    <row r="30" spans="1:6">
      <c r="A30" s="109"/>
      <c r="B30" s="109"/>
      <c r="C30" s="114">
        <v>41463</v>
      </c>
      <c r="D30" s="111">
        <v>0.92649999999999999</v>
      </c>
      <c r="E30" s="111">
        <v>0.88729999999999998</v>
      </c>
      <c r="F30" s="111">
        <v>1003.409</v>
      </c>
    </row>
    <row r="31" spans="1:6">
      <c r="A31" s="109"/>
      <c r="B31" s="109"/>
      <c r="C31" s="114">
        <v>41470</v>
      </c>
      <c r="D31" s="111">
        <v>1.0665</v>
      </c>
      <c r="E31" s="111">
        <v>1.0214000000000001</v>
      </c>
      <c r="F31" s="111">
        <v>1003.5887</v>
      </c>
    </row>
    <row r="32" spans="1:6">
      <c r="A32" s="109" t="s">
        <v>317</v>
      </c>
      <c r="B32" s="109" t="s">
        <v>307</v>
      </c>
      <c r="C32" s="109"/>
      <c r="D32" s="111">
        <v>3.8342649999999998</v>
      </c>
      <c r="E32" s="111">
        <v>3.6733259999999999</v>
      </c>
      <c r="F32" s="111"/>
    </row>
    <row r="33" spans="1:6">
      <c r="A33" s="109" t="s">
        <v>318</v>
      </c>
      <c r="B33" s="109" t="s">
        <v>307</v>
      </c>
      <c r="C33" s="109"/>
      <c r="D33" s="111">
        <v>4.0681950000000002</v>
      </c>
      <c r="E33" s="111">
        <v>3.8961920000000001</v>
      </c>
      <c r="F33" s="111"/>
    </row>
    <row r="34" spans="1:6">
      <c r="A34" s="109" t="s">
        <v>318</v>
      </c>
      <c r="B34" s="109" t="s">
        <v>308</v>
      </c>
      <c r="C34" s="109"/>
      <c r="D34" s="111">
        <v>4.1083949999999998</v>
      </c>
      <c r="E34" s="111">
        <v>3.9346930000000002</v>
      </c>
      <c r="F34" s="111"/>
    </row>
    <row r="35" spans="1:6">
      <c r="A35" s="109" t="s">
        <v>317</v>
      </c>
      <c r="B35" s="109" t="s">
        <v>309</v>
      </c>
      <c r="C35" s="109"/>
      <c r="D35" s="111">
        <v>3.6334</v>
      </c>
      <c r="E35" s="111">
        <v>2.3574000000000002</v>
      </c>
      <c r="F35" s="111"/>
    </row>
    <row r="36" spans="1:6">
      <c r="A36" s="109" t="s">
        <v>318</v>
      </c>
      <c r="B36" s="109" t="s">
        <v>309</v>
      </c>
      <c r="C36" s="109"/>
      <c r="D36" s="111">
        <v>3.8241000000000001</v>
      </c>
      <c r="E36" s="111">
        <v>3.6625000000000001</v>
      </c>
      <c r="F36" s="111"/>
    </row>
    <row r="37" spans="1:6">
      <c r="A37" s="109" t="s">
        <v>318</v>
      </c>
      <c r="B37" s="109" t="s">
        <v>310</v>
      </c>
      <c r="C37" s="109"/>
      <c r="D37" s="111">
        <v>3.9279999999999999</v>
      </c>
      <c r="E37" s="111">
        <v>2.5811000000000002</v>
      </c>
      <c r="F37" s="111"/>
    </row>
    <row r="38" spans="1:6">
      <c r="A38" s="109" t="s">
        <v>321</v>
      </c>
      <c r="B38" s="109" t="s">
        <v>304</v>
      </c>
      <c r="C38" s="114">
        <v>41467</v>
      </c>
      <c r="D38" s="111">
        <v>5.5500000000000001E-2</v>
      </c>
      <c r="E38" s="111">
        <v>5.3199999999999997E-2</v>
      </c>
      <c r="F38" s="111">
        <v>11.453200000000001</v>
      </c>
    </row>
    <row r="39" spans="1:6">
      <c r="A39" s="109" t="s">
        <v>321</v>
      </c>
      <c r="B39" s="109" t="s">
        <v>305</v>
      </c>
      <c r="C39" s="114">
        <v>41467</v>
      </c>
      <c r="D39" s="111">
        <v>5.7799999999999997E-2</v>
      </c>
      <c r="E39" s="111">
        <v>5.5300000000000002E-2</v>
      </c>
      <c r="F39" s="111">
        <v>11.539099999999999</v>
      </c>
    </row>
    <row r="40" spans="1:6">
      <c r="A40" s="109" t="s">
        <v>322</v>
      </c>
      <c r="B40" s="109" t="s">
        <v>323</v>
      </c>
      <c r="C40" s="114">
        <v>41471</v>
      </c>
      <c r="D40" s="111">
        <v>0.13862400999999999</v>
      </c>
      <c r="E40" s="111">
        <v>0.13278266999999999</v>
      </c>
      <c r="F40" s="111">
        <v>10.176</v>
      </c>
    </row>
    <row r="41" spans="1:6">
      <c r="A41" s="109" t="s">
        <v>324</v>
      </c>
      <c r="B41" s="109" t="s">
        <v>300</v>
      </c>
      <c r="C41" s="114">
        <v>41462</v>
      </c>
      <c r="D41" s="111">
        <v>0.13887708000000001</v>
      </c>
      <c r="E41" s="111">
        <v>0.13301846000000001</v>
      </c>
      <c r="F41" s="111">
        <v>10.1762</v>
      </c>
    </row>
    <row r="42" spans="1:6">
      <c r="A42" s="109" t="s">
        <v>325</v>
      </c>
      <c r="B42" s="109" t="s">
        <v>300</v>
      </c>
      <c r="C42" s="114">
        <v>41462</v>
      </c>
      <c r="D42" s="111">
        <v>0.13706435</v>
      </c>
      <c r="E42" s="111">
        <v>0.13127061000000001</v>
      </c>
      <c r="F42" s="111">
        <v>10.1739</v>
      </c>
    </row>
    <row r="44" spans="1:6">
      <c r="A44" s="115" t="s">
        <v>326</v>
      </c>
    </row>
    <row r="45" spans="1:6">
      <c r="A45" s="115" t="s">
        <v>327</v>
      </c>
    </row>
  </sheetData>
  <mergeCells count="1">
    <mergeCell ref="D2:E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224"/>
  <sheetViews>
    <sheetView topLeftCell="A170" workbookViewId="0">
      <selection activeCell="G201" sqref="G201"/>
    </sheetView>
  </sheetViews>
  <sheetFormatPr defaultRowHeight="12.75"/>
  <cols>
    <col min="1" max="1" width="36" style="7" bestFit="1" customWidth="1"/>
    <col min="2" max="2" width="19.28515625" style="7" bestFit="1" customWidth="1"/>
    <col min="3" max="3" width="17" style="7" bestFit="1" customWidth="1"/>
    <col min="4" max="16384" width="9.140625" style="7"/>
  </cols>
  <sheetData>
    <row r="1" spans="1:3">
      <c r="A1" s="116" t="s">
        <v>328</v>
      </c>
      <c r="B1" s="116" t="s">
        <v>329</v>
      </c>
      <c r="C1" s="116" t="s">
        <v>330</v>
      </c>
    </row>
    <row r="2" spans="1:3">
      <c r="A2" s="117" t="s">
        <v>331</v>
      </c>
      <c r="B2" s="117">
        <v>1012.0743</v>
      </c>
      <c r="C2" s="117">
        <v>1011.62</v>
      </c>
    </row>
    <row r="3" spans="1:3">
      <c r="A3" s="117" t="s">
        <v>332</v>
      </c>
      <c r="B3" s="117">
        <v>1963.3835999999999</v>
      </c>
      <c r="C3" s="117">
        <v>1972.6316999999999</v>
      </c>
    </row>
    <row r="4" spans="1:3">
      <c r="A4" s="117" t="s">
        <v>333</v>
      </c>
      <c r="B4" s="117">
        <v>1005.3783</v>
      </c>
      <c r="C4" s="117">
        <v>1003.3525</v>
      </c>
    </row>
    <row r="5" spans="1:3">
      <c r="A5" s="117" t="s">
        <v>334</v>
      </c>
      <c r="B5" s="117">
        <v>1013.3458000000001</v>
      </c>
      <c r="C5" s="117">
        <v>1012.6488000000001</v>
      </c>
    </row>
    <row r="6" spans="1:3">
      <c r="A6" s="117" t="s">
        <v>335</v>
      </c>
      <c r="B6" s="117">
        <v>1012.0771</v>
      </c>
      <c r="C6" s="117">
        <v>1011.62</v>
      </c>
    </row>
    <row r="7" spans="1:3">
      <c r="A7" s="117" t="s">
        <v>336</v>
      </c>
      <c r="B7" s="117">
        <v>1963.8729000000001</v>
      </c>
      <c r="C7" s="117">
        <v>1973.2071000000001</v>
      </c>
    </row>
    <row r="8" spans="1:3">
      <c r="A8" s="117" t="s">
        <v>337</v>
      </c>
      <c r="B8" s="117">
        <v>1015.014</v>
      </c>
      <c r="C8" s="117">
        <v>1014.3142</v>
      </c>
    </row>
    <row r="9" spans="1:3">
      <c r="A9" s="117" t="s">
        <v>338</v>
      </c>
      <c r="B9" s="117">
        <v>1223.3287</v>
      </c>
      <c r="C9" s="117">
        <v>1222.81</v>
      </c>
    </row>
    <row r="10" spans="1:3">
      <c r="A10" s="117" t="s">
        <v>339</v>
      </c>
      <c r="B10" s="117">
        <v>2338.7449999999999</v>
      </c>
      <c r="C10" s="117">
        <v>2347.9825999999998</v>
      </c>
    </row>
    <row r="11" spans="1:3">
      <c r="A11" s="117" t="s">
        <v>340</v>
      </c>
      <c r="B11" s="117">
        <v>1010.3424</v>
      </c>
      <c r="C11" s="117">
        <v>1009.6569</v>
      </c>
    </row>
    <row r="12" spans="1:3">
      <c r="A12" s="117" t="s">
        <v>341</v>
      </c>
      <c r="B12" s="117">
        <v>1223.3554999999999</v>
      </c>
      <c r="C12" s="117">
        <v>1222.81</v>
      </c>
    </row>
    <row r="13" spans="1:3">
      <c r="A13" s="117" t="s">
        <v>342</v>
      </c>
      <c r="B13" s="117">
        <v>2430.7698</v>
      </c>
      <c r="C13" s="117">
        <v>2440.9659000000001</v>
      </c>
    </row>
    <row r="14" spans="1:3">
      <c r="A14" s="117" t="s">
        <v>343</v>
      </c>
      <c r="B14" s="117">
        <v>1001.3649</v>
      </c>
      <c r="C14" s="117">
        <v>1000.6433</v>
      </c>
    </row>
    <row r="15" spans="1:3">
      <c r="A15" s="117" t="s">
        <v>344</v>
      </c>
      <c r="B15" s="117">
        <v>1223.3588</v>
      </c>
      <c r="C15" s="117">
        <v>1222.81</v>
      </c>
    </row>
    <row r="16" spans="1:3">
      <c r="A16" s="117" t="s">
        <v>345</v>
      </c>
      <c r="B16" s="117">
        <v>2431.3544999999999</v>
      </c>
      <c r="C16" s="117">
        <v>2441.6561000000002</v>
      </c>
    </row>
    <row r="17" spans="1:3">
      <c r="A17" s="117" t="s">
        <v>346</v>
      </c>
      <c r="B17" s="117">
        <v>1002.9880000000001</v>
      </c>
      <c r="C17" s="117">
        <v>1002.2657</v>
      </c>
    </row>
    <row r="18" spans="1:3">
      <c r="A18" s="117" t="s">
        <v>347</v>
      </c>
      <c r="B18" s="117">
        <v>1003.4159</v>
      </c>
      <c r="C18" s="117">
        <v>1002.6726</v>
      </c>
    </row>
    <row r="19" spans="1:3">
      <c r="A19" s="117" t="s">
        <v>348</v>
      </c>
      <c r="B19" s="117">
        <v>2259.3683000000001</v>
      </c>
      <c r="C19" s="117">
        <v>2267.0405000000001</v>
      </c>
    </row>
    <row r="20" spans="1:3">
      <c r="A20" s="117" t="s">
        <v>349</v>
      </c>
      <c r="B20" s="117">
        <v>12.1966</v>
      </c>
      <c r="C20" s="117">
        <v>11.6235</v>
      </c>
    </row>
    <row r="21" spans="1:3">
      <c r="A21" s="117" t="s">
        <v>350</v>
      </c>
      <c r="B21" s="117">
        <v>32.947800000000001</v>
      </c>
      <c r="C21" s="117">
        <v>31.3994</v>
      </c>
    </row>
    <row r="22" spans="1:3">
      <c r="A22" s="117" t="s">
        <v>351</v>
      </c>
      <c r="B22" s="117">
        <v>21.915099999999999</v>
      </c>
      <c r="C22" s="117">
        <v>20.8842</v>
      </c>
    </row>
    <row r="23" spans="1:3">
      <c r="A23" s="117" t="s">
        <v>352</v>
      </c>
      <c r="B23" s="117">
        <v>23.530899999999999</v>
      </c>
      <c r="C23" s="117">
        <v>22.423999999999999</v>
      </c>
    </row>
    <row r="24" spans="1:3">
      <c r="A24" s="117" t="s">
        <v>353</v>
      </c>
      <c r="B24" s="117">
        <v>35.299999999999997</v>
      </c>
      <c r="C24" s="117">
        <v>33.639499999999998</v>
      </c>
    </row>
    <row r="25" spans="1:3">
      <c r="A25" s="117" t="s">
        <v>354</v>
      </c>
      <c r="B25" s="117">
        <v>10.465999999999999</v>
      </c>
      <c r="C25" s="117">
        <v>9.9736999999999991</v>
      </c>
    </row>
    <row r="26" spans="1:3">
      <c r="A26" s="117" t="s">
        <v>355</v>
      </c>
      <c r="B26" s="118" t="s">
        <v>356</v>
      </c>
      <c r="C26" s="117">
        <v>20.887899999999998</v>
      </c>
    </row>
    <row r="27" spans="1:3">
      <c r="A27" s="117" t="s">
        <v>357</v>
      </c>
      <c r="B27" s="117">
        <v>35.422600000000003</v>
      </c>
      <c r="C27" s="117">
        <v>33.778100000000002</v>
      </c>
    </row>
    <row r="28" spans="1:3">
      <c r="A28" s="117" t="s">
        <v>358</v>
      </c>
      <c r="B28" s="117">
        <v>10.581</v>
      </c>
      <c r="C28" s="117">
        <v>10.0898</v>
      </c>
    </row>
    <row r="29" spans="1:3">
      <c r="A29" s="117" t="s">
        <v>359</v>
      </c>
      <c r="B29" s="117">
        <v>10.118600000000001</v>
      </c>
      <c r="C29" s="117">
        <v>9.8854000000000006</v>
      </c>
    </row>
    <row r="30" spans="1:3">
      <c r="A30" s="117" t="s">
        <v>360</v>
      </c>
      <c r="B30" s="117">
        <v>22.7103</v>
      </c>
      <c r="C30" s="117">
        <v>22.220800000000001</v>
      </c>
    </row>
    <row r="31" spans="1:3">
      <c r="A31" s="117" t="s">
        <v>361</v>
      </c>
      <c r="B31" s="117">
        <v>10.1587</v>
      </c>
      <c r="C31" s="117">
        <v>9.9248999999999992</v>
      </c>
    </row>
    <row r="32" spans="1:3">
      <c r="A32" s="117" t="s">
        <v>362</v>
      </c>
      <c r="B32" s="117">
        <v>22.766400000000001</v>
      </c>
      <c r="C32" s="117">
        <v>22.2851</v>
      </c>
    </row>
    <row r="33" spans="1:3">
      <c r="A33" s="117" t="s">
        <v>363</v>
      </c>
      <c r="B33" s="117">
        <v>10.382199999999999</v>
      </c>
      <c r="C33" s="117">
        <v>10.194699999999999</v>
      </c>
    </row>
    <row r="34" spans="1:3">
      <c r="A34" s="117" t="s">
        <v>364</v>
      </c>
      <c r="B34" s="117">
        <v>12.811299999999999</v>
      </c>
      <c r="C34" s="117">
        <v>12.5799</v>
      </c>
    </row>
    <row r="35" spans="1:3">
      <c r="A35" s="117" t="s">
        <v>365</v>
      </c>
      <c r="B35" s="117">
        <v>10.172800000000001</v>
      </c>
      <c r="C35" s="117">
        <v>9.9733000000000001</v>
      </c>
    </row>
    <row r="36" spans="1:3">
      <c r="A36" s="117" t="s">
        <v>366</v>
      </c>
      <c r="B36" s="117">
        <v>10.243</v>
      </c>
      <c r="C36" s="117">
        <v>10.0581</v>
      </c>
    </row>
    <row r="37" spans="1:3">
      <c r="A37" s="117" t="s">
        <v>367</v>
      </c>
      <c r="B37" s="117">
        <v>9.9736999999999991</v>
      </c>
      <c r="C37" s="117">
        <v>9.7935999999999996</v>
      </c>
    </row>
    <row r="38" spans="1:3">
      <c r="A38" s="117" t="s">
        <v>368</v>
      </c>
      <c r="B38" s="117">
        <v>12.8413</v>
      </c>
      <c r="C38" s="117">
        <v>12.615600000000001</v>
      </c>
    </row>
    <row r="39" spans="1:3">
      <c r="A39" s="117" t="s">
        <v>369</v>
      </c>
      <c r="B39" s="117">
        <v>10.1732</v>
      </c>
      <c r="C39" s="117">
        <v>9.9736999999999991</v>
      </c>
    </row>
    <row r="40" spans="1:3">
      <c r="A40" s="117" t="s">
        <v>370</v>
      </c>
      <c r="B40" s="117">
        <v>10.084199999999999</v>
      </c>
      <c r="C40" s="117">
        <v>10.017300000000001</v>
      </c>
    </row>
    <row r="41" spans="1:3">
      <c r="A41" s="117" t="s">
        <v>371</v>
      </c>
      <c r="B41" s="117">
        <v>19.117100000000001</v>
      </c>
      <c r="C41" s="117">
        <v>19.052600000000002</v>
      </c>
    </row>
    <row r="42" spans="1:3">
      <c r="A42" s="117" t="s">
        <v>372</v>
      </c>
      <c r="B42" s="117">
        <v>10.0947</v>
      </c>
      <c r="C42" s="117">
        <v>9.9951000000000008</v>
      </c>
    </row>
    <row r="43" spans="1:3">
      <c r="A43" s="117" t="s">
        <v>373</v>
      </c>
      <c r="B43" s="117">
        <v>10.0913</v>
      </c>
      <c r="C43" s="117">
        <v>10.012</v>
      </c>
    </row>
    <row r="44" spans="1:3">
      <c r="A44" s="117" t="s">
        <v>374</v>
      </c>
      <c r="B44" s="117">
        <v>10.084300000000001</v>
      </c>
      <c r="C44" s="117">
        <v>10.0184</v>
      </c>
    </row>
    <row r="45" spans="1:3">
      <c r="A45" s="117" t="s">
        <v>375</v>
      </c>
      <c r="B45" s="117">
        <v>19.1371</v>
      </c>
      <c r="C45" s="117">
        <v>19.076599999999999</v>
      </c>
    </row>
    <row r="46" spans="1:3">
      <c r="A46" s="117" t="s">
        <v>376</v>
      </c>
      <c r="B46" s="117">
        <v>10.1471</v>
      </c>
      <c r="C46" s="117">
        <v>10.047000000000001</v>
      </c>
    </row>
    <row r="47" spans="1:3">
      <c r="A47" s="117" t="s">
        <v>377</v>
      </c>
      <c r="B47" s="117">
        <v>10.096399999999999</v>
      </c>
      <c r="C47" s="117">
        <v>10.0176</v>
      </c>
    </row>
    <row r="48" spans="1:3">
      <c r="A48" s="117" t="s">
        <v>378</v>
      </c>
      <c r="B48" s="117">
        <v>10.051600000000001</v>
      </c>
      <c r="C48" s="117">
        <v>9.9710000000000001</v>
      </c>
    </row>
    <row r="49" spans="1:3">
      <c r="A49" s="117" t="s">
        <v>379</v>
      </c>
      <c r="B49" s="117">
        <v>14.8301</v>
      </c>
      <c r="C49" s="117">
        <v>14.7597</v>
      </c>
    </row>
    <row r="50" spans="1:3">
      <c r="A50" s="117" t="s">
        <v>380</v>
      </c>
      <c r="B50" s="117">
        <v>10.5984</v>
      </c>
      <c r="C50" s="117">
        <v>10.548</v>
      </c>
    </row>
    <row r="51" spans="1:3">
      <c r="A51" s="117" t="s">
        <v>381</v>
      </c>
      <c r="B51" s="117">
        <v>10.37</v>
      </c>
      <c r="C51" s="117">
        <v>10.2736</v>
      </c>
    </row>
    <row r="52" spans="1:3">
      <c r="A52" s="117" t="s">
        <v>382</v>
      </c>
      <c r="B52" s="117">
        <v>10.0519</v>
      </c>
      <c r="C52" s="117">
        <v>9.9735999999999994</v>
      </c>
    </row>
    <row r="53" spans="1:3">
      <c r="A53" s="117" t="s">
        <v>383</v>
      </c>
      <c r="B53" s="117">
        <v>14.854200000000001</v>
      </c>
      <c r="C53" s="117">
        <v>14.7911</v>
      </c>
    </row>
    <row r="54" spans="1:3">
      <c r="A54" s="117" t="s">
        <v>384</v>
      </c>
      <c r="B54" s="117">
        <v>10.6152</v>
      </c>
      <c r="C54" s="117">
        <v>10.5701</v>
      </c>
    </row>
    <row r="55" spans="1:3">
      <c r="A55" s="117" t="s">
        <v>385</v>
      </c>
      <c r="B55" s="117">
        <v>10.3926</v>
      </c>
      <c r="C55" s="117">
        <v>10.2979</v>
      </c>
    </row>
    <row r="56" spans="1:3">
      <c r="A56" s="117" t="s">
        <v>386</v>
      </c>
      <c r="B56" s="117">
        <v>10.050800000000001</v>
      </c>
      <c r="C56" s="117">
        <v>9.9568999999999992</v>
      </c>
    </row>
    <row r="57" spans="1:3">
      <c r="A57" s="117" t="s">
        <v>387</v>
      </c>
      <c r="B57" s="117">
        <v>10.5222</v>
      </c>
      <c r="C57" s="117">
        <v>10.466799999999999</v>
      </c>
    </row>
    <row r="58" spans="1:3">
      <c r="A58" s="117" t="s">
        <v>388</v>
      </c>
      <c r="B58" s="117">
        <v>18.378299999999999</v>
      </c>
      <c r="C58" s="117">
        <v>18.2879</v>
      </c>
    </row>
    <row r="59" spans="1:3">
      <c r="A59" s="117" t="s">
        <v>389</v>
      </c>
      <c r="B59" s="117">
        <v>10.4717</v>
      </c>
      <c r="C59" s="117">
        <v>10.420199999999999</v>
      </c>
    </row>
    <row r="60" spans="1:3">
      <c r="A60" s="117" t="s">
        <v>390</v>
      </c>
      <c r="B60" s="117">
        <v>11.209899999999999</v>
      </c>
      <c r="C60" s="117">
        <v>11.1182</v>
      </c>
    </row>
    <row r="61" spans="1:3">
      <c r="A61" s="117" t="s">
        <v>391</v>
      </c>
      <c r="B61" s="117">
        <v>11.209899999999999</v>
      </c>
      <c r="C61" s="117">
        <v>11.1182</v>
      </c>
    </row>
    <row r="62" spans="1:3">
      <c r="A62" s="117" t="s">
        <v>392</v>
      </c>
      <c r="B62" s="117">
        <v>10.0343</v>
      </c>
      <c r="C62" s="117">
        <v>10.0802</v>
      </c>
    </row>
    <row r="63" spans="1:3">
      <c r="A63" s="117" t="s">
        <v>393</v>
      </c>
      <c r="B63" s="117">
        <v>15.7507</v>
      </c>
      <c r="C63" s="117">
        <v>15.822699999999999</v>
      </c>
    </row>
    <row r="64" spans="1:3">
      <c r="A64" s="117" t="s">
        <v>394</v>
      </c>
      <c r="B64" s="117">
        <v>12.694900000000001</v>
      </c>
      <c r="C64" s="117">
        <v>11.934100000000001</v>
      </c>
    </row>
    <row r="65" spans="1:3">
      <c r="A65" s="117" t="s">
        <v>395</v>
      </c>
      <c r="B65" s="117">
        <v>12.884399999999999</v>
      </c>
      <c r="C65" s="117">
        <v>12.1174</v>
      </c>
    </row>
    <row r="66" spans="1:3">
      <c r="A66" s="117" t="s">
        <v>396</v>
      </c>
      <c r="B66" s="117">
        <v>10.924300000000001</v>
      </c>
      <c r="C66" s="117">
        <v>10.2698</v>
      </c>
    </row>
    <row r="67" spans="1:3">
      <c r="A67" s="117" t="s">
        <v>396</v>
      </c>
      <c r="B67" s="117">
        <v>43.612499999999997</v>
      </c>
      <c r="C67" s="117">
        <v>40.999400000000001</v>
      </c>
    </row>
    <row r="68" spans="1:3">
      <c r="A68" s="117" t="s">
        <v>396</v>
      </c>
      <c r="B68" s="117">
        <v>43.760100000000001</v>
      </c>
      <c r="C68" s="117">
        <v>41.154299999999999</v>
      </c>
    </row>
    <row r="69" spans="1:3">
      <c r="A69" s="117" t="s">
        <v>397</v>
      </c>
      <c r="B69" s="117">
        <v>42.718299999999999</v>
      </c>
      <c r="C69" s="117">
        <v>40.158099999999997</v>
      </c>
    </row>
    <row r="70" spans="1:3">
      <c r="A70" s="117" t="s">
        <v>398</v>
      </c>
      <c r="B70" s="117">
        <v>42.871499999999997</v>
      </c>
      <c r="C70" s="117">
        <v>40.319200000000002</v>
      </c>
    </row>
    <row r="71" spans="1:3">
      <c r="A71" s="117" t="s">
        <v>399</v>
      </c>
      <c r="B71" s="117">
        <v>15.7172</v>
      </c>
      <c r="C71" s="117">
        <v>15.561500000000001</v>
      </c>
    </row>
    <row r="72" spans="1:3">
      <c r="A72" s="117" t="s">
        <v>400</v>
      </c>
      <c r="B72" s="117">
        <v>26.415199999999999</v>
      </c>
      <c r="C72" s="117">
        <v>26.153500000000001</v>
      </c>
    </row>
    <row r="73" spans="1:3">
      <c r="A73" s="117" t="s">
        <v>401</v>
      </c>
      <c r="B73" s="117">
        <v>10.8019</v>
      </c>
      <c r="C73" s="117">
        <v>10.694900000000001</v>
      </c>
    </row>
    <row r="74" spans="1:3">
      <c r="A74" s="117" t="s">
        <v>402</v>
      </c>
      <c r="B74" s="117">
        <v>16.6235</v>
      </c>
      <c r="C74" s="117">
        <v>16.4617</v>
      </c>
    </row>
    <row r="75" spans="1:3">
      <c r="A75" s="117" t="s">
        <v>403</v>
      </c>
      <c r="B75" s="117">
        <v>26.432099999999998</v>
      </c>
      <c r="C75" s="117">
        <v>26.174800000000001</v>
      </c>
    </row>
    <row r="76" spans="1:3">
      <c r="A76" s="117" t="s">
        <v>404</v>
      </c>
      <c r="B76" s="117">
        <v>10.659000000000001</v>
      </c>
      <c r="C76" s="117">
        <v>10.5303</v>
      </c>
    </row>
    <row r="77" spans="1:3">
      <c r="A77" s="117" t="s">
        <v>405</v>
      </c>
      <c r="B77" s="117">
        <v>18.6783</v>
      </c>
      <c r="C77" s="117">
        <v>17.866499999999998</v>
      </c>
    </row>
    <row r="78" spans="1:3">
      <c r="A78" s="117" t="s">
        <v>406</v>
      </c>
      <c r="B78" s="117">
        <v>11.1953</v>
      </c>
      <c r="C78" s="117">
        <v>10.642200000000001</v>
      </c>
    </row>
    <row r="79" spans="1:3">
      <c r="A79" s="117" t="s">
        <v>407</v>
      </c>
      <c r="B79" s="117">
        <v>11.576700000000001</v>
      </c>
      <c r="C79" s="117">
        <v>11.073600000000001</v>
      </c>
    </row>
    <row r="80" spans="1:3">
      <c r="A80" s="117" t="s">
        <v>408</v>
      </c>
      <c r="B80" s="117">
        <v>18.739799999999999</v>
      </c>
      <c r="C80" s="117">
        <v>17.936499999999999</v>
      </c>
    </row>
    <row r="81" spans="1:3">
      <c r="A81" s="117" t="s">
        <v>409</v>
      </c>
      <c r="B81" s="117">
        <v>11.225199999999999</v>
      </c>
      <c r="C81" s="117">
        <v>10.674099999999999</v>
      </c>
    </row>
    <row r="82" spans="1:3">
      <c r="A82" s="117" t="s">
        <v>410</v>
      </c>
      <c r="B82" s="117">
        <v>11.730399999999999</v>
      </c>
      <c r="C82" s="117">
        <v>11.2277</v>
      </c>
    </row>
    <row r="83" spans="1:3">
      <c r="A83" s="117" t="s">
        <v>411</v>
      </c>
      <c r="B83" s="117">
        <v>10.7311</v>
      </c>
      <c r="C83" s="117">
        <v>10.353899999999999</v>
      </c>
    </row>
    <row r="84" spans="1:3">
      <c r="A84" s="117" t="s">
        <v>412</v>
      </c>
      <c r="B84" s="117">
        <v>12.260899999999999</v>
      </c>
      <c r="C84" s="117">
        <v>11.8299</v>
      </c>
    </row>
    <row r="85" spans="1:3">
      <c r="A85" s="117" t="s">
        <v>413</v>
      </c>
      <c r="B85" s="117">
        <v>11.4503</v>
      </c>
      <c r="C85" s="117">
        <v>10.979100000000001</v>
      </c>
    </row>
    <row r="86" spans="1:3">
      <c r="A86" s="117" t="s">
        <v>414</v>
      </c>
      <c r="B86" s="117">
        <v>11.305999999999999</v>
      </c>
      <c r="C86" s="117">
        <v>10.9086</v>
      </c>
    </row>
    <row r="87" spans="1:3">
      <c r="A87" s="117" t="s">
        <v>415</v>
      </c>
      <c r="B87" s="117">
        <v>11.377599999999999</v>
      </c>
      <c r="C87" s="117">
        <v>10.9825</v>
      </c>
    </row>
    <row r="88" spans="1:3">
      <c r="A88" s="117" t="s">
        <v>416</v>
      </c>
      <c r="B88" s="117">
        <v>12.3094</v>
      </c>
      <c r="C88" s="117">
        <v>11.882</v>
      </c>
    </row>
    <row r="89" spans="1:3">
      <c r="A89" s="117" t="s">
        <v>417</v>
      </c>
      <c r="B89" s="117">
        <v>11.5335</v>
      </c>
      <c r="C89" s="117">
        <v>11.066599999999999</v>
      </c>
    </row>
    <row r="90" spans="1:3">
      <c r="A90" s="117" t="s">
        <v>418</v>
      </c>
      <c r="B90" s="117">
        <v>11.3743</v>
      </c>
      <c r="C90" s="117">
        <v>10.979699999999999</v>
      </c>
    </row>
    <row r="91" spans="1:3">
      <c r="A91" s="117" t="s">
        <v>419</v>
      </c>
      <c r="B91" s="117">
        <v>10.025</v>
      </c>
      <c r="C91" s="117">
        <v>10.068899999999999</v>
      </c>
    </row>
    <row r="92" spans="1:3">
      <c r="A92" s="117" t="s">
        <v>420</v>
      </c>
      <c r="B92" s="117">
        <v>15.702199999999999</v>
      </c>
      <c r="C92" s="117">
        <v>15.770799999999999</v>
      </c>
    </row>
    <row r="93" spans="1:3">
      <c r="A93" s="117" t="s">
        <v>421</v>
      </c>
      <c r="B93" s="117">
        <v>10.0877</v>
      </c>
      <c r="C93" s="117">
        <v>10.1409</v>
      </c>
    </row>
    <row r="94" spans="1:3">
      <c r="A94" s="117" t="s">
        <v>422</v>
      </c>
      <c r="B94" s="117">
        <v>15.3362</v>
      </c>
      <c r="C94" s="117">
        <v>15.417</v>
      </c>
    </row>
    <row r="95" spans="1:3">
      <c r="A95" s="117" t="s">
        <v>423</v>
      </c>
      <c r="B95" s="117">
        <v>15.3378</v>
      </c>
      <c r="C95" s="117">
        <v>15.419</v>
      </c>
    </row>
    <row r="96" spans="1:3">
      <c r="A96" s="117" t="s">
        <v>424</v>
      </c>
      <c r="B96" s="117">
        <v>10.0381</v>
      </c>
      <c r="C96" s="117">
        <v>10.083399999999999</v>
      </c>
    </row>
    <row r="97" spans="1:3">
      <c r="A97" s="117" t="s">
        <v>425</v>
      </c>
      <c r="B97" s="117">
        <v>15.422700000000001</v>
      </c>
      <c r="C97" s="117">
        <v>15.4923</v>
      </c>
    </row>
    <row r="98" spans="1:3">
      <c r="A98" s="117" t="s">
        <v>426</v>
      </c>
      <c r="B98" s="117">
        <v>10.0382</v>
      </c>
      <c r="C98" s="117">
        <v>10.0838</v>
      </c>
    </row>
    <row r="99" spans="1:3">
      <c r="A99" s="117" t="s">
        <v>427</v>
      </c>
      <c r="B99" s="117">
        <v>10.1465</v>
      </c>
      <c r="C99" s="117">
        <v>10.0266</v>
      </c>
    </row>
    <row r="100" spans="1:3">
      <c r="A100" s="117" t="s">
        <v>428</v>
      </c>
      <c r="B100" s="117">
        <v>15.031499999999999</v>
      </c>
      <c r="C100" s="117">
        <v>15.1182</v>
      </c>
    </row>
    <row r="101" spans="1:3">
      <c r="A101" s="117" t="s">
        <v>429</v>
      </c>
      <c r="B101" s="118" t="s">
        <v>356</v>
      </c>
      <c r="C101" s="117">
        <v>15.118399999999999</v>
      </c>
    </row>
    <row r="102" spans="1:3">
      <c r="A102" s="117" t="s">
        <v>430</v>
      </c>
      <c r="B102" s="117">
        <v>10.1059</v>
      </c>
      <c r="C102" s="117">
        <v>10.163600000000001</v>
      </c>
    </row>
    <row r="103" spans="1:3">
      <c r="A103" s="117" t="s">
        <v>431</v>
      </c>
      <c r="B103" s="117">
        <v>15.241099999999999</v>
      </c>
      <c r="C103" s="117">
        <v>15.328099999999999</v>
      </c>
    </row>
    <row r="104" spans="1:3">
      <c r="A104" s="117" t="s">
        <v>432</v>
      </c>
      <c r="B104" s="117">
        <v>10.0748</v>
      </c>
      <c r="C104" s="117">
        <v>10.1282</v>
      </c>
    </row>
    <row r="105" spans="1:3">
      <c r="A105" s="117" t="s">
        <v>433</v>
      </c>
      <c r="B105" s="117">
        <v>14.3736</v>
      </c>
      <c r="C105" s="117">
        <v>14.4498</v>
      </c>
    </row>
    <row r="106" spans="1:3">
      <c r="A106" s="117" t="s">
        <v>434</v>
      </c>
      <c r="B106" s="117">
        <v>14.375999999999999</v>
      </c>
      <c r="C106" s="117">
        <v>14.4528</v>
      </c>
    </row>
    <row r="107" spans="1:3">
      <c r="A107" s="117" t="s">
        <v>435</v>
      </c>
      <c r="B107" s="117">
        <v>10.037000000000001</v>
      </c>
      <c r="C107" s="117">
        <v>10.0899</v>
      </c>
    </row>
    <row r="108" spans="1:3">
      <c r="A108" s="117" t="s">
        <v>436</v>
      </c>
      <c r="B108" s="117">
        <v>14.2523</v>
      </c>
      <c r="C108" s="117">
        <v>14.327299999999999</v>
      </c>
    </row>
    <row r="109" spans="1:3">
      <c r="A109" s="117" t="s">
        <v>437</v>
      </c>
      <c r="B109" s="117">
        <v>10.1639</v>
      </c>
      <c r="C109" s="117">
        <v>10.038399999999999</v>
      </c>
    </row>
    <row r="110" spans="1:3">
      <c r="A110" s="117" t="s">
        <v>438</v>
      </c>
      <c r="B110" s="117">
        <v>14.1007</v>
      </c>
      <c r="C110" s="117">
        <v>14.174899999999999</v>
      </c>
    </row>
    <row r="111" spans="1:3">
      <c r="A111" s="117" t="s">
        <v>439</v>
      </c>
      <c r="B111" s="117">
        <v>14.101599999999999</v>
      </c>
      <c r="C111" s="117">
        <v>14.1761</v>
      </c>
    </row>
    <row r="112" spans="1:3">
      <c r="A112" s="117" t="s">
        <v>440</v>
      </c>
      <c r="B112" s="117">
        <v>10.1616</v>
      </c>
      <c r="C112" s="117">
        <v>10.039099999999999</v>
      </c>
    </row>
    <row r="113" spans="1:3">
      <c r="A113" s="117" t="s">
        <v>441</v>
      </c>
      <c r="B113" s="117">
        <v>13.959899999999999</v>
      </c>
      <c r="C113" s="117">
        <v>14.0341</v>
      </c>
    </row>
    <row r="114" spans="1:3">
      <c r="A114" s="117" t="s">
        <v>442</v>
      </c>
      <c r="B114" s="117">
        <v>11.817500000000001</v>
      </c>
      <c r="C114" s="117">
        <v>11.8809</v>
      </c>
    </row>
    <row r="115" spans="1:3">
      <c r="A115" s="117" t="s">
        <v>443</v>
      </c>
      <c r="B115" s="117">
        <v>11.817500000000001</v>
      </c>
      <c r="C115" s="117">
        <v>11.8809</v>
      </c>
    </row>
    <row r="116" spans="1:3">
      <c r="A116" s="117" t="s">
        <v>444</v>
      </c>
      <c r="B116" s="117">
        <v>11.6944</v>
      </c>
      <c r="C116" s="117">
        <v>11.7164</v>
      </c>
    </row>
    <row r="117" spans="1:3">
      <c r="A117" s="117" t="s">
        <v>445</v>
      </c>
      <c r="B117" s="117">
        <v>11.6944</v>
      </c>
      <c r="C117" s="117">
        <v>11.7164</v>
      </c>
    </row>
    <row r="118" spans="1:3">
      <c r="A118" s="117" t="s">
        <v>446</v>
      </c>
      <c r="B118" s="117">
        <v>11.651400000000001</v>
      </c>
      <c r="C118" s="117">
        <v>11.656700000000001</v>
      </c>
    </row>
    <row r="119" spans="1:3">
      <c r="A119" s="117" t="s">
        <v>447</v>
      </c>
      <c r="B119" s="117">
        <v>11.651400000000001</v>
      </c>
      <c r="C119" s="117">
        <v>11.656700000000001</v>
      </c>
    </row>
    <row r="120" spans="1:3">
      <c r="A120" s="117" t="s">
        <v>448</v>
      </c>
      <c r="B120" s="117">
        <v>11.4015</v>
      </c>
      <c r="C120" s="118" t="s">
        <v>356</v>
      </c>
    </row>
    <row r="121" spans="1:3">
      <c r="A121" s="117" t="s">
        <v>449</v>
      </c>
      <c r="B121" s="117">
        <v>11.4015</v>
      </c>
      <c r="C121" s="118" t="s">
        <v>356</v>
      </c>
    </row>
    <row r="122" spans="1:3">
      <c r="A122" s="117" t="s">
        <v>450</v>
      </c>
      <c r="B122" s="117">
        <v>11.3277</v>
      </c>
      <c r="C122" s="117">
        <v>11.4</v>
      </c>
    </row>
    <row r="123" spans="1:3">
      <c r="A123" s="117" t="s">
        <v>451</v>
      </c>
      <c r="B123" s="117">
        <v>11.3277</v>
      </c>
      <c r="C123" s="117">
        <v>11.4</v>
      </c>
    </row>
    <row r="124" spans="1:3">
      <c r="A124" s="117" t="s">
        <v>452</v>
      </c>
      <c r="B124" s="117">
        <v>11.342599999999999</v>
      </c>
      <c r="C124" s="117">
        <v>11.160600000000001</v>
      </c>
    </row>
    <row r="125" spans="1:3">
      <c r="A125" s="117" t="s">
        <v>453</v>
      </c>
      <c r="B125" s="117">
        <v>11.342599999999999</v>
      </c>
      <c r="C125" s="117">
        <v>11.160600000000001</v>
      </c>
    </row>
    <row r="126" spans="1:3">
      <c r="A126" s="117" t="s">
        <v>454</v>
      </c>
      <c r="B126" s="117">
        <v>10.8986</v>
      </c>
      <c r="C126" s="118" t="s">
        <v>356</v>
      </c>
    </row>
    <row r="127" spans="1:3">
      <c r="A127" s="117" t="s">
        <v>455</v>
      </c>
      <c r="B127" s="117">
        <v>10.8986</v>
      </c>
      <c r="C127" s="118" t="s">
        <v>356</v>
      </c>
    </row>
    <row r="128" spans="1:3">
      <c r="A128" s="117" t="s">
        <v>456</v>
      </c>
      <c r="B128" s="117">
        <v>10.825100000000001</v>
      </c>
      <c r="C128" s="117">
        <v>10.8962</v>
      </c>
    </row>
    <row r="129" spans="1:3">
      <c r="A129" s="117" t="s">
        <v>457</v>
      </c>
      <c r="B129" s="117">
        <v>10.825100000000001</v>
      </c>
      <c r="C129" s="117">
        <v>10.8962</v>
      </c>
    </row>
    <row r="130" spans="1:3">
      <c r="A130" s="117" t="s">
        <v>458</v>
      </c>
      <c r="B130" s="117">
        <v>10.7957</v>
      </c>
      <c r="C130" s="117">
        <v>10.7643</v>
      </c>
    </row>
    <row r="131" spans="1:3">
      <c r="A131" s="117" t="s">
        <v>459</v>
      </c>
      <c r="B131" s="117">
        <v>10.7957</v>
      </c>
      <c r="C131" s="117">
        <v>10.7643</v>
      </c>
    </row>
    <row r="132" spans="1:3">
      <c r="A132" s="117" t="s">
        <v>460</v>
      </c>
      <c r="B132" s="117">
        <v>10.3863</v>
      </c>
      <c r="C132" s="117">
        <v>10.326599999999999</v>
      </c>
    </row>
    <row r="133" spans="1:3">
      <c r="A133" s="117" t="s">
        <v>461</v>
      </c>
      <c r="B133" s="117">
        <v>10.3864</v>
      </c>
      <c r="C133" s="117">
        <v>10.326599999999999</v>
      </c>
    </row>
    <row r="134" spans="1:3">
      <c r="A134" s="117" t="s">
        <v>462</v>
      </c>
      <c r="B134" s="117">
        <v>10.384399999999999</v>
      </c>
      <c r="C134" s="117">
        <v>10.324199999999999</v>
      </c>
    </row>
    <row r="135" spans="1:3">
      <c r="A135" s="117" t="s">
        <v>463</v>
      </c>
      <c r="B135" s="117">
        <v>10.384399999999999</v>
      </c>
      <c r="C135" s="117">
        <v>10.324199999999999</v>
      </c>
    </row>
    <row r="136" spans="1:3">
      <c r="A136" s="117" t="s">
        <v>464</v>
      </c>
      <c r="B136" s="117">
        <v>10.395899999999999</v>
      </c>
      <c r="C136" s="117">
        <v>10.331</v>
      </c>
    </row>
    <row r="137" spans="1:3">
      <c r="A137" s="117" t="s">
        <v>465</v>
      </c>
      <c r="B137" s="117">
        <v>10.3942</v>
      </c>
      <c r="C137" s="117">
        <v>10.328799999999999</v>
      </c>
    </row>
    <row r="138" spans="1:3">
      <c r="A138" s="117" t="s">
        <v>466</v>
      </c>
      <c r="B138" s="117">
        <v>10.375500000000001</v>
      </c>
      <c r="C138" s="117">
        <v>10.308299999999999</v>
      </c>
    </row>
    <row r="139" spans="1:3">
      <c r="A139" s="117" t="s">
        <v>467</v>
      </c>
      <c r="B139" s="117">
        <v>10.375500000000001</v>
      </c>
      <c r="C139" s="117">
        <v>10.308299999999999</v>
      </c>
    </row>
    <row r="140" spans="1:3">
      <c r="A140" s="117" t="s">
        <v>468</v>
      </c>
      <c r="B140" s="117">
        <v>10.373799999999999</v>
      </c>
      <c r="C140" s="117">
        <v>10.3062</v>
      </c>
    </row>
    <row r="141" spans="1:3">
      <c r="A141" s="117" t="s">
        <v>469</v>
      </c>
      <c r="B141" s="117">
        <v>10.373799999999999</v>
      </c>
      <c r="C141" s="117">
        <v>10.3062</v>
      </c>
    </row>
    <row r="142" spans="1:3">
      <c r="A142" s="117" t="s">
        <v>470</v>
      </c>
      <c r="B142" s="117">
        <v>10.343500000000001</v>
      </c>
      <c r="C142" s="117">
        <v>10.2714</v>
      </c>
    </row>
    <row r="143" spans="1:3">
      <c r="A143" s="117" t="s">
        <v>471</v>
      </c>
      <c r="B143" s="117">
        <v>10.341900000000001</v>
      </c>
      <c r="C143" s="117">
        <v>10.269399999999999</v>
      </c>
    </row>
    <row r="144" spans="1:3">
      <c r="A144" s="117" t="s">
        <v>472</v>
      </c>
      <c r="B144" s="117">
        <v>10.341900000000001</v>
      </c>
      <c r="C144" s="117">
        <v>10.269399999999999</v>
      </c>
    </row>
    <row r="145" spans="1:3">
      <c r="A145" s="117" t="s">
        <v>473</v>
      </c>
      <c r="B145" s="117">
        <v>10.465299999999999</v>
      </c>
      <c r="C145" s="117">
        <v>10.3988</v>
      </c>
    </row>
    <row r="146" spans="1:3">
      <c r="A146" s="117" t="s">
        <v>474</v>
      </c>
      <c r="B146" s="117">
        <v>10.465299999999999</v>
      </c>
      <c r="C146" s="117">
        <v>10.3988</v>
      </c>
    </row>
    <row r="147" spans="1:3">
      <c r="A147" s="117" t="s">
        <v>475</v>
      </c>
      <c r="B147" s="117">
        <v>10.420199999999999</v>
      </c>
      <c r="C147" s="117">
        <v>10.319800000000001</v>
      </c>
    </row>
    <row r="148" spans="1:3">
      <c r="A148" s="117" t="s">
        <v>476</v>
      </c>
      <c r="B148" s="117">
        <v>10.420199999999999</v>
      </c>
      <c r="C148" s="117">
        <v>10.319699999999999</v>
      </c>
    </row>
    <row r="149" spans="1:3">
      <c r="A149" s="117" t="s">
        <v>477</v>
      </c>
      <c r="B149" s="117">
        <v>10.418100000000001</v>
      </c>
      <c r="C149" s="117">
        <v>10.3172</v>
      </c>
    </row>
    <row r="150" spans="1:3">
      <c r="A150" s="117" t="s">
        <v>478</v>
      </c>
      <c r="B150" s="117">
        <v>10.418100000000001</v>
      </c>
      <c r="C150" s="117">
        <v>10.3172</v>
      </c>
    </row>
    <row r="151" spans="1:3">
      <c r="A151" s="117" t="s">
        <v>479</v>
      </c>
      <c r="B151" s="117">
        <v>10.2775</v>
      </c>
      <c r="C151" s="117">
        <v>10.204000000000001</v>
      </c>
    </row>
    <row r="152" spans="1:3">
      <c r="A152" s="117" t="s">
        <v>480</v>
      </c>
      <c r="B152" s="117">
        <v>10.2759</v>
      </c>
      <c r="C152" s="117">
        <v>10.202</v>
      </c>
    </row>
    <row r="153" spans="1:3">
      <c r="A153" s="117" t="s">
        <v>481</v>
      </c>
      <c r="B153" s="117">
        <v>10.2761</v>
      </c>
      <c r="C153" s="117">
        <v>10.2021</v>
      </c>
    </row>
    <row r="154" spans="1:3">
      <c r="A154" s="117" t="s">
        <v>482</v>
      </c>
      <c r="B154" s="117">
        <v>10.266500000000001</v>
      </c>
      <c r="C154" s="117">
        <v>10.1942</v>
      </c>
    </row>
    <row r="155" spans="1:3">
      <c r="A155" s="117" t="s">
        <v>483</v>
      </c>
      <c r="B155" s="117">
        <v>10.2651</v>
      </c>
      <c r="C155" s="117">
        <v>10.192399999999999</v>
      </c>
    </row>
    <row r="156" spans="1:3">
      <c r="A156" s="117" t="s">
        <v>484</v>
      </c>
      <c r="B156" s="117">
        <v>10.2651</v>
      </c>
      <c r="C156" s="117">
        <v>10.192399999999999</v>
      </c>
    </row>
    <row r="157" spans="1:3">
      <c r="A157" s="117" t="s">
        <v>485</v>
      </c>
      <c r="B157" s="117">
        <v>10.253500000000001</v>
      </c>
      <c r="C157" s="117">
        <v>10.1799</v>
      </c>
    </row>
    <row r="158" spans="1:3">
      <c r="A158" s="117" t="s">
        <v>486</v>
      </c>
      <c r="B158" s="117">
        <v>10.2544</v>
      </c>
      <c r="C158" s="117">
        <v>10.180999999999999</v>
      </c>
    </row>
    <row r="159" spans="1:3">
      <c r="A159" s="117" t="s">
        <v>487</v>
      </c>
      <c r="B159" s="117">
        <v>10.253</v>
      </c>
      <c r="C159" s="117">
        <v>10.1792</v>
      </c>
    </row>
    <row r="160" spans="1:3">
      <c r="A160" s="117" t="s">
        <v>488</v>
      </c>
      <c r="B160" s="117">
        <v>10.253</v>
      </c>
      <c r="C160" s="117">
        <v>10.1792</v>
      </c>
    </row>
    <row r="161" spans="1:3">
      <c r="A161" s="117" t="s">
        <v>489</v>
      </c>
      <c r="B161" s="117">
        <v>10.2765</v>
      </c>
      <c r="C161" s="117">
        <v>10.2065</v>
      </c>
    </row>
    <row r="162" spans="1:3">
      <c r="A162" s="117" t="s">
        <v>490</v>
      </c>
      <c r="B162" s="117">
        <v>10.2751</v>
      </c>
      <c r="C162" s="117">
        <v>10.204700000000001</v>
      </c>
    </row>
    <row r="163" spans="1:3">
      <c r="A163" s="117" t="s">
        <v>491</v>
      </c>
      <c r="B163" s="117">
        <v>10.0358</v>
      </c>
      <c r="C163" s="117">
        <v>9.9451000000000001</v>
      </c>
    </row>
    <row r="164" spans="1:3">
      <c r="A164" s="117" t="s">
        <v>492</v>
      </c>
      <c r="B164" s="117">
        <v>10.0358</v>
      </c>
      <c r="C164" s="117">
        <v>9.9451000000000001</v>
      </c>
    </row>
    <row r="165" spans="1:3">
      <c r="A165" s="117" t="s">
        <v>493</v>
      </c>
      <c r="B165" s="117">
        <v>10.0357</v>
      </c>
      <c r="C165" s="117">
        <v>9.9445999999999994</v>
      </c>
    </row>
    <row r="166" spans="1:3">
      <c r="A166" s="117" t="s">
        <v>494</v>
      </c>
      <c r="B166" s="117">
        <v>10.0357</v>
      </c>
      <c r="C166" s="117">
        <v>9.9445999999999994</v>
      </c>
    </row>
    <row r="167" spans="1:3">
      <c r="A167" s="117" t="s">
        <v>495</v>
      </c>
      <c r="B167" s="118" t="s">
        <v>356</v>
      </c>
      <c r="C167" s="117">
        <v>10.007</v>
      </c>
    </row>
    <row r="168" spans="1:3">
      <c r="A168" s="117" t="s">
        <v>496</v>
      </c>
      <c r="B168" s="118" t="s">
        <v>356</v>
      </c>
      <c r="C168" s="117">
        <v>10.007</v>
      </c>
    </row>
    <row r="169" spans="1:3">
      <c r="A169" s="117" t="s">
        <v>497</v>
      </c>
      <c r="B169" s="118" t="s">
        <v>356</v>
      </c>
      <c r="C169" s="117">
        <v>10.007</v>
      </c>
    </row>
    <row r="170" spans="1:3">
      <c r="A170" s="117" t="s">
        <v>498</v>
      </c>
      <c r="B170" s="118" t="s">
        <v>356</v>
      </c>
      <c r="C170" s="117">
        <v>10.007</v>
      </c>
    </row>
    <row r="171" spans="1:3">
      <c r="A171" s="117" t="s">
        <v>499</v>
      </c>
      <c r="B171" s="118" t="s">
        <v>356</v>
      </c>
      <c r="C171" s="117">
        <v>9.9908000000000001</v>
      </c>
    </row>
    <row r="172" spans="1:3">
      <c r="A172" s="117" t="s">
        <v>500</v>
      </c>
      <c r="B172" s="118" t="s">
        <v>356</v>
      </c>
      <c r="C172" s="117">
        <v>9.9908000000000001</v>
      </c>
    </row>
    <row r="173" spans="1:3">
      <c r="A173" s="117" t="s">
        <v>501</v>
      </c>
      <c r="B173" s="118" t="s">
        <v>356</v>
      </c>
      <c r="C173" s="117">
        <v>9.9908000000000001</v>
      </c>
    </row>
    <row r="174" spans="1:3">
      <c r="A174" s="117" t="s">
        <v>502</v>
      </c>
      <c r="B174" s="118" t="s">
        <v>356</v>
      </c>
      <c r="C174" s="117">
        <v>9.9908000000000001</v>
      </c>
    </row>
    <row r="175" spans="1:3">
      <c r="A175" s="117" t="s">
        <v>503</v>
      </c>
      <c r="B175" s="117">
        <v>11.527200000000001</v>
      </c>
      <c r="C175" s="117">
        <v>12.953799999999999</v>
      </c>
    </row>
    <row r="176" spans="1:3">
      <c r="A176" s="117" t="s">
        <v>504</v>
      </c>
      <c r="B176" s="117">
        <v>11.527100000000001</v>
      </c>
      <c r="C176" s="117">
        <v>12.9536</v>
      </c>
    </row>
    <row r="177" spans="1:3">
      <c r="A177" s="117" t="s">
        <v>505</v>
      </c>
      <c r="B177" s="117">
        <v>11.548400000000001</v>
      </c>
      <c r="C177" s="117">
        <v>12.9819</v>
      </c>
    </row>
    <row r="178" spans="1:3">
      <c r="A178" s="117" t="s">
        <v>506</v>
      </c>
      <c r="B178" s="117">
        <v>11.5473</v>
      </c>
      <c r="C178" s="117">
        <v>12.980700000000001</v>
      </c>
    </row>
    <row r="179" spans="1:3">
      <c r="A179" s="117" t="s">
        <v>507</v>
      </c>
      <c r="B179" s="117">
        <v>18.475000000000001</v>
      </c>
      <c r="C179" s="117">
        <v>17.981000000000002</v>
      </c>
    </row>
    <row r="180" spans="1:3">
      <c r="A180" s="117" t="s">
        <v>508</v>
      </c>
      <c r="B180" s="117">
        <v>18.542000000000002</v>
      </c>
      <c r="C180" s="117">
        <v>18.056999999999999</v>
      </c>
    </row>
    <row r="181" spans="1:3">
      <c r="A181" s="117" t="s">
        <v>509</v>
      </c>
      <c r="B181" s="117">
        <v>284.6266</v>
      </c>
      <c r="C181" s="117">
        <v>245.83799999999999</v>
      </c>
    </row>
    <row r="182" spans="1:3">
      <c r="A182" s="117" t="s">
        <v>510</v>
      </c>
      <c r="B182" s="117">
        <v>17.228999999999999</v>
      </c>
      <c r="C182" s="117">
        <v>16.904</v>
      </c>
    </row>
    <row r="183" spans="1:3">
      <c r="A183" s="117" t="s">
        <v>511</v>
      </c>
      <c r="B183" s="117">
        <v>22.756</v>
      </c>
      <c r="C183" s="117">
        <v>22.327000000000002</v>
      </c>
    </row>
    <row r="184" spans="1:3">
      <c r="A184" s="117" t="s">
        <v>512</v>
      </c>
      <c r="B184" s="117">
        <v>17.343</v>
      </c>
      <c r="C184" s="117">
        <v>17.021999999999998</v>
      </c>
    </row>
    <row r="185" spans="1:3">
      <c r="A185" s="117" t="s">
        <v>513</v>
      </c>
      <c r="B185" s="117">
        <v>22.815000000000001</v>
      </c>
      <c r="C185" s="117">
        <v>22.393999999999998</v>
      </c>
    </row>
    <row r="186" spans="1:3">
      <c r="A186" s="117" t="s">
        <v>514</v>
      </c>
      <c r="B186" s="117">
        <v>10.702199999999999</v>
      </c>
      <c r="C186" s="117">
        <v>10.6713</v>
      </c>
    </row>
    <row r="187" spans="1:3">
      <c r="A187" s="117" t="s">
        <v>515</v>
      </c>
      <c r="B187" s="117">
        <v>17.71</v>
      </c>
      <c r="C187" s="117">
        <v>17.758099999999999</v>
      </c>
    </row>
    <row r="188" spans="1:3">
      <c r="A188" s="117" t="s">
        <v>516</v>
      </c>
      <c r="B188" s="117">
        <v>10.730399999999999</v>
      </c>
      <c r="C188" s="117">
        <v>10.700100000000001</v>
      </c>
    </row>
    <row r="189" spans="1:3">
      <c r="A189" s="117" t="s">
        <v>517</v>
      </c>
      <c r="B189" s="117">
        <v>17.7392</v>
      </c>
      <c r="C189" s="117">
        <v>17.793900000000001</v>
      </c>
    </row>
    <row r="190" spans="1:3">
      <c r="A190" s="117" t="s">
        <v>518</v>
      </c>
      <c r="B190" s="117">
        <v>10.972</v>
      </c>
      <c r="C190" s="117">
        <v>10.445</v>
      </c>
    </row>
    <row r="191" spans="1:3">
      <c r="A191" s="117" t="s">
        <v>519</v>
      </c>
      <c r="B191" s="117">
        <v>17.917000000000002</v>
      </c>
      <c r="C191" s="117">
        <v>17.056999999999999</v>
      </c>
    </row>
    <row r="192" spans="1:3">
      <c r="A192" s="117" t="s">
        <v>520</v>
      </c>
      <c r="B192" s="117">
        <v>11.018000000000001</v>
      </c>
      <c r="C192" s="117">
        <v>10.493</v>
      </c>
    </row>
    <row r="193" spans="1:3">
      <c r="A193" s="117" t="s">
        <v>521</v>
      </c>
      <c r="B193" s="117">
        <v>18.183</v>
      </c>
      <c r="C193" s="117">
        <v>17.317</v>
      </c>
    </row>
    <row r="194" spans="1:3">
      <c r="A194" s="117" t="s">
        <v>522</v>
      </c>
      <c r="B194" s="117">
        <v>10.353999999999999</v>
      </c>
      <c r="C194" s="117">
        <v>9.548</v>
      </c>
    </row>
    <row r="195" spans="1:3">
      <c r="A195" s="117" t="s">
        <v>523</v>
      </c>
      <c r="B195" s="117">
        <v>11.593999999999999</v>
      </c>
      <c r="C195" s="117">
        <v>10.692</v>
      </c>
    </row>
    <row r="196" spans="1:3">
      <c r="A196" s="117" t="s">
        <v>524</v>
      </c>
      <c r="B196" s="117">
        <v>10.385</v>
      </c>
      <c r="C196" s="117">
        <v>9.5820000000000007</v>
      </c>
    </row>
    <row r="197" spans="1:3">
      <c r="A197" s="117" t="s">
        <v>525</v>
      </c>
      <c r="B197" s="117">
        <v>11.63</v>
      </c>
      <c r="C197" s="117">
        <v>10.727</v>
      </c>
    </row>
    <row r="198" spans="1:3">
      <c r="A198" s="117" t="s">
        <v>526</v>
      </c>
      <c r="B198" s="117">
        <v>35.698999999999998</v>
      </c>
      <c r="C198" s="117">
        <v>34.723999999999997</v>
      </c>
    </row>
    <row r="199" spans="1:3">
      <c r="A199" s="117" t="s">
        <v>527</v>
      </c>
      <c r="B199" s="117">
        <v>36.673999999999999</v>
      </c>
      <c r="C199" s="117">
        <v>35.671999999999997</v>
      </c>
    </row>
    <row r="200" spans="1:3">
      <c r="A200" s="117" t="s">
        <v>528</v>
      </c>
      <c r="B200" s="117">
        <v>36.040999999999997</v>
      </c>
      <c r="C200" s="117">
        <v>35.06</v>
      </c>
    </row>
    <row r="201" spans="1:3">
      <c r="A201" s="117" t="s">
        <v>529</v>
      </c>
      <c r="B201" s="117">
        <v>36.723999999999997</v>
      </c>
      <c r="C201" s="117">
        <v>35.722000000000001</v>
      </c>
    </row>
    <row r="202" spans="1:3">
      <c r="A202" s="117" t="s">
        <v>530</v>
      </c>
      <c r="B202" s="117">
        <v>12.478</v>
      </c>
      <c r="C202" s="117">
        <v>12.926</v>
      </c>
    </row>
    <row r="203" spans="1:3">
      <c r="A203" s="117" t="s">
        <v>531</v>
      </c>
      <c r="B203" s="117">
        <v>12.478999999999999</v>
      </c>
      <c r="C203" s="117">
        <v>12.926</v>
      </c>
    </row>
    <row r="204" spans="1:3">
      <c r="A204" s="117" t="s">
        <v>532</v>
      </c>
      <c r="B204" s="117">
        <v>12.547000000000001</v>
      </c>
      <c r="C204" s="117">
        <v>13.003</v>
      </c>
    </row>
    <row r="205" spans="1:3">
      <c r="A205" s="117" t="s">
        <v>533</v>
      </c>
      <c r="B205" s="117">
        <v>12.506</v>
      </c>
      <c r="C205" s="117">
        <v>12.961</v>
      </c>
    </row>
    <row r="206" spans="1:3">
      <c r="A206" s="117" t="s">
        <v>534</v>
      </c>
      <c r="B206" s="117">
        <v>2388.6972000000001</v>
      </c>
      <c r="C206" s="117">
        <v>2676.6026999999999</v>
      </c>
    </row>
    <row r="207" spans="1:3">
      <c r="A207" s="117" t="s">
        <v>535</v>
      </c>
      <c r="B207" s="117">
        <v>29.984999999999999</v>
      </c>
      <c r="C207" s="117">
        <v>28.827999999999999</v>
      </c>
    </row>
    <row r="208" spans="1:3">
      <c r="A208" s="117" t="s">
        <v>536</v>
      </c>
      <c r="B208" s="117">
        <v>108.629</v>
      </c>
      <c r="C208" s="117">
        <v>104.43600000000001</v>
      </c>
    </row>
    <row r="209" spans="1:3">
      <c r="A209" s="117" t="s">
        <v>537</v>
      </c>
      <c r="B209" s="117">
        <v>30.082000000000001</v>
      </c>
      <c r="C209" s="117">
        <v>28.937999999999999</v>
      </c>
    </row>
    <row r="210" spans="1:3">
      <c r="A210" s="117" t="s">
        <v>538</v>
      </c>
      <c r="B210" s="117">
        <v>108.965</v>
      </c>
      <c r="C210" s="117">
        <v>104.815</v>
      </c>
    </row>
    <row r="211" spans="1:3">
      <c r="A211" s="117" t="s">
        <v>539</v>
      </c>
      <c r="B211" s="117">
        <v>14.898999999999999</v>
      </c>
      <c r="C211" s="117">
        <v>14.840999999999999</v>
      </c>
    </row>
    <row r="212" spans="1:3">
      <c r="A212" s="117" t="s">
        <v>540</v>
      </c>
      <c r="B212" s="117">
        <v>47.802999999999997</v>
      </c>
      <c r="C212" s="117">
        <v>47.616</v>
      </c>
    </row>
    <row r="213" spans="1:3">
      <c r="A213" s="117" t="s">
        <v>541</v>
      </c>
      <c r="B213" s="117">
        <v>14.946</v>
      </c>
      <c r="C213" s="117">
        <v>14.894</v>
      </c>
    </row>
    <row r="214" spans="1:3">
      <c r="A214" s="117" t="s">
        <v>542</v>
      </c>
      <c r="B214" s="117">
        <v>47.945</v>
      </c>
      <c r="C214" s="117">
        <v>47.777000000000001</v>
      </c>
    </row>
    <row r="215" spans="1:3">
      <c r="A215" s="117" t="s">
        <v>543</v>
      </c>
      <c r="B215" s="117">
        <v>16.173999999999999</v>
      </c>
      <c r="C215" s="117">
        <v>14.862</v>
      </c>
    </row>
    <row r="216" spans="1:3">
      <c r="A216" s="117" t="s">
        <v>544</v>
      </c>
      <c r="B216" s="117">
        <v>25.635999999999999</v>
      </c>
      <c r="C216" s="117">
        <v>23.556000000000001</v>
      </c>
    </row>
    <row r="217" spans="1:3">
      <c r="A217" s="117" t="s">
        <v>545</v>
      </c>
      <c r="B217" s="117">
        <v>16.248999999999999</v>
      </c>
      <c r="C217" s="117">
        <v>14.94</v>
      </c>
    </row>
    <row r="218" spans="1:3">
      <c r="A218" s="117" t="s">
        <v>546</v>
      </c>
      <c r="B218" s="117">
        <v>25.744</v>
      </c>
      <c r="C218" s="117">
        <v>23.669</v>
      </c>
    </row>
    <row r="219" spans="1:3">
      <c r="A219" s="117" t="s">
        <v>547</v>
      </c>
      <c r="B219" s="117">
        <v>593.18539999999996</v>
      </c>
      <c r="C219" s="117">
        <v>584.40319999999997</v>
      </c>
    </row>
    <row r="220" spans="1:3">
      <c r="A220" s="117" t="s">
        <v>548</v>
      </c>
      <c r="B220" s="117">
        <v>11.409000000000001</v>
      </c>
      <c r="C220" s="117">
        <v>11.27</v>
      </c>
    </row>
    <row r="221" spans="1:3">
      <c r="A221" s="117" t="s">
        <v>549</v>
      </c>
      <c r="B221" s="117">
        <v>12.638999999999999</v>
      </c>
      <c r="C221" s="117">
        <v>12.484999999999999</v>
      </c>
    </row>
    <row r="222" spans="1:3">
      <c r="A222" s="117" t="s">
        <v>550</v>
      </c>
      <c r="B222" s="117">
        <v>11.452999999999999</v>
      </c>
      <c r="C222" s="117">
        <v>11.32</v>
      </c>
    </row>
    <row r="223" spans="1:3">
      <c r="A223" s="117" t="s">
        <v>551</v>
      </c>
      <c r="B223" s="117">
        <v>12.692</v>
      </c>
      <c r="C223" s="117">
        <v>12.544</v>
      </c>
    </row>
    <row r="224" spans="1:3">
      <c r="A224" s="117" t="s">
        <v>552</v>
      </c>
      <c r="B224" s="117">
        <v>196.28450000000001</v>
      </c>
      <c r="C224" s="117">
        <v>196.09700000000001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2"/>
  <dimension ref="A1:I45"/>
  <sheetViews>
    <sheetView workbookViewId="0">
      <selection activeCell="D46" sqref="D46"/>
    </sheetView>
  </sheetViews>
  <sheetFormatPr defaultRowHeight="12.75"/>
  <cols>
    <col min="1" max="1" width="2.7109375" style="7" customWidth="1"/>
    <col min="2" max="2" width="4.7109375" style="7" customWidth="1"/>
    <col min="3" max="3" width="40.7109375" style="7" customWidth="1"/>
    <col min="4" max="4" width="12.140625" style="7" bestFit="1" customWidth="1"/>
    <col min="5" max="5" width="20" style="7" bestFit="1" customWidth="1"/>
    <col min="6" max="6" width="8.7109375" style="7" customWidth="1"/>
    <col min="7" max="7" width="12.42578125" style="33" customWidth="1"/>
    <col min="8" max="8" width="12.140625" style="34" customWidth="1"/>
    <col min="9" max="9" width="9.140625" style="6"/>
    <col min="10" max="16384" width="9.140625" style="7"/>
  </cols>
  <sheetData>
    <row r="1" spans="1:8">
      <c r="A1" s="1"/>
      <c r="B1" s="2"/>
      <c r="C1" s="3" t="s">
        <v>261</v>
      </c>
      <c r="D1" s="2"/>
      <c r="E1" s="2"/>
      <c r="F1" s="2"/>
      <c r="G1" s="4"/>
      <c r="H1" s="5"/>
    </row>
    <row r="2" spans="1:8" ht="31.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566</v>
      </c>
      <c r="D5" s="13" t="s">
        <v>567</v>
      </c>
      <c r="E5" s="13" t="s">
        <v>568</v>
      </c>
      <c r="F5" s="13">
        <v>19764</v>
      </c>
      <c r="G5" s="14">
        <v>67.52</v>
      </c>
      <c r="H5" s="15">
        <v>11.4</v>
      </c>
    </row>
    <row r="6" spans="1:8">
      <c r="A6" s="16"/>
      <c r="B6" s="17" t="s">
        <v>562</v>
      </c>
      <c r="C6" s="13" t="s">
        <v>584</v>
      </c>
      <c r="D6" s="13" t="s">
        <v>585</v>
      </c>
      <c r="E6" s="13" t="s">
        <v>586</v>
      </c>
      <c r="F6" s="13">
        <v>6361</v>
      </c>
      <c r="G6" s="14">
        <v>55.44</v>
      </c>
      <c r="H6" s="15">
        <v>9.36</v>
      </c>
    </row>
    <row r="7" spans="1:8">
      <c r="A7" s="16"/>
      <c r="B7" s="17" t="s">
        <v>562</v>
      </c>
      <c r="C7" s="13" t="s">
        <v>563</v>
      </c>
      <c r="D7" s="13" t="s">
        <v>564</v>
      </c>
      <c r="E7" s="13" t="s">
        <v>565</v>
      </c>
      <c r="F7" s="13">
        <v>1744</v>
      </c>
      <c r="G7" s="14">
        <v>51.75</v>
      </c>
      <c r="H7" s="15">
        <v>8.74</v>
      </c>
    </row>
    <row r="8" spans="1:8">
      <c r="A8" s="16"/>
      <c r="B8" s="17" t="s">
        <v>562</v>
      </c>
      <c r="C8" s="13" t="s">
        <v>575</v>
      </c>
      <c r="D8" s="13" t="s">
        <v>576</v>
      </c>
      <c r="E8" s="13" t="s">
        <v>577</v>
      </c>
      <c r="F8" s="13">
        <v>5539</v>
      </c>
      <c r="G8" s="14">
        <v>44.28</v>
      </c>
      <c r="H8" s="15">
        <v>7.48</v>
      </c>
    </row>
    <row r="9" spans="1:8">
      <c r="A9" s="16"/>
      <c r="B9" s="17" t="s">
        <v>562</v>
      </c>
      <c r="C9" s="13" t="s">
        <v>569</v>
      </c>
      <c r="D9" s="13" t="s">
        <v>570</v>
      </c>
      <c r="E9" s="13" t="s">
        <v>571</v>
      </c>
      <c r="F9" s="13">
        <v>6824</v>
      </c>
      <c r="G9" s="14">
        <v>41.61</v>
      </c>
      <c r="H9" s="15">
        <v>7.02</v>
      </c>
    </row>
    <row r="10" spans="1:8">
      <c r="A10" s="16"/>
      <c r="B10" s="17" t="s">
        <v>562</v>
      </c>
      <c r="C10" s="13" t="s">
        <v>582</v>
      </c>
      <c r="D10" s="13" t="s">
        <v>583</v>
      </c>
      <c r="E10" s="13" t="s">
        <v>565</v>
      </c>
      <c r="F10" s="13">
        <v>2098</v>
      </c>
      <c r="G10" s="14">
        <v>38.08</v>
      </c>
      <c r="H10" s="15">
        <v>6.43</v>
      </c>
    </row>
    <row r="11" spans="1:8">
      <c r="A11" s="16"/>
      <c r="B11" s="17" t="s">
        <v>562</v>
      </c>
      <c r="C11" s="13" t="s">
        <v>580</v>
      </c>
      <c r="D11" s="13" t="s">
        <v>581</v>
      </c>
      <c r="E11" s="13" t="s">
        <v>571</v>
      </c>
      <c r="F11" s="13">
        <v>4124</v>
      </c>
      <c r="G11" s="14">
        <v>37.5</v>
      </c>
      <c r="H11" s="15">
        <v>6.33</v>
      </c>
    </row>
    <row r="12" spans="1:8">
      <c r="A12" s="16"/>
      <c r="B12" s="17" t="s">
        <v>562</v>
      </c>
      <c r="C12" s="13" t="s">
        <v>600</v>
      </c>
      <c r="D12" s="13" t="s">
        <v>601</v>
      </c>
      <c r="E12" s="13" t="s">
        <v>602</v>
      </c>
      <c r="F12" s="13">
        <v>2972</v>
      </c>
      <c r="G12" s="14">
        <v>25.16</v>
      </c>
      <c r="H12" s="15">
        <v>4.25</v>
      </c>
    </row>
    <row r="13" spans="1:8">
      <c r="A13" s="16"/>
      <c r="B13" s="17" t="s">
        <v>562</v>
      </c>
      <c r="C13" s="13" t="s">
        <v>1021</v>
      </c>
      <c r="D13" s="13" t="s">
        <v>1022</v>
      </c>
      <c r="E13" s="13" t="s">
        <v>568</v>
      </c>
      <c r="F13" s="13">
        <v>3862</v>
      </c>
      <c r="G13" s="14">
        <v>23.69</v>
      </c>
      <c r="H13" s="15">
        <v>4</v>
      </c>
    </row>
    <row r="14" spans="1:8">
      <c r="A14" s="16"/>
      <c r="B14" s="17" t="s">
        <v>562</v>
      </c>
      <c r="C14" s="13" t="s">
        <v>587</v>
      </c>
      <c r="D14" s="13" t="s">
        <v>588</v>
      </c>
      <c r="E14" s="13" t="s">
        <v>589</v>
      </c>
      <c r="F14" s="13">
        <v>7642</v>
      </c>
      <c r="G14" s="14">
        <v>22.23</v>
      </c>
      <c r="H14" s="15">
        <v>3.75</v>
      </c>
    </row>
    <row r="15" spans="1:8">
      <c r="A15" s="16"/>
      <c r="B15" s="17" t="s">
        <v>562</v>
      </c>
      <c r="C15" s="13" t="s">
        <v>986</v>
      </c>
      <c r="D15" s="13" t="s">
        <v>54</v>
      </c>
      <c r="E15" s="13" t="s">
        <v>669</v>
      </c>
      <c r="F15" s="13">
        <v>6844</v>
      </c>
      <c r="G15" s="14">
        <v>19.89</v>
      </c>
      <c r="H15" s="15">
        <v>3.36</v>
      </c>
    </row>
    <row r="16" spans="1:8">
      <c r="A16" s="16"/>
      <c r="B16" s="17" t="s">
        <v>562</v>
      </c>
      <c r="C16" s="13" t="s">
        <v>606</v>
      </c>
      <c r="D16" s="13" t="s">
        <v>607</v>
      </c>
      <c r="E16" s="13" t="s">
        <v>608</v>
      </c>
      <c r="F16" s="13">
        <v>4999</v>
      </c>
      <c r="G16" s="14">
        <v>17.239999999999998</v>
      </c>
      <c r="H16" s="15">
        <v>2.91</v>
      </c>
    </row>
    <row r="17" spans="1:8">
      <c r="A17" s="16"/>
      <c r="B17" s="17" t="s">
        <v>562</v>
      </c>
      <c r="C17" s="13" t="s">
        <v>657</v>
      </c>
      <c r="D17" s="13" t="s">
        <v>658</v>
      </c>
      <c r="E17" s="13" t="s">
        <v>571</v>
      </c>
      <c r="F17" s="13">
        <v>977</v>
      </c>
      <c r="G17" s="14">
        <v>16.71</v>
      </c>
      <c r="H17" s="15">
        <v>2.82</v>
      </c>
    </row>
    <row r="18" spans="1:8">
      <c r="A18" s="16"/>
      <c r="B18" s="17" t="s">
        <v>562</v>
      </c>
      <c r="C18" s="13" t="s">
        <v>1189</v>
      </c>
      <c r="D18" s="13" t="s">
        <v>1190</v>
      </c>
      <c r="E18" s="13" t="s">
        <v>599</v>
      </c>
      <c r="F18" s="13">
        <v>2960</v>
      </c>
      <c r="G18" s="14">
        <v>16.7</v>
      </c>
      <c r="H18" s="15">
        <v>2.82</v>
      </c>
    </row>
    <row r="19" spans="1:8">
      <c r="A19" s="16"/>
      <c r="B19" s="17" t="s">
        <v>562</v>
      </c>
      <c r="C19" s="13" t="s">
        <v>667</v>
      </c>
      <c r="D19" s="13" t="s">
        <v>668</v>
      </c>
      <c r="E19" s="13" t="s">
        <v>669</v>
      </c>
      <c r="F19" s="13">
        <v>1651</v>
      </c>
      <c r="G19" s="14">
        <v>15.06</v>
      </c>
      <c r="H19" s="15">
        <v>2.54</v>
      </c>
    </row>
    <row r="20" spans="1:8">
      <c r="A20" s="16"/>
      <c r="B20" s="17" t="s">
        <v>562</v>
      </c>
      <c r="C20" s="13" t="s">
        <v>638</v>
      </c>
      <c r="D20" s="13" t="s">
        <v>639</v>
      </c>
      <c r="E20" s="13" t="s">
        <v>599</v>
      </c>
      <c r="F20" s="13">
        <v>455</v>
      </c>
      <c r="G20" s="14">
        <v>10.39</v>
      </c>
      <c r="H20" s="15">
        <v>1.75</v>
      </c>
    </row>
    <row r="21" spans="1:8">
      <c r="A21" s="16"/>
      <c r="B21" s="17" t="s">
        <v>562</v>
      </c>
      <c r="C21" s="13" t="s">
        <v>1067</v>
      </c>
      <c r="D21" s="13" t="s">
        <v>1068</v>
      </c>
      <c r="E21" s="13" t="s">
        <v>669</v>
      </c>
      <c r="F21" s="13">
        <v>517</v>
      </c>
      <c r="G21" s="14">
        <v>10.01</v>
      </c>
      <c r="H21" s="15">
        <v>1.69</v>
      </c>
    </row>
    <row r="22" spans="1:8">
      <c r="A22" s="16"/>
      <c r="B22" s="17" t="s">
        <v>562</v>
      </c>
      <c r="C22" s="13" t="s">
        <v>593</v>
      </c>
      <c r="D22" s="13" t="s">
        <v>594</v>
      </c>
      <c r="E22" s="13" t="s">
        <v>574</v>
      </c>
      <c r="F22" s="13">
        <v>7365</v>
      </c>
      <c r="G22" s="14">
        <v>9.6199999999999992</v>
      </c>
      <c r="H22" s="15">
        <v>1.62</v>
      </c>
    </row>
    <row r="23" spans="1:8">
      <c r="A23" s="16"/>
      <c r="B23" s="17" t="s">
        <v>562</v>
      </c>
      <c r="C23" s="13" t="s">
        <v>624</v>
      </c>
      <c r="D23" s="13" t="s">
        <v>625</v>
      </c>
      <c r="E23" s="13" t="s">
        <v>565</v>
      </c>
      <c r="F23" s="13">
        <v>2200</v>
      </c>
      <c r="G23" s="14">
        <v>9.6199999999999992</v>
      </c>
      <c r="H23" s="15">
        <v>1.62</v>
      </c>
    </row>
    <row r="24" spans="1:8">
      <c r="A24" s="16"/>
      <c r="B24" s="17" t="s">
        <v>562</v>
      </c>
      <c r="C24" s="13" t="s">
        <v>597</v>
      </c>
      <c r="D24" s="13" t="s">
        <v>598</v>
      </c>
      <c r="E24" s="13" t="s">
        <v>599</v>
      </c>
      <c r="F24" s="13">
        <v>1865</v>
      </c>
      <c r="G24" s="14">
        <v>7.48</v>
      </c>
      <c r="H24" s="15">
        <v>1.26</v>
      </c>
    </row>
    <row r="25" spans="1:8">
      <c r="A25" s="16"/>
      <c r="B25" s="17" t="s">
        <v>562</v>
      </c>
      <c r="C25" s="13" t="s">
        <v>1185</v>
      </c>
      <c r="D25" s="13" t="s">
        <v>1186</v>
      </c>
      <c r="E25" s="13" t="s">
        <v>669</v>
      </c>
      <c r="F25" s="13">
        <v>356</v>
      </c>
      <c r="G25" s="14">
        <v>6.48</v>
      </c>
      <c r="H25" s="15">
        <v>1.0900000000000001</v>
      </c>
    </row>
    <row r="26" spans="1:8">
      <c r="A26" s="16"/>
      <c r="B26" s="17" t="s">
        <v>562</v>
      </c>
      <c r="C26" s="13" t="s">
        <v>0</v>
      </c>
      <c r="D26" s="13" t="s">
        <v>1169</v>
      </c>
      <c r="E26" s="13" t="s">
        <v>669</v>
      </c>
      <c r="F26" s="13">
        <v>486</v>
      </c>
      <c r="G26" s="14">
        <v>6.45</v>
      </c>
      <c r="H26" s="15">
        <v>1.0900000000000001</v>
      </c>
    </row>
    <row r="27" spans="1:8">
      <c r="A27" s="16"/>
      <c r="B27" s="17" t="s">
        <v>562</v>
      </c>
      <c r="C27" s="13" t="s">
        <v>1063</v>
      </c>
      <c r="D27" s="13" t="s">
        <v>1064</v>
      </c>
      <c r="E27" s="13" t="s">
        <v>592</v>
      </c>
      <c r="F27" s="13">
        <v>2257</v>
      </c>
      <c r="G27" s="14">
        <v>6.35</v>
      </c>
      <c r="H27" s="15">
        <v>1.07</v>
      </c>
    </row>
    <row r="28" spans="1:8">
      <c r="A28" s="16"/>
      <c r="B28" s="17" t="s">
        <v>562</v>
      </c>
      <c r="C28" s="13" t="s">
        <v>132</v>
      </c>
      <c r="D28" s="13" t="s">
        <v>133</v>
      </c>
      <c r="E28" s="13" t="s">
        <v>1062</v>
      </c>
      <c r="F28" s="13">
        <v>1813</v>
      </c>
      <c r="G28" s="14">
        <v>5.47</v>
      </c>
      <c r="H28" s="15">
        <v>0.92</v>
      </c>
    </row>
    <row r="29" spans="1:8">
      <c r="A29" s="16"/>
      <c r="B29" s="17" t="s">
        <v>562</v>
      </c>
      <c r="C29" s="13" t="s">
        <v>996</v>
      </c>
      <c r="D29" s="13" t="s">
        <v>997</v>
      </c>
      <c r="E29" s="13" t="s">
        <v>652</v>
      </c>
      <c r="F29" s="13">
        <v>2429</v>
      </c>
      <c r="G29" s="14">
        <v>5.24</v>
      </c>
      <c r="H29" s="15">
        <v>0.88</v>
      </c>
    </row>
    <row r="30" spans="1:8">
      <c r="A30" s="16"/>
      <c r="B30" s="17" t="s">
        <v>562</v>
      </c>
      <c r="C30" s="13" t="s">
        <v>1065</v>
      </c>
      <c r="D30" s="13" t="s">
        <v>1066</v>
      </c>
      <c r="E30" s="13" t="s">
        <v>574</v>
      </c>
      <c r="F30" s="13">
        <v>5936</v>
      </c>
      <c r="G30" s="14">
        <v>5.22</v>
      </c>
      <c r="H30" s="15">
        <v>0.88</v>
      </c>
    </row>
    <row r="31" spans="1:8">
      <c r="A31" s="16"/>
      <c r="B31" s="17" t="s">
        <v>562</v>
      </c>
      <c r="C31" s="13" t="s">
        <v>603</v>
      </c>
      <c r="D31" s="13" t="s">
        <v>604</v>
      </c>
      <c r="E31" s="13" t="s">
        <v>605</v>
      </c>
      <c r="F31" s="13">
        <v>3061</v>
      </c>
      <c r="G31" s="14">
        <v>4.84</v>
      </c>
      <c r="H31" s="15">
        <v>0.82</v>
      </c>
    </row>
    <row r="32" spans="1:8">
      <c r="A32" s="16"/>
      <c r="B32" s="17" t="s">
        <v>562</v>
      </c>
      <c r="C32" s="13" t="s">
        <v>635</v>
      </c>
      <c r="D32" s="13" t="s">
        <v>636</v>
      </c>
      <c r="E32" s="13" t="s">
        <v>637</v>
      </c>
      <c r="F32" s="13">
        <v>4799</v>
      </c>
      <c r="G32" s="14">
        <v>4.33</v>
      </c>
      <c r="H32" s="15">
        <v>0.73</v>
      </c>
    </row>
    <row r="33" spans="1:8">
      <c r="A33" s="16"/>
      <c r="B33" s="17" t="s">
        <v>562</v>
      </c>
      <c r="C33" s="13" t="s">
        <v>784</v>
      </c>
      <c r="D33" s="13" t="s">
        <v>1006</v>
      </c>
      <c r="E33" s="13" t="s">
        <v>637</v>
      </c>
      <c r="F33" s="13">
        <v>5403</v>
      </c>
      <c r="G33" s="14">
        <v>4.08</v>
      </c>
      <c r="H33" s="15">
        <v>0.69</v>
      </c>
    </row>
    <row r="34" spans="1:8">
      <c r="A34" s="16"/>
      <c r="B34" s="17" t="s">
        <v>562</v>
      </c>
      <c r="C34" s="13" t="s">
        <v>1023</v>
      </c>
      <c r="D34" s="13" t="s">
        <v>1024</v>
      </c>
      <c r="E34" s="13" t="s">
        <v>652</v>
      </c>
      <c r="F34" s="13">
        <v>1503</v>
      </c>
      <c r="G34" s="14">
        <v>3</v>
      </c>
      <c r="H34" s="15">
        <v>0.51</v>
      </c>
    </row>
    <row r="35" spans="1:8" ht="13.5" thickBot="1">
      <c r="A35" s="16"/>
      <c r="B35" s="13"/>
      <c r="C35" s="13"/>
      <c r="D35" s="13"/>
      <c r="E35" s="8" t="s">
        <v>672</v>
      </c>
      <c r="F35" s="13"/>
      <c r="G35" s="18">
        <v>591.44000000000005</v>
      </c>
      <c r="H35" s="19">
        <v>99.83</v>
      </c>
    </row>
    <row r="36" spans="1:8" ht="13.5" thickTop="1">
      <c r="A36" s="16"/>
      <c r="B36" s="13"/>
      <c r="C36" s="13"/>
      <c r="D36" s="13"/>
      <c r="E36" s="13"/>
      <c r="F36" s="13"/>
      <c r="G36" s="14"/>
      <c r="H36" s="15"/>
    </row>
    <row r="37" spans="1:8">
      <c r="A37" s="23" t="s">
        <v>704</v>
      </c>
      <c r="B37" s="13"/>
      <c r="C37" s="13"/>
      <c r="D37" s="13"/>
      <c r="E37" s="13"/>
      <c r="F37" s="13"/>
      <c r="G37" s="24">
        <v>0.89</v>
      </c>
      <c r="H37" s="25">
        <v>0.17</v>
      </c>
    </row>
    <row r="38" spans="1:8">
      <c r="A38" s="16"/>
      <c r="B38" s="13"/>
      <c r="C38" s="13"/>
      <c r="D38" s="13"/>
      <c r="E38" s="13"/>
      <c r="F38" s="13"/>
      <c r="G38" s="14"/>
      <c r="H38" s="15"/>
    </row>
    <row r="39" spans="1:8" ht="13.5" thickBot="1">
      <c r="A39" s="16"/>
      <c r="B39" s="13"/>
      <c r="C39" s="13"/>
      <c r="D39" s="13"/>
      <c r="E39" s="8" t="s">
        <v>705</v>
      </c>
      <c r="F39" s="13"/>
      <c r="G39" s="18">
        <v>592.33000000000004</v>
      </c>
      <c r="H39" s="19">
        <v>100</v>
      </c>
    </row>
    <row r="40" spans="1:8" ht="13.5" thickTop="1">
      <c r="A40" s="16"/>
      <c r="B40" s="13"/>
      <c r="C40" s="13"/>
      <c r="D40" s="13"/>
      <c r="E40" s="13"/>
      <c r="F40" s="13"/>
      <c r="G40" s="14"/>
      <c r="H40" s="15"/>
    </row>
    <row r="41" spans="1:8">
      <c r="A41" s="26" t="s">
        <v>706</v>
      </c>
      <c r="B41" s="13"/>
      <c r="C41" s="13"/>
      <c r="D41" s="13"/>
      <c r="E41" s="13"/>
      <c r="F41" s="13"/>
      <c r="G41" s="14"/>
      <c r="H41" s="15"/>
    </row>
    <row r="42" spans="1:8">
      <c r="A42" s="16">
        <v>1</v>
      </c>
      <c r="B42" s="13" t="s">
        <v>976</v>
      </c>
      <c r="C42" s="13"/>
      <c r="D42" s="13"/>
      <c r="E42" s="13"/>
      <c r="F42" s="13"/>
      <c r="G42" s="14"/>
      <c r="H42" s="15"/>
    </row>
    <row r="43" spans="1:8">
      <c r="A43" s="16"/>
      <c r="B43" s="13"/>
      <c r="C43" s="13"/>
      <c r="D43" s="13"/>
      <c r="E43" s="13"/>
      <c r="F43" s="13"/>
      <c r="G43" s="14"/>
      <c r="H43" s="15"/>
    </row>
    <row r="44" spans="1:8">
      <c r="A44" s="16">
        <v>2</v>
      </c>
      <c r="B44" s="13" t="s">
        <v>708</v>
      </c>
      <c r="C44" s="13"/>
      <c r="D44" s="13"/>
      <c r="E44" s="13"/>
      <c r="F44" s="13"/>
      <c r="G44" s="14"/>
      <c r="H44" s="15"/>
    </row>
    <row r="45" spans="1:8">
      <c r="A45" s="29"/>
      <c r="B45" s="30"/>
      <c r="C45" s="30"/>
      <c r="D45" s="30"/>
      <c r="E45" s="30"/>
      <c r="F45" s="30"/>
      <c r="G45" s="31"/>
      <c r="H45" s="3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1"/>
  <dimension ref="A1:I104"/>
  <sheetViews>
    <sheetView workbookViewId="0">
      <selection activeCell="E105" sqref="E105"/>
    </sheetView>
  </sheetViews>
  <sheetFormatPr defaultRowHeight="12.75"/>
  <cols>
    <col min="1" max="1" width="2.7109375" style="40" customWidth="1"/>
    <col min="2" max="2" width="4.7109375" style="40" customWidth="1"/>
    <col min="3" max="3" width="45.140625" style="40" customWidth="1"/>
    <col min="4" max="4" width="12.140625" style="40" bestFit="1" customWidth="1"/>
    <col min="5" max="5" width="20.42578125" style="40" bestFit="1" customWidth="1"/>
    <col min="6" max="6" width="8.7109375" style="40" customWidth="1"/>
    <col min="7" max="7" width="12.28515625" style="65" customWidth="1"/>
    <col min="8" max="8" width="11.7109375" style="66" customWidth="1"/>
    <col min="10" max="16384" width="9.140625" style="40"/>
  </cols>
  <sheetData>
    <row r="1" spans="1:8">
      <c r="A1" s="1"/>
      <c r="B1" s="2"/>
      <c r="C1" s="3" t="s">
        <v>255</v>
      </c>
      <c r="D1" s="2"/>
      <c r="E1" s="2"/>
      <c r="F1" s="2"/>
      <c r="G1" s="4"/>
      <c r="H1" s="5"/>
    </row>
    <row r="2" spans="1:8" ht="30.75" customHeight="1">
      <c r="A2" s="126" t="s">
        <v>554</v>
      </c>
      <c r="B2" s="127"/>
      <c r="C2" s="127"/>
      <c r="D2" s="8" t="s">
        <v>555</v>
      </c>
      <c r="E2" s="9" t="s">
        <v>966</v>
      </c>
      <c r="F2" s="10" t="s">
        <v>557</v>
      </c>
      <c r="G2" s="11" t="s">
        <v>558</v>
      </c>
      <c r="H2" s="12" t="s">
        <v>559</v>
      </c>
    </row>
    <row r="3" spans="1:8">
      <c r="A3" s="128" t="s">
        <v>560</v>
      </c>
      <c r="B3" s="129"/>
      <c r="C3" s="129"/>
      <c r="D3" s="13"/>
      <c r="E3" s="13"/>
      <c r="F3" s="13"/>
      <c r="G3" s="14"/>
      <c r="H3" s="15"/>
    </row>
    <row r="4" spans="1:8">
      <c r="A4" s="16"/>
      <c r="B4" s="130" t="s">
        <v>561</v>
      </c>
      <c r="C4" s="129"/>
      <c r="D4" s="13"/>
      <c r="E4" s="13"/>
      <c r="F4" s="13"/>
      <c r="G4" s="14"/>
      <c r="H4" s="15"/>
    </row>
    <row r="5" spans="1:8">
      <c r="A5" s="16"/>
      <c r="B5" s="17" t="s">
        <v>562</v>
      </c>
      <c r="C5" s="13" t="s">
        <v>563</v>
      </c>
      <c r="D5" s="13" t="s">
        <v>564</v>
      </c>
      <c r="E5" s="13" t="s">
        <v>565</v>
      </c>
      <c r="F5" s="13">
        <v>74200</v>
      </c>
      <c r="G5" s="14">
        <v>2203.48</v>
      </c>
      <c r="H5" s="15">
        <v>7.3</v>
      </c>
    </row>
    <row r="6" spans="1:8">
      <c r="A6" s="16"/>
      <c r="B6" s="17" t="s">
        <v>562</v>
      </c>
      <c r="C6" s="13" t="s">
        <v>582</v>
      </c>
      <c r="D6" s="13" t="s">
        <v>583</v>
      </c>
      <c r="E6" s="13" t="s">
        <v>565</v>
      </c>
      <c r="F6" s="13">
        <v>110000</v>
      </c>
      <c r="G6" s="14">
        <v>1997.05</v>
      </c>
      <c r="H6" s="15">
        <v>6.62</v>
      </c>
    </row>
    <row r="7" spans="1:8">
      <c r="A7" s="16"/>
      <c r="B7" s="17" t="s">
        <v>562</v>
      </c>
      <c r="C7" s="13" t="s">
        <v>580</v>
      </c>
      <c r="D7" s="13" t="s">
        <v>581</v>
      </c>
      <c r="E7" s="13" t="s">
        <v>571</v>
      </c>
      <c r="F7" s="13">
        <v>205000</v>
      </c>
      <c r="G7" s="14">
        <v>1863.55</v>
      </c>
      <c r="H7" s="15">
        <v>6.17</v>
      </c>
    </row>
    <row r="8" spans="1:8">
      <c r="A8" s="16"/>
      <c r="B8" s="17" t="s">
        <v>562</v>
      </c>
      <c r="C8" s="13" t="s">
        <v>584</v>
      </c>
      <c r="D8" s="13" t="s">
        <v>585</v>
      </c>
      <c r="E8" s="13" t="s">
        <v>586</v>
      </c>
      <c r="F8" s="13">
        <v>200000</v>
      </c>
      <c r="G8" s="14">
        <v>1744.1</v>
      </c>
      <c r="H8" s="15">
        <v>5.78</v>
      </c>
    </row>
    <row r="9" spans="1:8">
      <c r="A9" s="16"/>
      <c r="B9" s="17" t="s">
        <v>562</v>
      </c>
      <c r="C9" s="13" t="s">
        <v>1459</v>
      </c>
      <c r="D9" s="13" t="s">
        <v>1460</v>
      </c>
      <c r="E9" s="13" t="s">
        <v>608</v>
      </c>
      <c r="F9" s="13">
        <v>700000</v>
      </c>
      <c r="G9" s="14">
        <v>1182.6500000000001</v>
      </c>
      <c r="H9" s="15">
        <v>3.92</v>
      </c>
    </row>
    <row r="10" spans="1:8">
      <c r="A10" s="16"/>
      <c r="B10" s="17" t="s">
        <v>562</v>
      </c>
      <c r="C10" s="13" t="s">
        <v>606</v>
      </c>
      <c r="D10" s="13" t="s">
        <v>607</v>
      </c>
      <c r="E10" s="13" t="s">
        <v>608</v>
      </c>
      <c r="F10" s="13">
        <v>340000</v>
      </c>
      <c r="G10" s="14">
        <v>1171.3</v>
      </c>
      <c r="H10" s="15">
        <v>3.88</v>
      </c>
    </row>
    <row r="11" spans="1:8">
      <c r="A11" s="16"/>
      <c r="B11" s="17" t="s">
        <v>562</v>
      </c>
      <c r="C11" s="13" t="s">
        <v>1189</v>
      </c>
      <c r="D11" s="13" t="s">
        <v>1190</v>
      </c>
      <c r="E11" s="13" t="s">
        <v>599</v>
      </c>
      <c r="F11" s="13">
        <v>190000</v>
      </c>
      <c r="G11" s="14">
        <v>1074.07</v>
      </c>
      <c r="H11" s="15">
        <v>3.56</v>
      </c>
    </row>
    <row r="12" spans="1:8">
      <c r="A12" s="16"/>
      <c r="B12" s="17" t="s">
        <v>562</v>
      </c>
      <c r="C12" s="13" t="s">
        <v>1069</v>
      </c>
      <c r="D12" s="13" t="s">
        <v>1070</v>
      </c>
      <c r="E12" s="13" t="s">
        <v>571</v>
      </c>
      <c r="F12" s="13">
        <v>235000</v>
      </c>
      <c r="G12" s="14">
        <v>910.51</v>
      </c>
      <c r="H12" s="15">
        <v>3.02</v>
      </c>
    </row>
    <row r="13" spans="1:8">
      <c r="A13" s="16"/>
      <c r="B13" s="17" t="s">
        <v>562</v>
      </c>
      <c r="C13" s="13" t="s">
        <v>624</v>
      </c>
      <c r="D13" s="13" t="s">
        <v>625</v>
      </c>
      <c r="E13" s="13" t="s">
        <v>565</v>
      </c>
      <c r="F13" s="13">
        <v>200000</v>
      </c>
      <c r="G13" s="14">
        <v>876</v>
      </c>
      <c r="H13" s="15">
        <v>2.9</v>
      </c>
    </row>
    <row r="14" spans="1:8">
      <c r="A14" s="16"/>
      <c r="B14" s="17" t="s">
        <v>562</v>
      </c>
      <c r="C14" s="13" t="s">
        <v>1084</v>
      </c>
      <c r="D14" s="13" t="s">
        <v>1085</v>
      </c>
      <c r="E14" s="13" t="s">
        <v>1077</v>
      </c>
      <c r="F14" s="13">
        <v>350000</v>
      </c>
      <c r="G14" s="14">
        <v>864.85</v>
      </c>
      <c r="H14" s="15">
        <v>2.87</v>
      </c>
    </row>
    <row r="15" spans="1:8">
      <c r="A15" s="16"/>
      <c r="B15" s="17" t="s">
        <v>562</v>
      </c>
      <c r="C15" s="13" t="s">
        <v>587</v>
      </c>
      <c r="D15" s="13" t="s">
        <v>588</v>
      </c>
      <c r="E15" s="13" t="s">
        <v>589</v>
      </c>
      <c r="F15" s="13">
        <v>275000</v>
      </c>
      <c r="G15" s="14">
        <v>799.43</v>
      </c>
      <c r="H15" s="15">
        <v>2.65</v>
      </c>
    </row>
    <row r="16" spans="1:8">
      <c r="A16" s="16"/>
      <c r="B16" s="17" t="s">
        <v>562</v>
      </c>
      <c r="C16" s="13" t="s">
        <v>575</v>
      </c>
      <c r="D16" s="13" t="s">
        <v>576</v>
      </c>
      <c r="E16" s="13" t="s">
        <v>577</v>
      </c>
      <c r="F16" s="13">
        <v>90000</v>
      </c>
      <c r="G16" s="14">
        <v>720.41</v>
      </c>
      <c r="H16" s="15">
        <v>2.39</v>
      </c>
    </row>
    <row r="17" spans="1:8">
      <c r="A17" s="16"/>
      <c r="B17" s="17" t="s">
        <v>562</v>
      </c>
      <c r="C17" s="13" t="s">
        <v>638</v>
      </c>
      <c r="D17" s="13" t="s">
        <v>639</v>
      </c>
      <c r="E17" s="13" t="s">
        <v>599</v>
      </c>
      <c r="F17" s="13">
        <v>30000</v>
      </c>
      <c r="G17" s="14">
        <v>684.36</v>
      </c>
      <c r="H17" s="15">
        <v>2.27</v>
      </c>
    </row>
    <row r="18" spans="1:8">
      <c r="A18" s="16"/>
      <c r="B18" s="17" t="s">
        <v>562</v>
      </c>
      <c r="C18" s="13" t="s">
        <v>1197</v>
      </c>
      <c r="D18" s="13" t="s">
        <v>1198</v>
      </c>
      <c r="E18" s="13" t="s">
        <v>565</v>
      </c>
      <c r="F18" s="13">
        <v>23000</v>
      </c>
      <c r="G18" s="14">
        <v>680.5</v>
      </c>
      <c r="H18" s="15">
        <v>2.25</v>
      </c>
    </row>
    <row r="19" spans="1:8">
      <c r="A19" s="16"/>
      <c r="B19" s="17" t="s">
        <v>562</v>
      </c>
      <c r="C19" s="13" t="s">
        <v>569</v>
      </c>
      <c r="D19" s="13" t="s">
        <v>570</v>
      </c>
      <c r="E19" s="13" t="s">
        <v>571</v>
      </c>
      <c r="F19" s="13">
        <v>110000</v>
      </c>
      <c r="G19" s="14">
        <v>670.73</v>
      </c>
      <c r="H19" s="15">
        <v>2.2200000000000002</v>
      </c>
    </row>
    <row r="20" spans="1:8">
      <c r="A20" s="16"/>
      <c r="B20" s="17" t="s">
        <v>562</v>
      </c>
      <c r="C20" s="13" t="s">
        <v>626</v>
      </c>
      <c r="D20" s="13" t="s">
        <v>627</v>
      </c>
      <c r="E20" s="13" t="s">
        <v>568</v>
      </c>
      <c r="F20" s="13">
        <v>142500</v>
      </c>
      <c r="G20" s="14">
        <v>667.04</v>
      </c>
      <c r="H20" s="15">
        <v>2.21</v>
      </c>
    </row>
    <row r="21" spans="1:8">
      <c r="A21" s="16"/>
      <c r="B21" s="17" t="s">
        <v>562</v>
      </c>
      <c r="C21" s="13" t="s">
        <v>986</v>
      </c>
      <c r="D21" s="13" t="s">
        <v>54</v>
      </c>
      <c r="E21" s="13" t="s">
        <v>669</v>
      </c>
      <c r="F21" s="13">
        <v>225000</v>
      </c>
      <c r="G21" s="14">
        <v>653.63</v>
      </c>
      <c r="H21" s="15">
        <v>2.17</v>
      </c>
    </row>
    <row r="22" spans="1:8">
      <c r="A22" s="16"/>
      <c r="B22" s="17" t="s">
        <v>562</v>
      </c>
      <c r="C22" s="13" t="s">
        <v>667</v>
      </c>
      <c r="D22" s="13" t="s">
        <v>668</v>
      </c>
      <c r="E22" s="13" t="s">
        <v>669</v>
      </c>
      <c r="F22" s="13">
        <v>70000</v>
      </c>
      <c r="G22" s="14">
        <v>637.98</v>
      </c>
      <c r="H22" s="15">
        <v>2.11</v>
      </c>
    </row>
    <row r="23" spans="1:8">
      <c r="A23" s="16"/>
      <c r="B23" s="17" t="s">
        <v>562</v>
      </c>
      <c r="C23" s="13" t="s">
        <v>123</v>
      </c>
      <c r="D23" s="13" t="s">
        <v>1244</v>
      </c>
      <c r="E23" s="13" t="s">
        <v>577</v>
      </c>
      <c r="F23" s="13">
        <v>54662</v>
      </c>
      <c r="G23" s="14">
        <v>625.30999999999995</v>
      </c>
      <c r="H23" s="15">
        <v>2.0699999999999998</v>
      </c>
    </row>
    <row r="24" spans="1:8">
      <c r="A24" s="16"/>
      <c r="B24" s="17" t="s">
        <v>562</v>
      </c>
      <c r="C24" s="13" t="s">
        <v>52</v>
      </c>
      <c r="D24" s="13" t="s">
        <v>53</v>
      </c>
      <c r="E24" s="13" t="s">
        <v>619</v>
      </c>
      <c r="F24" s="13">
        <v>300000</v>
      </c>
      <c r="G24" s="14">
        <v>616.65</v>
      </c>
      <c r="H24" s="15">
        <v>2.04</v>
      </c>
    </row>
    <row r="25" spans="1:8">
      <c r="A25" s="16"/>
      <c r="B25" s="17" t="s">
        <v>562</v>
      </c>
      <c r="C25" s="13" t="s">
        <v>1067</v>
      </c>
      <c r="D25" s="13" t="s">
        <v>1068</v>
      </c>
      <c r="E25" s="13" t="s">
        <v>669</v>
      </c>
      <c r="F25" s="13">
        <v>30000</v>
      </c>
      <c r="G25" s="14">
        <v>580.42999999999995</v>
      </c>
      <c r="H25" s="15">
        <v>1.92</v>
      </c>
    </row>
    <row r="26" spans="1:8">
      <c r="A26" s="16"/>
      <c r="B26" s="17" t="s">
        <v>562</v>
      </c>
      <c r="C26" s="13" t="s">
        <v>61</v>
      </c>
      <c r="D26" s="13" t="s">
        <v>62</v>
      </c>
      <c r="E26" s="13" t="s">
        <v>1062</v>
      </c>
      <c r="F26" s="13">
        <v>205000</v>
      </c>
      <c r="G26" s="14">
        <v>537.1</v>
      </c>
      <c r="H26" s="15">
        <v>1.78</v>
      </c>
    </row>
    <row r="27" spans="1:8">
      <c r="A27" s="16"/>
      <c r="B27" s="17" t="s">
        <v>562</v>
      </c>
      <c r="C27" s="13" t="s">
        <v>0</v>
      </c>
      <c r="D27" s="13" t="s">
        <v>1169</v>
      </c>
      <c r="E27" s="13" t="s">
        <v>669</v>
      </c>
      <c r="F27" s="13">
        <v>35000</v>
      </c>
      <c r="G27" s="14">
        <v>464.21</v>
      </c>
      <c r="H27" s="15">
        <v>1.54</v>
      </c>
    </row>
    <row r="28" spans="1:8">
      <c r="A28" s="16"/>
      <c r="B28" s="17" t="s">
        <v>562</v>
      </c>
      <c r="C28" s="13" t="s">
        <v>1218</v>
      </c>
      <c r="D28" s="13" t="s">
        <v>1219</v>
      </c>
      <c r="E28" s="13" t="s">
        <v>619</v>
      </c>
      <c r="F28" s="13">
        <v>3500</v>
      </c>
      <c r="G28" s="14">
        <v>462.61</v>
      </c>
      <c r="H28" s="15">
        <v>1.53</v>
      </c>
    </row>
    <row r="29" spans="1:8">
      <c r="A29" s="16"/>
      <c r="B29" s="17" t="s">
        <v>562</v>
      </c>
      <c r="C29" s="13" t="s">
        <v>620</v>
      </c>
      <c r="D29" s="13" t="s">
        <v>621</v>
      </c>
      <c r="E29" s="13" t="s">
        <v>565</v>
      </c>
      <c r="F29" s="13">
        <v>35000</v>
      </c>
      <c r="G29" s="14">
        <v>436.21</v>
      </c>
      <c r="H29" s="15">
        <v>1.45</v>
      </c>
    </row>
    <row r="30" spans="1:8">
      <c r="A30" s="16"/>
      <c r="B30" s="17" t="s">
        <v>562</v>
      </c>
      <c r="C30" s="13" t="s">
        <v>1025</v>
      </c>
      <c r="D30" s="13" t="s">
        <v>1026</v>
      </c>
      <c r="E30" s="13" t="s">
        <v>599</v>
      </c>
      <c r="F30" s="13">
        <v>45000</v>
      </c>
      <c r="G30" s="14">
        <v>421.52</v>
      </c>
      <c r="H30" s="15">
        <v>1.4</v>
      </c>
    </row>
    <row r="31" spans="1:8">
      <c r="A31" s="16"/>
      <c r="B31" s="17" t="s">
        <v>562</v>
      </c>
      <c r="C31" s="13" t="s">
        <v>959</v>
      </c>
      <c r="D31" s="13" t="s">
        <v>1164</v>
      </c>
      <c r="E31" s="13" t="s">
        <v>571</v>
      </c>
      <c r="F31" s="13">
        <v>95000</v>
      </c>
      <c r="G31" s="14">
        <v>332.17</v>
      </c>
      <c r="H31" s="15">
        <v>1.1000000000000001</v>
      </c>
    </row>
    <row r="32" spans="1:8">
      <c r="A32" s="16"/>
      <c r="B32" s="17" t="s">
        <v>562</v>
      </c>
      <c r="C32" s="13" t="s">
        <v>993</v>
      </c>
      <c r="D32" s="13" t="s">
        <v>994</v>
      </c>
      <c r="E32" s="13" t="s">
        <v>571</v>
      </c>
      <c r="F32" s="13">
        <v>100000</v>
      </c>
      <c r="G32" s="14">
        <v>324</v>
      </c>
      <c r="H32" s="15">
        <v>1.07</v>
      </c>
    </row>
    <row r="33" spans="1:8">
      <c r="A33" s="16"/>
      <c r="B33" s="17" t="s">
        <v>562</v>
      </c>
      <c r="C33" s="13" t="s">
        <v>44</v>
      </c>
      <c r="D33" s="13" t="s">
        <v>45</v>
      </c>
      <c r="E33" s="13" t="s">
        <v>1020</v>
      </c>
      <c r="F33" s="13">
        <v>242039</v>
      </c>
      <c r="G33" s="14">
        <v>310.77999999999997</v>
      </c>
      <c r="H33" s="15">
        <v>1.03</v>
      </c>
    </row>
    <row r="34" spans="1:8">
      <c r="A34" s="16"/>
      <c r="B34" s="17" t="s">
        <v>562</v>
      </c>
      <c r="C34" s="13" t="s">
        <v>1063</v>
      </c>
      <c r="D34" s="13" t="s">
        <v>1064</v>
      </c>
      <c r="E34" s="13" t="s">
        <v>592</v>
      </c>
      <c r="F34" s="13">
        <v>110000</v>
      </c>
      <c r="G34" s="14">
        <v>309.70999999999998</v>
      </c>
      <c r="H34" s="15">
        <v>1.03</v>
      </c>
    </row>
    <row r="35" spans="1:8">
      <c r="A35" s="16"/>
      <c r="B35" s="17" t="s">
        <v>562</v>
      </c>
      <c r="C35" s="13" t="s">
        <v>35</v>
      </c>
      <c r="D35" s="13" t="s">
        <v>1179</v>
      </c>
      <c r="E35" s="13" t="s">
        <v>1077</v>
      </c>
      <c r="F35" s="13">
        <v>75000</v>
      </c>
      <c r="G35" s="14">
        <v>303.64</v>
      </c>
      <c r="H35" s="15">
        <v>1.01</v>
      </c>
    </row>
    <row r="36" spans="1:8">
      <c r="A36" s="16"/>
      <c r="B36" s="17" t="s">
        <v>562</v>
      </c>
      <c r="C36" s="13" t="s">
        <v>1191</v>
      </c>
      <c r="D36" s="13" t="s">
        <v>1192</v>
      </c>
      <c r="E36" s="13" t="s">
        <v>577</v>
      </c>
      <c r="F36" s="13">
        <v>25000</v>
      </c>
      <c r="G36" s="14">
        <v>295.75</v>
      </c>
      <c r="H36" s="15">
        <v>0.98</v>
      </c>
    </row>
    <row r="37" spans="1:8">
      <c r="A37" s="16"/>
      <c r="B37" s="17" t="s">
        <v>562</v>
      </c>
      <c r="C37" s="13" t="s">
        <v>1002</v>
      </c>
      <c r="D37" s="13" t="s">
        <v>1003</v>
      </c>
      <c r="E37" s="13" t="s">
        <v>589</v>
      </c>
      <c r="F37" s="13">
        <v>100000</v>
      </c>
      <c r="G37" s="14">
        <v>295.14999999999998</v>
      </c>
      <c r="H37" s="15">
        <v>0.98</v>
      </c>
    </row>
    <row r="38" spans="1:8">
      <c r="A38" s="16"/>
      <c r="B38" s="17" t="s">
        <v>562</v>
      </c>
      <c r="C38" s="13" t="s">
        <v>657</v>
      </c>
      <c r="D38" s="13" t="s">
        <v>658</v>
      </c>
      <c r="E38" s="13" t="s">
        <v>571</v>
      </c>
      <c r="F38" s="13">
        <v>17000</v>
      </c>
      <c r="G38" s="14">
        <v>290.43</v>
      </c>
      <c r="H38" s="15">
        <v>0.96</v>
      </c>
    </row>
    <row r="39" spans="1:8">
      <c r="A39" s="16"/>
      <c r="B39" s="17" t="s">
        <v>562</v>
      </c>
      <c r="C39" s="13" t="s">
        <v>1283</v>
      </c>
      <c r="D39" s="13" t="s">
        <v>1284</v>
      </c>
      <c r="E39" s="13" t="s">
        <v>1020</v>
      </c>
      <c r="F39" s="13">
        <v>100500</v>
      </c>
      <c r="G39" s="14">
        <v>290.04000000000002</v>
      </c>
      <c r="H39" s="15">
        <v>0.96</v>
      </c>
    </row>
    <row r="40" spans="1:8">
      <c r="A40" s="16"/>
      <c r="B40" s="17" t="s">
        <v>562</v>
      </c>
      <c r="C40" s="13" t="s">
        <v>1161</v>
      </c>
      <c r="D40" s="13" t="s">
        <v>1162</v>
      </c>
      <c r="E40" s="13" t="s">
        <v>1163</v>
      </c>
      <c r="F40" s="13">
        <v>165110</v>
      </c>
      <c r="G40" s="14">
        <v>278.20999999999998</v>
      </c>
      <c r="H40" s="15">
        <v>0.92</v>
      </c>
    </row>
    <row r="41" spans="1:8">
      <c r="A41" s="16"/>
      <c r="B41" s="17" t="s">
        <v>562</v>
      </c>
      <c r="C41" s="13" t="s">
        <v>59</v>
      </c>
      <c r="D41" s="13" t="s">
        <v>60</v>
      </c>
      <c r="E41" s="13" t="s">
        <v>1062</v>
      </c>
      <c r="F41" s="13">
        <v>240000</v>
      </c>
      <c r="G41" s="14">
        <v>277.8</v>
      </c>
      <c r="H41" s="15">
        <v>0.92</v>
      </c>
    </row>
    <row r="42" spans="1:8">
      <c r="A42" s="16"/>
      <c r="B42" s="17" t="s">
        <v>562</v>
      </c>
      <c r="C42" s="13" t="s">
        <v>1073</v>
      </c>
      <c r="D42" s="13" t="s">
        <v>1074</v>
      </c>
      <c r="E42" s="13" t="s">
        <v>586</v>
      </c>
      <c r="F42" s="13">
        <v>85000</v>
      </c>
      <c r="G42" s="14">
        <v>275.19</v>
      </c>
      <c r="H42" s="15">
        <v>0.91</v>
      </c>
    </row>
    <row r="43" spans="1:8">
      <c r="A43" s="16"/>
      <c r="B43" s="17" t="s">
        <v>562</v>
      </c>
      <c r="C43" s="13" t="s">
        <v>617</v>
      </c>
      <c r="D43" s="13" t="s">
        <v>618</v>
      </c>
      <c r="E43" s="13" t="s">
        <v>619</v>
      </c>
      <c r="F43" s="13">
        <v>3000</v>
      </c>
      <c r="G43" s="14">
        <v>270.12</v>
      </c>
      <c r="H43" s="15">
        <v>0.89</v>
      </c>
    </row>
    <row r="44" spans="1:8">
      <c r="A44" s="16"/>
      <c r="B44" s="17" t="s">
        <v>562</v>
      </c>
      <c r="C44" s="13" t="s">
        <v>957</v>
      </c>
      <c r="D44" s="13" t="s">
        <v>1167</v>
      </c>
      <c r="E44" s="13" t="s">
        <v>571</v>
      </c>
      <c r="F44" s="13">
        <v>25000</v>
      </c>
      <c r="G44" s="14">
        <v>258.64</v>
      </c>
      <c r="H44" s="15">
        <v>0.86</v>
      </c>
    </row>
    <row r="45" spans="1:8">
      <c r="A45" s="16"/>
      <c r="B45" s="17" t="s">
        <v>562</v>
      </c>
      <c r="C45" s="13" t="s">
        <v>1216</v>
      </c>
      <c r="D45" s="13" t="s">
        <v>1217</v>
      </c>
      <c r="E45" s="13" t="s">
        <v>632</v>
      </c>
      <c r="F45" s="13">
        <v>150000</v>
      </c>
      <c r="G45" s="14">
        <v>239.4</v>
      </c>
      <c r="H45" s="15">
        <v>0.79</v>
      </c>
    </row>
    <row r="46" spans="1:8">
      <c r="A46" s="16"/>
      <c r="B46" s="17" t="s">
        <v>562</v>
      </c>
      <c r="C46" s="13" t="s">
        <v>597</v>
      </c>
      <c r="D46" s="13" t="s">
        <v>598</v>
      </c>
      <c r="E46" s="13" t="s">
        <v>599</v>
      </c>
      <c r="F46" s="13">
        <v>50000</v>
      </c>
      <c r="G46" s="14">
        <v>200.15</v>
      </c>
      <c r="H46" s="15">
        <v>0.66</v>
      </c>
    </row>
    <row r="47" spans="1:8">
      <c r="A47" s="16"/>
      <c r="B47" s="17" t="s">
        <v>562</v>
      </c>
      <c r="C47" s="13" t="s">
        <v>611</v>
      </c>
      <c r="D47" s="13" t="s">
        <v>612</v>
      </c>
      <c r="E47" s="13" t="s">
        <v>565</v>
      </c>
      <c r="F47" s="13">
        <v>150000</v>
      </c>
      <c r="G47" s="14">
        <v>174.53</v>
      </c>
      <c r="H47" s="15">
        <v>0.57999999999999996</v>
      </c>
    </row>
    <row r="48" spans="1:8">
      <c r="A48" s="16"/>
      <c r="B48" s="17" t="s">
        <v>562</v>
      </c>
      <c r="C48" s="13" t="s">
        <v>256</v>
      </c>
      <c r="D48" s="13" t="s">
        <v>257</v>
      </c>
      <c r="E48" s="13" t="s">
        <v>1163</v>
      </c>
      <c r="F48" s="13">
        <v>27512</v>
      </c>
      <c r="G48" s="14">
        <v>167.4</v>
      </c>
      <c r="H48" s="15">
        <v>0.55000000000000004</v>
      </c>
    </row>
    <row r="49" spans="1:8">
      <c r="A49" s="16"/>
      <c r="B49" s="17" t="s">
        <v>562</v>
      </c>
      <c r="C49" s="13" t="s">
        <v>609</v>
      </c>
      <c r="D49" s="13" t="s">
        <v>610</v>
      </c>
      <c r="E49" s="13" t="s">
        <v>574</v>
      </c>
      <c r="F49" s="13">
        <v>900000</v>
      </c>
      <c r="G49" s="14">
        <v>149.4</v>
      </c>
      <c r="H49" s="15">
        <v>0.49</v>
      </c>
    </row>
    <row r="50" spans="1:8">
      <c r="A50" s="16"/>
      <c r="B50" s="17" t="s">
        <v>562</v>
      </c>
      <c r="C50" s="13" t="s">
        <v>258</v>
      </c>
      <c r="D50" s="13" t="s">
        <v>259</v>
      </c>
      <c r="E50" s="13" t="s">
        <v>574</v>
      </c>
      <c r="F50" s="13">
        <v>444789</v>
      </c>
      <c r="G50" s="14">
        <v>124.1</v>
      </c>
      <c r="H50" s="15">
        <v>0.41</v>
      </c>
    </row>
    <row r="51" spans="1:8">
      <c r="A51" s="16"/>
      <c r="B51" s="17" t="s">
        <v>562</v>
      </c>
      <c r="C51" s="13" t="s">
        <v>1212</v>
      </c>
      <c r="D51" s="13" t="s">
        <v>1213</v>
      </c>
      <c r="E51" s="13" t="s">
        <v>632</v>
      </c>
      <c r="F51" s="13">
        <v>2754</v>
      </c>
      <c r="G51" s="14">
        <v>119.93</v>
      </c>
      <c r="H51" s="15">
        <v>0.4</v>
      </c>
    </row>
    <row r="52" spans="1:8">
      <c r="A52" s="16"/>
      <c r="B52" s="17" t="s">
        <v>562</v>
      </c>
      <c r="C52" s="13" t="s">
        <v>622</v>
      </c>
      <c r="D52" s="13" t="s">
        <v>623</v>
      </c>
      <c r="E52" s="13" t="s">
        <v>571</v>
      </c>
      <c r="F52" s="13">
        <v>45000</v>
      </c>
      <c r="G52" s="14">
        <v>69.819999999999993</v>
      </c>
      <c r="H52" s="15">
        <v>0.23</v>
      </c>
    </row>
    <row r="53" spans="1:8" ht="13.5" thickBot="1">
      <c r="A53" s="16"/>
      <c r="B53" s="13"/>
      <c r="C53" s="13"/>
      <c r="D53" s="13"/>
      <c r="E53" s="8" t="s">
        <v>672</v>
      </c>
      <c r="F53" s="13"/>
      <c r="G53" s="21">
        <v>28902.04</v>
      </c>
      <c r="H53" s="22">
        <v>95.75</v>
      </c>
    </row>
    <row r="54" spans="1:8" ht="13.5" thickTop="1">
      <c r="A54" s="16"/>
      <c r="B54" s="13"/>
      <c r="C54" s="13"/>
      <c r="D54" s="13"/>
      <c r="E54" s="8"/>
      <c r="F54" s="13"/>
      <c r="G54" s="69"/>
      <c r="H54" s="70"/>
    </row>
    <row r="55" spans="1:8">
      <c r="A55" s="16"/>
      <c r="B55" s="125" t="s">
        <v>1086</v>
      </c>
      <c r="C55" s="132"/>
      <c r="D55" s="13"/>
      <c r="E55" s="8"/>
      <c r="F55" s="13"/>
      <c r="G55" s="97">
        <v>-1384.299</v>
      </c>
      <c r="H55" s="98">
        <v>-4.59</v>
      </c>
    </row>
    <row r="56" spans="1:8" ht="13.5" thickBot="1">
      <c r="A56" s="16"/>
      <c r="B56" s="13"/>
      <c r="C56" s="13"/>
      <c r="D56" s="13"/>
      <c r="E56" s="8" t="s">
        <v>672</v>
      </c>
      <c r="F56" s="13"/>
      <c r="G56" s="21">
        <v>-1384.299</v>
      </c>
      <c r="H56" s="22">
        <v>-4.59</v>
      </c>
    </row>
    <row r="57" spans="1:8" ht="13.5" thickTop="1">
      <c r="A57" s="16"/>
      <c r="B57" s="13"/>
      <c r="C57" s="13"/>
      <c r="D57" s="13"/>
      <c r="E57" s="13"/>
      <c r="F57" s="13"/>
      <c r="G57" s="14"/>
      <c r="H57" s="15"/>
    </row>
    <row r="58" spans="1:8">
      <c r="A58" s="16"/>
      <c r="B58" s="130" t="s">
        <v>698</v>
      </c>
      <c r="C58" s="129"/>
      <c r="D58" s="13"/>
      <c r="E58" s="13"/>
      <c r="F58" s="13"/>
      <c r="G58" s="14"/>
      <c r="H58" s="15"/>
    </row>
    <row r="59" spans="1:8">
      <c r="A59" s="16"/>
      <c r="B59" s="131" t="s">
        <v>699</v>
      </c>
      <c r="C59" s="129"/>
      <c r="D59" s="13"/>
      <c r="E59" s="8" t="s">
        <v>700</v>
      </c>
      <c r="F59" s="13"/>
      <c r="G59" s="14"/>
      <c r="H59" s="15"/>
    </row>
    <row r="60" spans="1:8">
      <c r="A60" s="16"/>
      <c r="B60" s="13"/>
      <c r="C60" s="13" t="s">
        <v>701</v>
      </c>
      <c r="D60" s="13"/>
      <c r="E60" s="13" t="s">
        <v>980</v>
      </c>
      <c r="F60" s="13"/>
      <c r="G60" s="14">
        <v>350</v>
      </c>
      <c r="H60" s="15">
        <v>1.1599999999999999</v>
      </c>
    </row>
    <row r="61" spans="1:8">
      <c r="A61" s="16"/>
      <c r="B61" s="13"/>
      <c r="C61" s="13" t="s">
        <v>701</v>
      </c>
      <c r="D61" s="13"/>
      <c r="E61" s="13" t="s">
        <v>67</v>
      </c>
      <c r="F61" s="13"/>
      <c r="G61" s="14">
        <v>200</v>
      </c>
      <c r="H61" s="15">
        <v>0.66</v>
      </c>
    </row>
    <row r="62" spans="1:8" ht="13.5" thickBot="1">
      <c r="A62" s="16"/>
      <c r="B62" s="13"/>
      <c r="C62" s="13"/>
      <c r="D62" s="13"/>
      <c r="E62" s="8" t="s">
        <v>672</v>
      </c>
      <c r="F62" s="13"/>
      <c r="G62" s="18">
        <v>550</v>
      </c>
      <c r="H62" s="19">
        <v>1.82</v>
      </c>
    </row>
    <row r="63" spans="1:8" ht="13.5" thickTop="1">
      <c r="A63" s="16"/>
      <c r="B63" s="17" t="s">
        <v>562</v>
      </c>
      <c r="C63" s="13" t="s">
        <v>703</v>
      </c>
      <c r="D63" s="13"/>
      <c r="E63" s="13" t="s">
        <v>562</v>
      </c>
      <c r="F63" s="13"/>
      <c r="G63" s="14">
        <v>1000</v>
      </c>
      <c r="H63" s="15">
        <v>3.31</v>
      </c>
    </row>
    <row r="64" spans="1:8" ht="13.5" thickBot="1">
      <c r="A64" s="16"/>
      <c r="B64" s="13"/>
      <c r="C64" s="13"/>
      <c r="D64" s="13"/>
      <c r="E64" s="8" t="s">
        <v>672</v>
      </c>
      <c r="F64" s="13"/>
      <c r="G64" s="18">
        <v>1550</v>
      </c>
      <c r="H64" s="19">
        <v>5.13</v>
      </c>
    </row>
    <row r="65" spans="1:8" ht="13.5" thickTop="1">
      <c r="A65" s="16"/>
      <c r="B65" s="13"/>
      <c r="C65" s="13"/>
      <c r="D65" s="13"/>
      <c r="E65" s="13"/>
      <c r="F65" s="13"/>
      <c r="G65" s="14"/>
      <c r="H65" s="15"/>
    </row>
    <row r="66" spans="1:8">
      <c r="A66" s="23" t="s">
        <v>704</v>
      </c>
      <c r="B66" s="13"/>
      <c r="C66" s="13"/>
      <c r="D66" s="13"/>
      <c r="E66" s="13"/>
      <c r="F66" s="13"/>
      <c r="G66" s="24">
        <v>1116.78</v>
      </c>
      <c r="H66" s="25">
        <v>3.71</v>
      </c>
    </row>
    <row r="67" spans="1:8">
      <c r="A67" s="16"/>
      <c r="B67" s="13"/>
      <c r="C67" s="13"/>
      <c r="D67" s="13"/>
      <c r="E67" s="13"/>
      <c r="F67" s="13"/>
      <c r="G67" s="14"/>
      <c r="H67" s="15"/>
    </row>
    <row r="68" spans="1:8" ht="13.5" thickBot="1">
      <c r="A68" s="16"/>
      <c r="B68" s="13"/>
      <c r="C68" s="13"/>
      <c r="D68" s="13"/>
      <c r="E68" s="8" t="s">
        <v>705</v>
      </c>
      <c r="F68" s="13"/>
      <c r="G68" s="18">
        <v>30184.52</v>
      </c>
      <c r="H68" s="19">
        <v>100</v>
      </c>
    </row>
    <row r="69" spans="1:8" ht="13.5" thickTop="1">
      <c r="A69" s="16"/>
      <c r="B69" s="13"/>
      <c r="C69" s="13"/>
      <c r="D69" s="13"/>
      <c r="E69" s="13"/>
      <c r="F69" s="13"/>
      <c r="G69" s="14"/>
      <c r="H69" s="15"/>
    </row>
    <row r="70" spans="1:8">
      <c r="A70" s="26" t="s">
        <v>706</v>
      </c>
      <c r="B70" s="13"/>
      <c r="C70" s="13"/>
      <c r="D70" s="13"/>
      <c r="E70" s="13"/>
      <c r="F70" s="13"/>
      <c r="G70" s="14"/>
      <c r="H70" s="15"/>
    </row>
    <row r="71" spans="1:8">
      <c r="A71" s="16">
        <v>1</v>
      </c>
      <c r="B71" s="13" t="s">
        <v>707</v>
      </c>
      <c r="C71" s="13"/>
      <c r="D71" s="13"/>
      <c r="E71" s="13"/>
      <c r="F71" s="13"/>
      <c r="G71" s="14"/>
      <c r="H71" s="15"/>
    </row>
    <row r="72" spans="1:8">
      <c r="A72" s="16"/>
      <c r="B72" s="13"/>
      <c r="C72" s="13"/>
      <c r="D72" s="13"/>
      <c r="E72" s="13"/>
      <c r="F72" s="13"/>
      <c r="G72" s="14"/>
      <c r="H72" s="15"/>
    </row>
    <row r="73" spans="1:8">
      <c r="A73" s="16">
        <v>2</v>
      </c>
      <c r="B73" s="13" t="s">
        <v>708</v>
      </c>
      <c r="C73" s="13"/>
      <c r="D73" s="13"/>
      <c r="E73" s="13"/>
      <c r="F73" s="13"/>
      <c r="G73" s="14"/>
      <c r="H73" s="15"/>
    </row>
    <row r="74" spans="1:8">
      <c r="A74" s="16"/>
      <c r="B74" s="13"/>
      <c r="C74" s="13"/>
      <c r="D74" s="13"/>
      <c r="E74" s="13"/>
      <c r="F74" s="13"/>
      <c r="G74" s="14"/>
      <c r="H74" s="15"/>
    </row>
    <row r="75" spans="1:8">
      <c r="A75" s="16">
        <v>3</v>
      </c>
      <c r="B75" s="13" t="s">
        <v>260</v>
      </c>
      <c r="C75" s="13"/>
      <c r="D75" s="13"/>
      <c r="E75" s="13"/>
      <c r="F75" s="13"/>
      <c r="G75" s="14"/>
      <c r="H75" s="15"/>
    </row>
    <row r="76" spans="1:8">
      <c r="A76" s="16"/>
      <c r="B76" s="13"/>
      <c r="C76" s="13"/>
      <c r="D76" s="13"/>
      <c r="E76" s="13"/>
      <c r="F76" s="13"/>
      <c r="G76" s="14"/>
      <c r="H76" s="15"/>
    </row>
    <row r="77" spans="1:8" ht="15">
      <c r="A77" s="16">
        <v>4</v>
      </c>
      <c r="B77" s="99" t="s">
        <v>1099</v>
      </c>
      <c r="C77" s="13"/>
      <c r="D77" s="13"/>
      <c r="E77" s="13"/>
      <c r="F77" s="13"/>
      <c r="G77" s="14"/>
      <c r="H77" s="15"/>
    </row>
    <row r="78" spans="1:8">
      <c r="A78" s="16"/>
      <c r="B78" s="13"/>
      <c r="C78" s="13"/>
      <c r="D78" s="13"/>
      <c r="E78" s="13"/>
      <c r="F78" s="13"/>
      <c r="G78" s="14"/>
      <c r="H78" s="15"/>
    </row>
    <row r="79" spans="1:8" ht="15">
      <c r="A79" s="16"/>
      <c r="B79" s="100" t="s">
        <v>1100</v>
      </c>
      <c r="C79" s="100" t="s">
        <v>1101</v>
      </c>
      <c r="D79" s="100" t="s">
        <v>1102</v>
      </c>
      <c r="E79" s="100" t="s">
        <v>1103</v>
      </c>
      <c r="F79" s="101" t="s">
        <v>1104</v>
      </c>
      <c r="G79" s="14"/>
      <c r="H79" s="15"/>
    </row>
    <row r="80" spans="1:8">
      <c r="A80" s="16"/>
      <c r="B80" s="13" t="s">
        <v>986</v>
      </c>
      <c r="C80" s="13" t="s">
        <v>1106</v>
      </c>
      <c r="D80" s="13">
        <v>299.27420000000001</v>
      </c>
      <c r="E80" s="13">
        <v>292.3</v>
      </c>
      <c r="F80" s="13">
        <v>102.79125000000001</v>
      </c>
      <c r="G80" s="14"/>
      <c r="H80" s="15"/>
    </row>
    <row r="81" spans="1:8">
      <c r="A81" s="16"/>
      <c r="B81" s="13" t="s">
        <v>69</v>
      </c>
      <c r="C81" s="13" t="s">
        <v>1106</v>
      </c>
      <c r="D81" s="13">
        <v>2244.8521000000001</v>
      </c>
      <c r="E81" s="13">
        <v>2298.8000000000002</v>
      </c>
      <c r="F81" s="13">
        <v>64.515600000000006</v>
      </c>
      <c r="G81" s="14"/>
      <c r="H81" s="15"/>
    </row>
    <row r="82" spans="1:8">
      <c r="A82" s="16"/>
      <c r="B82" s="13" t="s">
        <v>1128</v>
      </c>
      <c r="C82" s="13" t="s">
        <v>1106</v>
      </c>
      <c r="D82" s="13">
        <v>281.6191</v>
      </c>
      <c r="E82" s="13">
        <v>284.39999999999998</v>
      </c>
      <c r="F82" s="13">
        <v>48.829000000000001</v>
      </c>
      <c r="G82" s="14"/>
      <c r="H82" s="15"/>
    </row>
    <row r="83" spans="1:8">
      <c r="A83" s="16"/>
      <c r="B83" s="13"/>
      <c r="C83" s="13"/>
      <c r="D83" s="13"/>
      <c r="E83" s="13"/>
      <c r="F83" s="13"/>
      <c r="G83" s="14"/>
      <c r="H83" s="15"/>
    </row>
    <row r="84" spans="1:8">
      <c r="A84" s="16"/>
      <c r="B84" s="13" t="s">
        <v>1133</v>
      </c>
      <c r="C84" s="13"/>
      <c r="D84" s="68">
        <v>-4.5861222904985732</v>
      </c>
      <c r="E84" s="13"/>
      <c r="F84" s="13"/>
      <c r="G84" s="14"/>
      <c r="H84" s="15"/>
    </row>
    <row r="85" spans="1:8">
      <c r="A85" s="16"/>
      <c r="B85" s="13"/>
      <c r="C85" s="13"/>
      <c r="D85" s="13"/>
      <c r="E85" s="13"/>
      <c r="F85" s="13"/>
      <c r="G85" s="14"/>
      <c r="H85" s="15"/>
    </row>
    <row r="86" spans="1:8">
      <c r="A86" s="16">
        <v>5</v>
      </c>
      <c r="B86" s="13" t="s">
        <v>713</v>
      </c>
      <c r="C86" s="13"/>
      <c r="D86" s="15"/>
      <c r="E86" s="13"/>
      <c r="F86" s="13"/>
      <c r="G86" s="14"/>
      <c r="H86" s="15"/>
    </row>
    <row r="87" spans="1:8">
      <c r="A87" s="16"/>
      <c r="B87" s="13" t="s">
        <v>714</v>
      </c>
      <c r="C87" s="13"/>
      <c r="D87" s="27">
        <v>648</v>
      </c>
      <c r="E87" s="13"/>
      <c r="F87" s="13"/>
      <c r="G87" s="14"/>
      <c r="H87" s="15"/>
    </row>
    <row r="88" spans="1:8">
      <c r="A88" s="16"/>
      <c r="B88" s="13" t="s">
        <v>715</v>
      </c>
      <c r="C88" s="13"/>
      <c r="D88" s="27">
        <v>648</v>
      </c>
      <c r="E88" s="13"/>
      <c r="F88" s="13"/>
      <c r="G88" s="14"/>
      <c r="H88" s="15"/>
    </row>
    <row r="89" spans="1:8">
      <c r="A89" s="16"/>
      <c r="B89" s="13" t="s">
        <v>716</v>
      </c>
      <c r="C89" s="13"/>
      <c r="D89" s="13">
        <v>1684.09</v>
      </c>
      <c r="E89" s="28" t="s">
        <v>717</v>
      </c>
      <c r="F89" s="13"/>
      <c r="G89" s="14"/>
      <c r="H89" s="15"/>
    </row>
    <row r="90" spans="1:8">
      <c r="A90" s="16"/>
      <c r="B90" s="13" t="s">
        <v>718</v>
      </c>
      <c r="C90" s="13"/>
      <c r="D90" s="13">
        <v>1716.8</v>
      </c>
      <c r="E90" s="28" t="s">
        <v>717</v>
      </c>
      <c r="F90" s="13"/>
      <c r="G90" s="14"/>
      <c r="H90" s="15"/>
    </row>
    <row r="91" spans="1:8">
      <c r="A91" s="16"/>
      <c r="B91" s="13" t="s">
        <v>719</v>
      </c>
      <c r="C91" s="13"/>
      <c r="D91" s="13">
        <v>32.71</v>
      </c>
      <c r="E91" s="28" t="s">
        <v>717</v>
      </c>
      <c r="F91" s="13"/>
      <c r="G91" s="14"/>
      <c r="H91" s="15"/>
    </row>
    <row r="92" spans="1:8">
      <c r="A92" s="16"/>
      <c r="B92" s="13"/>
      <c r="C92" s="13"/>
      <c r="D92" s="13"/>
      <c r="E92" s="13"/>
      <c r="F92" s="13"/>
      <c r="G92" s="14"/>
      <c r="H92" s="15"/>
    </row>
    <row r="93" spans="1:8">
      <c r="A93" s="16">
        <v>6</v>
      </c>
      <c r="B93" s="13" t="s">
        <v>982</v>
      </c>
      <c r="C93" s="13"/>
      <c r="D93" s="13"/>
      <c r="E93" s="13"/>
      <c r="F93" s="13"/>
      <c r="G93" s="14"/>
      <c r="H93" s="15"/>
    </row>
    <row r="94" spans="1:8">
      <c r="A94" s="16"/>
      <c r="B94" s="13" t="s">
        <v>714</v>
      </c>
      <c r="C94" s="13"/>
      <c r="D94" s="27">
        <v>80</v>
      </c>
      <c r="E94" s="13"/>
      <c r="F94" s="13"/>
      <c r="G94" s="14"/>
      <c r="H94" s="15"/>
    </row>
    <row r="95" spans="1:8">
      <c r="A95" s="16"/>
      <c r="B95" s="13" t="s">
        <v>715</v>
      </c>
      <c r="C95" s="13"/>
      <c r="D95" s="27">
        <v>80</v>
      </c>
      <c r="E95" s="13"/>
      <c r="F95" s="13"/>
      <c r="G95" s="14"/>
      <c r="H95" s="15"/>
    </row>
    <row r="96" spans="1:8">
      <c r="A96" s="16"/>
      <c r="B96" s="13" t="s">
        <v>716</v>
      </c>
      <c r="C96" s="13"/>
      <c r="D96" s="13">
        <v>296.99</v>
      </c>
      <c r="E96" s="28" t="s">
        <v>717</v>
      </c>
      <c r="F96" s="13"/>
      <c r="G96" s="14"/>
      <c r="H96" s="15"/>
    </row>
    <row r="97" spans="1:8">
      <c r="A97" s="16"/>
      <c r="B97" s="13" t="s">
        <v>718</v>
      </c>
      <c r="C97" s="13"/>
      <c r="D97" s="13">
        <v>329.72</v>
      </c>
      <c r="E97" s="28" t="s">
        <v>717</v>
      </c>
      <c r="F97" s="13"/>
      <c r="G97" s="14"/>
      <c r="H97" s="15"/>
    </row>
    <row r="98" spans="1:8">
      <c r="A98" s="16"/>
      <c r="B98" s="13" t="s">
        <v>719</v>
      </c>
      <c r="C98" s="13"/>
      <c r="D98" s="13">
        <v>32.729999999999997</v>
      </c>
      <c r="E98" s="28" t="s">
        <v>717</v>
      </c>
      <c r="F98" s="13"/>
      <c r="G98" s="14"/>
      <c r="H98" s="15"/>
    </row>
    <row r="99" spans="1:8">
      <c r="A99" s="16"/>
      <c r="B99" s="13"/>
      <c r="C99" s="13"/>
      <c r="D99" s="13"/>
      <c r="E99" s="13"/>
      <c r="F99" s="13"/>
      <c r="G99" s="14"/>
      <c r="H99" s="15"/>
    </row>
    <row r="100" spans="1:8">
      <c r="A100" s="16">
        <v>7</v>
      </c>
      <c r="B100" s="13" t="s">
        <v>720</v>
      </c>
      <c r="C100" s="13"/>
      <c r="D100" s="13"/>
      <c r="E100" s="13"/>
      <c r="F100" s="13"/>
      <c r="G100" s="14"/>
      <c r="H100" s="15"/>
    </row>
    <row r="101" spans="1:8">
      <c r="A101" s="16"/>
      <c r="B101" s="13" t="s">
        <v>721</v>
      </c>
      <c r="C101" s="13"/>
      <c r="D101" s="13">
        <v>300</v>
      </c>
      <c r="E101" s="13"/>
      <c r="F101" s="13"/>
      <c r="G101" s="14"/>
      <c r="H101" s="15"/>
    </row>
    <row r="102" spans="1:8">
      <c r="A102" s="16"/>
      <c r="B102" s="13" t="s">
        <v>722</v>
      </c>
      <c r="C102" s="13"/>
      <c r="D102" s="28">
        <v>885</v>
      </c>
      <c r="E102" s="13" t="s">
        <v>723</v>
      </c>
      <c r="F102" s="13"/>
      <c r="G102" s="14"/>
      <c r="H102" s="15"/>
    </row>
    <row r="103" spans="1:8">
      <c r="A103" s="16"/>
      <c r="B103" s="13" t="s">
        <v>724</v>
      </c>
      <c r="C103" s="13"/>
      <c r="D103" s="13">
        <v>15.23</v>
      </c>
      <c r="E103" s="13" t="s">
        <v>723</v>
      </c>
      <c r="F103" s="13"/>
      <c r="G103" s="14"/>
      <c r="H103" s="15"/>
    </row>
    <row r="104" spans="1:8">
      <c r="A104" s="29"/>
      <c r="B104" s="30"/>
      <c r="C104" s="30"/>
      <c r="D104" s="30"/>
      <c r="E104" s="30"/>
      <c r="F104" s="30"/>
      <c r="G104" s="31"/>
      <c r="H104" s="32"/>
    </row>
  </sheetData>
  <mergeCells count="6">
    <mergeCell ref="B58:C58"/>
    <mergeCell ref="B59:C59"/>
    <mergeCell ref="A2:C2"/>
    <mergeCell ref="A3:C3"/>
    <mergeCell ref="B4:C4"/>
    <mergeCell ref="B55:C5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0"/>
  <dimension ref="A1:H28"/>
  <sheetViews>
    <sheetView workbookViewId="0">
      <selection activeCell="D33" sqref="D33"/>
    </sheetView>
  </sheetViews>
  <sheetFormatPr defaultRowHeight="9"/>
  <cols>
    <col min="1" max="1" width="2.7109375" style="40" customWidth="1"/>
    <col min="2" max="2" width="4.7109375" style="40" customWidth="1"/>
    <col min="3" max="3" width="40.7109375" style="40" customWidth="1"/>
    <col min="4" max="4" width="10.140625" style="40" bestFit="1" customWidth="1"/>
    <col min="5" max="5" width="9.140625" style="40"/>
    <col min="6" max="6" width="8.7109375" style="40" customWidth="1"/>
    <col min="7" max="7" width="9.28515625" style="65" customWidth="1"/>
    <col min="8" max="8" width="7.7109375" style="66" customWidth="1"/>
    <col min="9" max="16384" width="9.140625" style="40"/>
  </cols>
  <sheetData>
    <row r="1" spans="1:8">
      <c r="A1" s="35"/>
      <c r="B1" s="36"/>
      <c r="C1" s="37" t="s">
        <v>246</v>
      </c>
      <c r="D1" s="36"/>
      <c r="E1" s="36"/>
      <c r="F1" s="36"/>
      <c r="G1" s="38"/>
      <c r="H1" s="39"/>
    </row>
    <row r="2" spans="1:8" ht="36.75">
      <c r="A2" s="121" t="s">
        <v>554</v>
      </c>
      <c r="B2" s="122"/>
      <c r="C2" s="122"/>
      <c r="D2" s="43" t="s">
        <v>555</v>
      </c>
      <c r="E2" s="44" t="s">
        <v>726</v>
      </c>
      <c r="F2" s="45" t="s">
        <v>557</v>
      </c>
      <c r="G2" s="46" t="s">
        <v>558</v>
      </c>
      <c r="H2" s="47" t="s">
        <v>559</v>
      </c>
    </row>
    <row r="3" spans="1:8" ht="12.75">
      <c r="A3" s="123" t="s">
        <v>693</v>
      </c>
      <c r="B3" s="124"/>
      <c r="C3" s="124"/>
      <c r="D3" s="48"/>
      <c r="E3" s="48"/>
      <c r="F3" s="48"/>
      <c r="G3" s="49"/>
      <c r="H3" s="50"/>
    </row>
    <row r="4" spans="1:8" ht="12.75">
      <c r="A4" s="51"/>
      <c r="B4" s="125" t="s">
        <v>694</v>
      </c>
      <c r="C4" s="124"/>
      <c r="D4" s="48"/>
      <c r="E4" s="48"/>
      <c r="F4" s="48"/>
      <c r="G4" s="49"/>
      <c r="H4" s="50"/>
    </row>
    <row r="5" spans="1:8">
      <c r="A5" s="51"/>
      <c r="B5" s="53" t="s">
        <v>881</v>
      </c>
      <c r="C5" s="48" t="s">
        <v>247</v>
      </c>
      <c r="D5" s="48" t="s">
        <v>248</v>
      </c>
      <c r="E5" s="48" t="s">
        <v>879</v>
      </c>
      <c r="F5" s="48">
        <v>10000</v>
      </c>
      <c r="G5" s="49">
        <v>9385.66</v>
      </c>
      <c r="H5" s="50">
        <v>21.49</v>
      </c>
    </row>
    <row r="6" spans="1:8">
      <c r="A6" s="51"/>
      <c r="B6" s="53" t="s">
        <v>881</v>
      </c>
      <c r="C6" s="48" t="s">
        <v>882</v>
      </c>
      <c r="D6" s="48" t="s">
        <v>249</v>
      </c>
      <c r="E6" s="48" t="s">
        <v>879</v>
      </c>
      <c r="F6" s="48">
        <v>10000</v>
      </c>
      <c r="G6" s="49">
        <v>9376.82</v>
      </c>
      <c r="H6" s="50">
        <v>21.47</v>
      </c>
    </row>
    <row r="7" spans="1:8">
      <c r="A7" s="51"/>
      <c r="B7" s="53" t="s">
        <v>881</v>
      </c>
      <c r="C7" s="48" t="s">
        <v>893</v>
      </c>
      <c r="D7" s="48" t="s">
        <v>250</v>
      </c>
      <c r="E7" s="48" t="s">
        <v>879</v>
      </c>
      <c r="F7" s="48">
        <v>10000</v>
      </c>
      <c r="G7" s="49">
        <v>9376.82</v>
      </c>
      <c r="H7" s="50">
        <v>21.47</v>
      </c>
    </row>
    <row r="8" spans="1:8">
      <c r="A8" s="51"/>
      <c r="B8" s="53" t="s">
        <v>881</v>
      </c>
      <c r="C8" s="48" t="s">
        <v>642</v>
      </c>
      <c r="D8" s="48" t="s">
        <v>251</v>
      </c>
      <c r="E8" s="48" t="s">
        <v>879</v>
      </c>
      <c r="F8" s="48">
        <v>7000</v>
      </c>
      <c r="G8" s="49">
        <v>6562.83</v>
      </c>
      <c r="H8" s="50">
        <v>15.02</v>
      </c>
    </row>
    <row r="9" spans="1:8">
      <c r="A9" s="51"/>
      <c r="B9" s="53" t="s">
        <v>881</v>
      </c>
      <c r="C9" s="48" t="s">
        <v>252</v>
      </c>
      <c r="D9" s="48" t="s">
        <v>253</v>
      </c>
      <c r="E9" s="48" t="s">
        <v>879</v>
      </c>
      <c r="F9" s="48">
        <v>4500</v>
      </c>
      <c r="G9" s="49">
        <v>4229.5600000000004</v>
      </c>
      <c r="H9" s="50">
        <v>9.68</v>
      </c>
    </row>
    <row r="10" spans="1:8">
      <c r="A10" s="51"/>
      <c r="B10" s="53" t="s">
        <v>881</v>
      </c>
      <c r="C10" s="48" t="s">
        <v>959</v>
      </c>
      <c r="D10" s="48" t="s">
        <v>222</v>
      </c>
      <c r="E10" s="48" t="s">
        <v>879</v>
      </c>
      <c r="F10" s="48">
        <v>2000</v>
      </c>
      <c r="G10" s="49">
        <v>1877.91</v>
      </c>
      <c r="H10" s="50">
        <v>4.3</v>
      </c>
    </row>
    <row r="11" spans="1:8">
      <c r="A11" s="51"/>
      <c r="B11" s="53" t="s">
        <v>881</v>
      </c>
      <c r="C11" s="48" t="s">
        <v>580</v>
      </c>
      <c r="D11" s="48" t="s">
        <v>223</v>
      </c>
      <c r="E11" s="48" t="s">
        <v>697</v>
      </c>
      <c r="F11" s="48">
        <v>2000</v>
      </c>
      <c r="G11" s="49">
        <v>1876.41</v>
      </c>
      <c r="H11" s="50">
        <v>4.3</v>
      </c>
    </row>
    <row r="12" spans="1:8">
      <c r="A12" s="51"/>
      <c r="B12" s="53" t="s">
        <v>881</v>
      </c>
      <c r="C12" s="48" t="s">
        <v>1201</v>
      </c>
      <c r="D12" s="48" t="s">
        <v>210</v>
      </c>
      <c r="E12" s="48" t="s">
        <v>879</v>
      </c>
      <c r="F12" s="48">
        <v>500</v>
      </c>
      <c r="G12" s="49">
        <v>472.69</v>
      </c>
      <c r="H12" s="50">
        <v>1.08</v>
      </c>
    </row>
    <row r="13" spans="1:8">
      <c r="A13" s="51"/>
      <c r="B13" s="53" t="s">
        <v>881</v>
      </c>
      <c r="C13" s="48" t="s">
        <v>648</v>
      </c>
      <c r="D13" s="48" t="s">
        <v>254</v>
      </c>
      <c r="E13" s="48" t="s">
        <v>879</v>
      </c>
      <c r="F13" s="48">
        <v>500</v>
      </c>
      <c r="G13" s="49">
        <v>468.28</v>
      </c>
      <c r="H13" s="50">
        <v>1.07</v>
      </c>
    </row>
    <row r="14" spans="1:8" ht="9.75" thickBot="1">
      <c r="A14" s="51"/>
      <c r="B14" s="48"/>
      <c r="C14" s="48"/>
      <c r="D14" s="48"/>
      <c r="E14" s="43" t="s">
        <v>672</v>
      </c>
      <c r="F14" s="48"/>
      <c r="G14" s="54">
        <v>43626.98</v>
      </c>
      <c r="H14" s="55">
        <v>99.88</v>
      </c>
    </row>
    <row r="15" spans="1:8" ht="9.75" thickTop="1">
      <c r="A15" s="51"/>
      <c r="B15" s="48"/>
      <c r="C15" s="48"/>
      <c r="D15" s="48"/>
      <c r="E15" s="48"/>
      <c r="F15" s="48"/>
      <c r="G15" s="49"/>
      <c r="H15" s="50"/>
    </row>
    <row r="16" spans="1:8">
      <c r="A16" s="57" t="s">
        <v>704</v>
      </c>
      <c r="B16" s="48"/>
      <c r="C16" s="48"/>
      <c r="D16" s="48"/>
      <c r="E16" s="48"/>
      <c r="F16" s="48"/>
      <c r="G16" s="58">
        <v>53.85</v>
      </c>
      <c r="H16" s="59">
        <v>0.12</v>
      </c>
    </row>
    <row r="17" spans="1:8">
      <c r="A17" s="51"/>
      <c r="B17" s="48"/>
      <c r="C17" s="48"/>
      <c r="D17" s="48"/>
      <c r="E17" s="48"/>
      <c r="F17" s="48"/>
      <c r="G17" s="49"/>
      <c r="H17" s="50"/>
    </row>
    <row r="18" spans="1:8" ht="9.75" thickBot="1">
      <c r="A18" s="51"/>
      <c r="B18" s="48"/>
      <c r="C18" s="48"/>
      <c r="D18" s="48"/>
      <c r="E18" s="43" t="s">
        <v>705</v>
      </c>
      <c r="F18" s="48"/>
      <c r="G18" s="54">
        <v>43680.83</v>
      </c>
      <c r="H18" s="55">
        <v>100</v>
      </c>
    </row>
    <row r="19" spans="1:8" ht="9.75" thickTop="1">
      <c r="A19" s="51"/>
      <c r="B19" s="48"/>
      <c r="C19" s="48"/>
      <c r="D19" s="48"/>
      <c r="E19" s="48"/>
      <c r="F19" s="48"/>
      <c r="G19" s="49"/>
      <c r="H19" s="50"/>
    </row>
    <row r="20" spans="1:8">
      <c r="A20" s="60" t="s">
        <v>706</v>
      </c>
      <c r="B20" s="48"/>
      <c r="C20" s="48"/>
      <c r="D20" s="48"/>
      <c r="E20" s="48"/>
      <c r="F20" s="48"/>
      <c r="G20" s="49"/>
      <c r="H20" s="50"/>
    </row>
    <row r="21" spans="1:8">
      <c r="A21" s="51">
        <v>1</v>
      </c>
      <c r="B21" s="48" t="s">
        <v>236</v>
      </c>
      <c r="C21" s="48"/>
      <c r="D21" s="48"/>
      <c r="E21" s="48"/>
      <c r="F21" s="48"/>
      <c r="G21" s="49"/>
      <c r="H21" s="50"/>
    </row>
    <row r="22" spans="1:8">
      <c r="A22" s="51"/>
      <c r="B22" s="48"/>
      <c r="C22" s="48"/>
      <c r="D22" s="48"/>
      <c r="E22" s="48"/>
      <c r="F22" s="48"/>
      <c r="G22" s="49"/>
      <c r="H22" s="50"/>
    </row>
    <row r="23" spans="1:8">
      <c r="A23" s="51">
        <v>2</v>
      </c>
      <c r="B23" s="48" t="s">
        <v>708</v>
      </c>
      <c r="C23" s="48"/>
      <c r="D23" s="48"/>
      <c r="E23" s="48"/>
      <c r="F23" s="48"/>
      <c r="G23" s="49"/>
      <c r="H23" s="50"/>
    </row>
    <row r="24" spans="1:8">
      <c r="A24" s="51"/>
      <c r="B24" s="48"/>
      <c r="C24" s="48"/>
      <c r="D24" s="48"/>
      <c r="E24" s="48"/>
      <c r="F24" s="48"/>
      <c r="G24" s="49"/>
      <c r="H24" s="50"/>
    </row>
    <row r="25" spans="1:8">
      <c r="A25" s="51">
        <v>3</v>
      </c>
      <c r="B25" s="48" t="s">
        <v>710</v>
      </c>
      <c r="C25" s="48"/>
      <c r="D25" s="48"/>
      <c r="E25" s="48"/>
      <c r="F25" s="48"/>
      <c r="G25" s="49"/>
      <c r="H25" s="50"/>
    </row>
    <row r="26" spans="1:8">
      <c r="A26" s="51"/>
      <c r="B26" s="48" t="s">
        <v>900</v>
      </c>
      <c r="C26" s="48"/>
      <c r="D26" s="48"/>
      <c r="E26" s="48"/>
      <c r="F26" s="48"/>
      <c r="G26" s="49"/>
      <c r="H26" s="50"/>
    </row>
    <row r="27" spans="1:8">
      <c r="A27" s="51"/>
      <c r="B27" s="48" t="s">
        <v>712</v>
      </c>
      <c r="C27" s="48"/>
      <c r="D27" s="48"/>
      <c r="E27" s="48"/>
      <c r="F27" s="48"/>
      <c r="G27" s="49"/>
      <c r="H27" s="50"/>
    </row>
    <row r="28" spans="1:8">
      <c r="A28" s="61"/>
      <c r="B28" s="62"/>
      <c r="C28" s="62"/>
      <c r="D28" s="62"/>
      <c r="E28" s="62"/>
      <c r="F28" s="62"/>
      <c r="G28" s="63"/>
      <c r="H28" s="64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T06</vt:lpstr>
      <vt:lpstr>T05</vt:lpstr>
      <vt:lpstr>T04</vt:lpstr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S93</vt:lpstr>
      <vt:lpstr>S91</vt:lpstr>
      <vt:lpstr>S85</vt:lpstr>
      <vt:lpstr>S73</vt:lpstr>
      <vt:lpstr>S63</vt:lpstr>
      <vt:lpstr>S58</vt:lpstr>
      <vt:lpstr>S55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MAA</vt:lpstr>
      <vt:lpstr>LIQ</vt:lpstr>
      <vt:lpstr>KOP</vt:lpstr>
      <vt:lpstr>KIP</vt:lpstr>
      <vt:lpstr>KGS</vt:lpstr>
      <vt:lpstr>KGI</vt:lpstr>
      <vt:lpstr>K50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</vt:lpstr>
      <vt:lpstr>BTF</vt:lpstr>
      <vt:lpstr>BST</vt:lpstr>
      <vt:lpstr>BOND</vt:lpstr>
      <vt:lpstr>BAL</vt:lpstr>
      <vt:lpstr>Common Notes</vt:lpstr>
      <vt:lpstr>Dividend Details</vt:lpstr>
      <vt:lpstr>NAV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aksh1191</cp:lastModifiedBy>
  <dcterms:created xsi:type="dcterms:W3CDTF">2013-08-08T14:36:20Z</dcterms:created>
  <dcterms:modified xsi:type="dcterms:W3CDTF">2013-09-11T10:14:55Z</dcterms:modified>
</cp:coreProperties>
</file>