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98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96.xml" ContentType="application/vnd.openxmlformats-officedocument.spreadsheetml.worksheet+xml"/>
  <Override PartName="/xl/worksheets/sheet10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worksheets/sheet10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Override PartName="/xl/worksheets/sheet10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99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worksheets/sheet105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15195" windowHeight="8190"/>
  </bookViews>
  <sheets>
    <sheet name="T83" sheetId="108" r:id="rId1"/>
    <sheet name="T82" sheetId="107" r:id="rId2"/>
    <sheet name="T81" sheetId="106" r:id="rId3"/>
    <sheet name="T80" sheetId="105" r:id="rId4"/>
    <sheet name="T79" sheetId="104" r:id="rId5"/>
    <sheet name="T78" sheetId="103" r:id="rId6"/>
    <sheet name="T76" sheetId="102" r:id="rId7"/>
    <sheet name="T75" sheetId="101" r:id="rId8"/>
    <sheet name="T72" sheetId="100" r:id="rId9"/>
    <sheet name="T71" sheetId="99" r:id="rId10"/>
    <sheet name="T63" sheetId="98" r:id="rId11"/>
    <sheet name="T62" sheetId="97" r:id="rId12"/>
    <sheet name="T61" sheetId="96" r:id="rId13"/>
    <sheet name="T60" sheetId="95" r:id="rId14"/>
    <sheet name="T59" sheetId="94" r:id="rId15"/>
    <sheet name="T58" sheetId="93" r:id="rId16"/>
    <sheet name="T57" sheetId="90" r:id="rId17"/>
    <sheet name="T56" sheetId="89" r:id="rId18"/>
    <sheet name="T54" sheetId="88" r:id="rId19"/>
    <sheet name="T53" sheetId="87" r:id="rId20"/>
    <sheet name="T51" sheetId="86" r:id="rId21"/>
    <sheet name="T50" sheetId="85" r:id="rId22"/>
    <sheet name="T49" sheetId="84" r:id="rId23"/>
    <sheet name="T48" sheetId="83" r:id="rId24"/>
    <sheet name="T47" sheetId="82" r:id="rId25"/>
    <sheet name="T46" sheetId="81" r:id="rId26"/>
    <sheet name="T45" sheetId="80" r:id="rId27"/>
    <sheet name="T43" sheetId="79" r:id="rId28"/>
    <sheet name="T42" sheetId="78" r:id="rId29"/>
    <sheet name="T41" sheetId="77" r:id="rId30"/>
    <sheet name="T40" sheetId="76" r:id="rId31"/>
    <sheet name="T37" sheetId="75" r:id="rId32"/>
    <sheet name="T36" sheetId="74" r:id="rId33"/>
    <sheet name="T35" sheetId="73" r:id="rId34"/>
    <sheet name="T33" sheetId="72" r:id="rId35"/>
    <sheet name="T32" sheetId="71" r:id="rId36"/>
    <sheet name="T31" sheetId="70" r:id="rId37"/>
    <sheet name="T29" sheetId="69" r:id="rId38"/>
    <sheet name="T28" sheetId="68" r:id="rId39"/>
    <sheet name="T27" sheetId="67" r:id="rId40"/>
    <sheet name="T24" sheetId="66" r:id="rId41"/>
    <sheet name="T22" sheetId="65" r:id="rId42"/>
    <sheet name="T19" sheetId="64" r:id="rId43"/>
    <sheet name="T18" sheetId="63" r:id="rId44"/>
    <sheet name="T17" sheetId="62" r:id="rId45"/>
    <sheet name="T16" sheetId="61" r:id="rId46"/>
    <sheet name="T15" sheetId="60" r:id="rId47"/>
    <sheet name="T14" sheetId="59" r:id="rId48"/>
    <sheet name="T13" sheetId="58" r:id="rId49"/>
    <sheet name="T12" sheetId="57" r:id="rId50"/>
    <sheet name="T11" sheetId="56" r:id="rId51"/>
    <sheet name="T10" sheetId="55" r:id="rId52"/>
    <sheet name="T09" sheetId="54" r:id="rId53"/>
    <sheet name="T08" sheetId="53" r:id="rId54"/>
    <sheet name="T07" sheetId="52" r:id="rId55"/>
    <sheet name="T06" sheetId="51" r:id="rId56"/>
    <sheet name="T05" sheetId="50" r:id="rId57"/>
    <sheet name="STF" sheetId="49" r:id="rId58"/>
    <sheet name="SEF" sheetId="48" r:id="rId59"/>
    <sheet name="P3I" sheetId="47" r:id="rId60"/>
    <sheet name="P3G" sheetId="46" r:id="rId61"/>
    <sheet name="P3F" sheetId="45" r:id="rId62"/>
    <sheet name="P3E" sheetId="44" r:id="rId63"/>
    <sheet name="P3C" sheetId="43" r:id="rId64"/>
    <sheet name="P3B" sheetId="42" r:id="rId65"/>
    <sheet name="NVF" sheetId="41" r:id="rId66"/>
    <sheet name="NTF" sheetId="40" r:id="rId67"/>
    <sheet name="MID" sheetId="39" r:id="rId68"/>
    <sheet name="MDF" sheetId="38" r:id="rId69"/>
    <sheet name="MAA" sheetId="37" r:id="rId70"/>
    <sheet name="LIQ" sheetId="36" r:id="rId71"/>
    <sheet name="KWG" sheetId="35" r:id="rId72"/>
    <sheet name="KUS" sheetId="34" r:id="rId73"/>
    <sheet name="KSF" sheetId="33" r:id="rId74"/>
    <sheet name="KOP" sheetId="32" r:id="rId75"/>
    <sheet name="KLD" sheetId="31" r:id="rId76"/>
    <sheet name="KIP" sheetId="30" r:id="rId77"/>
    <sheet name="KIE" sheetId="29" r:id="rId78"/>
    <sheet name="KGS" sheetId="28" r:id="rId79"/>
    <sheet name="KGI" sheetId="27" r:id="rId80"/>
    <sheet name="KCB" sheetId="26" r:id="rId81"/>
    <sheet name="K30" sheetId="25" r:id="rId82"/>
    <sheet name="IG1" sheetId="24" r:id="rId83"/>
    <sheet name="H02" sheetId="23" r:id="rId84"/>
    <sheet name="GTF" sheetId="22" r:id="rId85"/>
    <sheet name="GOF" sheetId="21" r:id="rId86"/>
    <sheet name="GEM" sheetId="20" r:id="rId87"/>
    <sheet name="FOF" sheetId="19" r:id="rId88"/>
    <sheet name="FLX" sheetId="18" r:id="rId89"/>
    <sheet name="FLT" sheetId="17" r:id="rId90"/>
    <sheet name="FLR" sheetId="16" r:id="rId91"/>
    <sheet name="EME" sheetId="15" r:id="rId92"/>
    <sheet name="ELS" sheetId="14" r:id="rId93"/>
    <sheet name="CRO" sheetId="13" r:id="rId94"/>
    <sheet name="CPL" sheetId="12" r:id="rId95"/>
    <sheet name="CP2" sheetId="11" r:id="rId96"/>
    <sheet name="CP1" sheetId="10" r:id="rId97"/>
    <sheet name="CON" sheetId="9" r:id="rId98"/>
    <sheet name="BTF" sheetId="8" r:id="rId99"/>
    <sheet name="BST" sheetId="7" r:id="rId100"/>
    <sheet name="BON" sheetId="6" r:id="rId101"/>
    <sheet name="BEF" sheetId="5" r:id="rId102"/>
    <sheet name="BAL" sheetId="4" r:id="rId103"/>
    <sheet name="NAV Details" sheetId="3" r:id="rId104"/>
    <sheet name="Dividend Details" sheetId="2" r:id="rId105"/>
    <sheet name="Common Notes" sheetId="109" r:id="rId106"/>
  </sheets>
  <calcPr calcId="125725"/>
</workbook>
</file>

<file path=xl/calcChain.xml><?xml version="1.0" encoding="utf-8"?>
<calcChain xmlns="http://schemas.openxmlformats.org/spreadsheetml/2006/main">
  <c r="H16" i="106"/>
  <c r="G16"/>
  <c r="H16" i="105"/>
  <c r="G16"/>
  <c r="H20" i="94"/>
  <c r="G20"/>
  <c r="H18" i="93"/>
  <c r="G18"/>
  <c r="H18" i="89"/>
  <c r="G18"/>
  <c r="H17" i="86"/>
  <c r="G17"/>
  <c r="H23" i="85"/>
  <c r="G23"/>
  <c r="H18" i="84"/>
  <c r="G18"/>
  <c r="H16" i="83"/>
  <c r="G16"/>
  <c r="H18" i="82"/>
  <c r="G18"/>
  <c r="H24" i="81"/>
  <c r="G24"/>
  <c r="H20" i="80"/>
  <c r="G20"/>
  <c r="H20" i="78"/>
  <c r="G20"/>
  <c r="H31" i="77"/>
  <c r="G31"/>
  <c r="H20" i="74"/>
  <c r="G20"/>
  <c r="H65" i="48"/>
  <c r="G65"/>
  <c r="H56" i="37"/>
  <c r="G56"/>
  <c r="H116" i="33"/>
  <c r="G116"/>
  <c r="H17" i="27"/>
  <c r="G17"/>
  <c r="H121" i="12"/>
  <c r="G121"/>
  <c r="H68" i="9"/>
  <c r="G68"/>
  <c r="H98" i="4"/>
  <c r="G98"/>
</calcChain>
</file>

<file path=xl/sharedStrings.xml><?xml version="1.0" encoding="utf-8"?>
<sst xmlns="http://schemas.openxmlformats.org/spreadsheetml/2006/main" count="11184" uniqueCount="2030">
  <si>
    <t>Portfolio of Kotak Mahindra Balance Unit Scheme 99 as on 31-Dec-2015</t>
  </si>
  <si>
    <t>Name of Instrument</t>
  </si>
  <si>
    <t>ISIN Code</t>
  </si>
  <si>
    <t>Industry / Rating</t>
  </si>
  <si>
    <t>Quantity</t>
  </si>
  <si>
    <t>Market Value (Rs.in Lacs)</t>
  </si>
  <si>
    <t>% to Net Assets</t>
  </si>
  <si>
    <t>Equity &amp; Equity related</t>
  </si>
  <si>
    <t>Listed/Awaiting listing on Stock Exchange</t>
  </si>
  <si>
    <t xml:space="preserve"> </t>
  </si>
  <si>
    <t>Infosys Ltd.</t>
  </si>
  <si>
    <t>INE009A01021</t>
  </si>
  <si>
    <t>Software</t>
  </si>
  <si>
    <t>HDFC Bank Ltd.</t>
  </si>
  <si>
    <t>INE040A01026</t>
  </si>
  <si>
    <t>Banks</t>
  </si>
  <si>
    <t>ICICI Bank Ltd.</t>
  </si>
  <si>
    <t>INE090A01021</t>
  </si>
  <si>
    <t>Larsen and Toubro Ltd.</t>
  </si>
  <si>
    <t>INE018A01030</t>
  </si>
  <si>
    <t>Construction Project</t>
  </si>
  <si>
    <t>AXIS Bank Ltd.</t>
  </si>
  <si>
    <t>INE238A01034</t>
  </si>
  <si>
    <t>Reliance Industries Ltd.</t>
  </si>
  <si>
    <t>INE002A01018</t>
  </si>
  <si>
    <t>Petroleum Products</t>
  </si>
  <si>
    <t>The Ramco Cements Ltd</t>
  </si>
  <si>
    <t>INE331A01037</t>
  </si>
  <si>
    <t>Cement</t>
  </si>
  <si>
    <t>IndusInd Bank Ltd.</t>
  </si>
  <si>
    <t>INE095A01012</t>
  </si>
  <si>
    <t>ITC Ltd.</t>
  </si>
  <si>
    <t>INE154A01025</t>
  </si>
  <si>
    <t>Consumer Non Durables</t>
  </si>
  <si>
    <t>Maruti Suzuki India Limited</t>
  </si>
  <si>
    <t>INE585B01010</t>
  </si>
  <si>
    <t>Auto</t>
  </si>
  <si>
    <t>HDFC Ltd.</t>
  </si>
  <si>
    <t>INE001A01036</t>
  </si>
  <si>
    <t>Finance</t>
  </si>
  <si>
    <t>Supreme Industries Limited</t>
  </si>
  <si>
    <t>INE195A01028</t>
  </si>
  <si>
    <t>Industrial Products</t>
  </si>
  <si>
    <t>Solar Industries India Limited</t>
  </si>
  <si>
    <t>INE343H01011</t>
  </si>
  <si>
    <t>Chemicals</t>
  </si>
  <si>
    <t>HCL Technologies Ltd.</t>
  </si>
  <si>
    <t>INE860A01027</t>
  </si>
  <si>
    <t>Ultratech Cement Ltd.</t>
  </si>
  <si>
    <t>INE481G01011</t>
  </si>
  <si>
    <t>Tata Consultancy Services Ltd.</t>
  </si>
  <si>
    <t>INE467B01029</t>
  </si>
  <si>
    <t>State Bank Of India.</t>
  </si>
  <si>
    <t>INE062A01020</t>
  </si>
  <si>
    <t>Fag Bearings India Ltd.</t>
  </si>
  <si>
    <t>INE513A01014</t>
  </si>
  <si>
    <t>JK Cement Ltd.</t>
  </si>
  <si>
    <t>INE823G01014</t>
  </si>
  <si>
    <t>Finolex Cables Ltd.</t>
  </si>
  <si>
    <t>INE235A01022</t>
  </si>
  <si>
    <t>Sun Pharmaceutical Industries Ltd.</t>
  </si>
  <si>
    <t>INE044A01036</t>
  </si>
  <si>
    <t>Pharmaceuticals</t>
  </si>
  <si>
    <t>Hindustan Unilever Ltd.</t>
  </si>
  <si>
    <t>INE030A01027</t>
  </si>
  <si>
    <t>Jubilant Foodworks Limited</t>
  </si>
  <si>
    <t>INE797F01012</t>
  </si>
  <si>
    <t>Container Corporation of India Ltd.</t>
  </si>
  <si>
    <t>INE111A01017</t>
  </si>
  <si>
    <t>Transportation</t>
  </si>
  <si>
    <t>Va Tech Wabag Limited</t>
  </si>
  <si>
    <t>INE956G01038</t>
  </si>
  <si>
    <t>Engineering Services</t>
  </si>
  <si>
    <t>Whirlpool of India Ltd.</t>
  </si>
  <si>
    <t>INE716A01013</t>
  </si>
  <si>
    <t>Consumer Durables</t>
  </si>
  <si>
    <t>Oil And Natural Gas Corporation Ltd.</t>
  </si>
  <si>
    <t>INE213A01029</t>
  </si>
  <si>
    <t>Oil</t>
  </si>
  <si>
    <t>UPL Ltd</t>
  </si>
  <si>
    <t>INE628A01036</t>
  </si>
  <si>
    <t>Pesticides</t>
  </si>
  <si>
    <t>Britannia Industries Ltd.</t>
  </si>
  <si>
    <t>INE216A01022</t>
  </si>
  <si>
    <t>Mahindra &amp; Mahindra Ltd.</t>
  </si>
  <si>
    <t>INE101A01026</t>
  </si>
  <si>
    <t>Navkar Corporation Limited</t>
  </si>
  <si>
    <t>INE278M01019</t>
  </si>
  <si>
    <t>Ramkrishna Forgings Ltd.</t>
  </si>
  <si>
    <t>INE399G01015</t>
  </si>
  <si>
    <t>Tata Motors Ltd.</t>
  </si>
  <si>
    <t>INE155A01022</t>
  </si>
  <si>
    <t>Alkem Laboratories Ltd.</t>
  </si>
  <si>
    <t>INE540L01014</t>
  </si>
  <si>
    <t>SRF Ltd.</t>
  </si>
  <si>
    <t>INE647A01010</t>
  </si>
  <si>
    <t>Textile Products</t>
  </si>
  <si>
    <t>IDFC Bank Limited</t>
  </si>
  <si>
    <t>INE092T01019</t>
  </si>
  <si>
    <t>Voltas Ltd.</t>
  </si>
  <si>
    <t>INE226A01021</t>
  </si>
  <si>
    <t>D.B. Corp Limited</t>
  </si>
  <si>
    <t>INE950I01011</t>
  </si>
  <si>
    <t>Media and Entertainment</t>
  </si>
  <si>
    <t>Bank Of Baroda</t>
  </si>
  <si>
    <t>INE028A01039</t>
  </si>
  <si>
    <t>Hindustan Petroleum Corporation Ltd.</t>
  </si>
  <si>
    <t>INE094A01015</t>
  </si>
  <si>
    <t>Coal India Limited</t>
  </si>
  <si>
    <t>INE522F01014</t>
  </si>
  <si>
    <t>Minerals/Mining</t>
  </si>
  <si>
    <t>Colgate- Palmolive (India) Ltd.</t>
  </si>
  <si>
    <t>INE259A01022</t>
  </si>
  <si>
    <t>PNC INFRATECH</t>
  </si>
  <si>
    <t>INE195J01011</t>
  </si>
  <si>
    <t>S H KELKAR AND COMPANY LTD</t>
  </si>
  <si>
    <t>INE500L01026</t>
  </si>
  <si>
    <t>Bharat Forge Ltd.</t>
  </si>
  <si>
    <t>INE465A01025</t>
  </si>
  <si>
    <t>Amara Raja Batteries Ltd.</t>
  </si>
  <si>
    <t>INE885A01032</t>
  </si>
  <si>
    <t>Auto Ancillaries</t>
  </si>
  <si>
    <t>Strides Arcolab Ltd.</t>
  </si>
  <si>
    <t>INE939A01011</t>
  </si>
  <si>
    <t>IDFC Limited</t>
  </si>
  <si>
    <t>INE043D01016</t>
  </si>
  <si>
    <t>Lupin Ltd.</t>
  </si>
  <si>
    <t>INE326A01037</t>
  </si>
  <si>
    <t>Mahindra &amp; Mahindra Financial Services Ltd.</t>
  </si>
  <si>
    <t>INE774D01024</t>
  </si>
  <si>
    <t>Arvind Ltd</t>
  </si>
  <si>
    <t>INE034A01011</t>
  </si>
  <si>
    <t>Federal Bank Ltd.</t>
  </si>
  <si>
    <t>INE171A01029</t>
  </si>
  <si>
    <t>Pennar Engineered Building Systems Limited</t>
  </si>
  <si>
    <t>INE455O01019</t>
  </si>
  <si>
    <t>Ferrous Metals</t>
  </si>
  <si>
    <t>Cairn India Limited</t>
  </si>
  <si>
    <t>INE910H01017</t>
  </si>
  <si>
    <t>Gujarat State Petronet Ltd.</t>
  </si>
  <si>
    <t>INE246F01010</t>
  </si>
  <si>
    <t>Gas</t>
  </si>
  <si>
    <t>Tech Mahindra Ltd.</t>
  </si>
  <si>
    <t>INE669C01036</t>
  </si>
  <si>
    <t>YES Bank Ltd.</t>
  </si>
  <si>
    <t>INE528G01019</t>
  </si>
  <si>
    <t>Adani Port and Special Economic Zone Limited</t>
  </si>
  <si>
    <t>INE742F01042</t>
  </si>
  <si>
    <t>Power Mech Projects Ltd</t>
  </si>
  <si>
    <t>INE211R01019</t>
  </si>
  <si>
    <t>Power</t>
  </si>
  <si>
    <t>Total</t>
  </si>
  <si>
    <t>Preference Shares</t>
  </si>
  <si>
    <t>Privately placed / Unlisted</t>
  </si>
  <si>
    <t>The Indian Hotels Company Ltd.</t>
  </si>
  <si>
    <t>INE053A08081</t>
  </si>
  <si>
    <t>Hotels</t>
  </si>
  <si>
    <t>Warrants</t>
  </si>
  <si>
    <t>INE001A13031</t>
  </si>
  <si>
    <t>Debt Instruments</t>
  </si>
  <si>
    <t>Debentures and Bonds**</t>
  </si>
  <si>
    <t>LIC Housing Finance Ltd.</t>
  </si>
  <si>
    <t>INE115A07DD3</t>
  </si>
  <si>
    <t>CRISIL AAA</t>
  </si>
  <si>
    <t>Tata Sons Ltd.</t>
  </si>
  <si>
    <t>INE895D08535</t>
  </si>
  <si>
    <t>Government Dated Securities</t>
  </si>
  <si>
    <t>Government Stock - 2030</t>
  </si>
  <si>
    <t>IN0020150028</t>
  </si>
  <si>
    <t>SOV</t>
  </si>
  <si>
    <t>Government Stock - 2023</t>
  </si>
  <si>
    <t>IN0020150010</t>
  </si>
  <si>
    <t>Government Stock - 2034</t>
  </si>
  <si>
    <t>IN0020150051</t>
  </si>
  <si>
    <t>IN0020130046</t>
  </si>
  <si>
    <t>Term Deposits</t>
  </si>
  <si>
    <t>Bank</t>
  </si>
  <si>
    <t>Duration</t>
  </si>
  <si>
    <t>Standard Chartered Bank Ltd</t>
  </si>
  <si>
    <t>1 Days</t>
  </si>
  <si>
    <t>Collateral Borrowing &amp; Lending obligation</t>
  </si>
  <si>
    <t>Net Current Assets/(Liabilities)</t>
  </si>
  <si>
    <t>Grand Total</t>
  </si>
  <si>
    <t>Notes :</t>
  </si>
  <si>
    <t>Total value of illiquid equity shares and percentage to Net Assets : Nil</t>
  </si>
  <si>
    <t>For NAV and Dividend refer NAV &amp; Dividend details at the end of Monthly Portfolio</t>
  </si>
  <si>
    <t>Portfolio Turnover Ratio  : 181.78%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</si>
  <si>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</si>
  <si>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</si>
  <si>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</si>
  <si>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BANKING ETF as on 31-Dec-2015</t>
  </si>
  <si>
    <t>Industry</t>
  </si>
  <si>
    <t>Kotak Mahindra Bank Ltd.</t>
  </si>
  <si>
    <t>INE237A01028</t>
  </si>
  <si>
    <t>Punjab National Bank</t>
  </si>
  <si>
    <t>INE160A01022</t>
  </si>
  <si>
    <t>Canara Bank</t>
  </si>
  <si>
    <t>INE476A01014</t>
  </si>
  <si>
    <t>Bank of India</t>
  </si>
  <si>
    <t>INE084A01016</t>
  </si>
  <si>
    <t>Average Maturity of the portfolio : 0 Years</t>
  </si>
  <si>
    <t>Portfolio of Kotak Mahindra Bond Unit Scheme 99 as on 31-Dec-2015</t>
  </si>
  <si>
    <t>Rating</t>
  </si>
  <si>
    <t>INE084A08052</t>
  </si>
  <si>
    <t>BRICKWORK BWR AA+</t>
  </si>
  <si>
    <t>Tamil Nadu Generation &amp; Distribution Corporation L</t>
  </si>
  <si>
    <t>INE340M08129</t>
  </si>
  <si>
    <t>ICRA A-(SO)</t>
  </si>
  <si>
    <t>Reliance Jio Infocomm Limited</t>
  </si>
  <si>
    <t>INE110L08037</t>
  </si>
  <si>
    <t>Rural Electrification Corporation Ltd.</t>
  </si>
  <si>
    <t>INE020B08641</t>
  </si>
  <si>
    <t>India InfraDebt Ltd</t>
  </si>
  <si>
    <t>INE537P07034</t>
  </si>
  <si>
    <t>Power Grid Corporation of India Ltd.</t>
  </si>
  <si>
    <t>INE752E07MF1</t>
  </si>
  <si>
    <t>INE752E07BA5</t>
  </si>
  <si>
    <t>INE752E07GL1</t>
  </si>
  <si>
    <t>INE752E07827</t>
  </si>
  <si>
    <t>Government Stock - 2033</t>
  </si>
  <si>
    <t>IN0020140052</t>
  </si>
  <si>
    <t>Government Stock - 2044</t>
  </si>
  <si>
    <t>IN0020140078</t>
  </si>
  <si>
    <t>Government Stock - 2029</t>
  </si>
  <si>
    <t>IN0020150069</t>
  </si>
  <si>
    <t>Government Stock - 2045</t>
  </si>
  <si>
    <t>IN0020150044</t>
  </si>
  <si>
    <t>IN0020130061</t>
  </si>
  <si>
    <t>Government Stock - 2021</t>
  </si>
  <si>
    <t>IN0020110022</t>
  </si>
  <si>
    <t>HPCL Mittal Energy Ltd.</t>
  </si>
  <si>
    <t>INE137K07034</t>
  </si>
  <si>
    <t>ICRA AA-</t>
  </si>
  <si>
    <t>Money Market Instruments</t>
  </si>
  <si>
    <t>Commercial Paper (CP)/Certificate of Deposits (CD)**</t>
  </si>
  <si>
    <t>CD</t>
  </si>
  <si>
    <t>INE090A16X56</t>
  </si>
  <si>
    <t>ICRA A1+</t>
  </si>
  <si>
    <t>Average Maturity of the portfolio :  14.655 Years</t>
  </si>
  <si>
    <t>Portfolio of Kotak Mahindra Bond Short Term Plan as on 31-Dec-2015</t>
  </si>
  <si>
    <t>INE001A07OC4</t>
  </si>
  <si>
    <t>Dewan Housing Finance Corporation Ltd.</t>
  </si>
  <si>
    <t>INE202B07FG5</t>
  </si>
  <si>
    <t>CARE AAA</t>
  </si>
  <si>
    <t>Nabha Power Ltd.</t>
  </si>
  <si>
    <t>INE445L08268</t>
  </si>
  <si>
    <t>ICRA AAA</t>
  </si>
  <si>
    <t>INE445L08177</t>
  </si>
  <si>
    <t>Fullerton India Credit Co. Ltd.</t>
  </si>
  <si>
    <t>INE535H07654</t>
  </si>
  <si>
    <t>INE110L07021</t>
  </si>
  <si>
    <t>Power Finance Corporation Ltd.</t>
  </si>
  <si>
    <t>INE134E08FY5</t>
  </si>
  <si>
    <t>Kotak Mahindra Prime Ltd.</t>
  </si>
  <si>
    <t>INE916DA7IQ3</t>
  </si>
  <si>
    <t>INE110L07013</t>
  </si>
  <si>
    <t>HDB Financial Services Ltd.</t>
  </si>
  <si>
    <t>INE756I07696</t>
  </si>
  <si>
    <t>INE134E08HT1</t>
  </si>
  <si>
    <t>National Bank for Agriculture and Rural Developmen</t>
  </si>
  <si>
    <t>INE261F08535</t>
  </si>
  <si>
    <t>INE134E08HU9</t>
  </si>
  <si>
    <t>INE756I07548</t>
  </si>
  <si>
    <t>INE062A09171</t>
  </si>
  <si>
    <t>ZCB</t>
  </si>
  <si>
    <t>INE202B07AK8</t>
  </si>
  <si>
    <t>INE202B07746</t>
  </si>
  <si>
    <t>INE110L08045</t>
  </si>
  <si>
    <t>INE445L08128</t>
  </si>
  <si>
    <t>INE445L08144</t>
  </si>
  <si>
    <t>Steel Authority of India Ltd.</t>
  </si>
  <si>
    <t>INE114A07893</t>
  </si>
  <si>
    <t>INE020B07IY8</t>
  </si>
  <si>
    <t>SP Jammu Udhampur Highway Ltd.</t>
  </si>
  <si>
    <t>INE923L07068</t>
  </si>
  <si>
    <t>INE923L07043</t>
  </si>
  <si>
    <t>INE923L07050</t>
  </si>
  <si>
    <t>INE134E08GE5</t>
  </si>
  <si>
    <t>INE001A07LJ5</t>
  </si>
  <si>
    <t>INE020B08971</t>
  </si>
  <si>
    <t>INE134E08HN4</t>
  </si>
  <si>
    <t>INE134E08HB9</t>
  </si>
  <si>
    <t>IOT Utkal Energy Services Ltd.</t>
  </si>
  <si>
    <t>INE310L07159</t>
  </si>
  <si>
    <t>CRISIL AAA(SO)</t>
  </si>
  <si>
    <t>INE310L07142</t>
  </si>
  <si>
    <t>INE310L07308</t>
  </si>
  <si>
    <t>INE310L07290</t>
  </si>
  <si>
    <t>INE310L07282</t>
  </si>
  <si>
    <t>INE310L07324</t>
  </si>
  <si>
    <t>INE310L07316</t>
  </si>
  <si>
    <t>INE114A07927</t>
  </si>
  <si>
    <t>INE774D07LV6</t>
  </si>
  <si>
    <t>FITCH AAA(IND)</t>
  </si>
  <si>
    <t>INE310L07514</t>
  </si>
  <si>
    <t>INE310L07506</t>
  </si>
  <si>
    <t>INE310L07589</t>
  </si>
  <si>
    <t>INE310L07597</t>
  </si>
  <si>
    <t>INE310L07571</t>
  </si>
  <si>
    <t>INE310L07563</t>
  </si>
  <si>
    <t>INE310L07555</t>
  </si>
  <si>
    <t>INE310L07548</t>
  </si>
  <si>
    <t>INE310L07530</t>
  </si>
  <si>
    <t>INE310L07498</t>
  </si>
  <si>
    <t>INE134E08HL8</t>
  </si>
  <si>
    <t>INE310L07605</t>
  </si>
  <si>
    <t>INE756I07266</t>
  </si>
  <si>
    <t>INE092T08766</t>
  </si>
  <si>
    <t>INE001A07NS2</t>
  </si>
  <si>
    <t>INE134E08FK4</t>
  </si>
  <si>
    <t>IN0020130012</t>
  </si>
  <si>
    <t>Government Stock - 2024</t>
  </si>
  <si>
    <t>IN0020090034</t>
  </si>
  <si>
    <t>Mandava Holdings Private Limited</t>
  </si>
  <si>
    <t>INE689L07057</t>
  </si>
  <si>
    <t>CP</t>
  </si>
  <si>
    <t>INE261F14863</t>
  </si>
  <si>
    <t>CRISIL A1+</t>
  </si>
  <si>
    <t>INE238A16F51</t>
  </si>
  <si>
    <t>Vijaya Bank</t>
  </si>
  <si>
    <t>INE705A16LH6</t>
  </si>
  <si>
    <t>Reverse Repo</t>
  </si>
  <si>
    <t>Average Maturity of the portfolio : 2.984 Years</t>
  </si>
  <si>
    <t>Portfolio of Kotak PSU Bank ETF as on 31-Dec-2015</t>
  </si>
  <si>
    <t>Union Bank of India</t>
  </si>
  <si>
    <t>INE692A01016</t>
  </si>
  <si>
    <t>IDBI Bank Ltd</t>
  </si>
  <si>
    <t>INE008A01015</t>
  </si>
  <si>
    <t>Syndicate Bank</t>
  </si>
  <si>
    <t>INE667A01018</t>
  </si>
  <si>
    <t>Oriental Bank of Commerce</t>
  </si>
  <si>
    <t>INE141A01014</t>
  </si>
  <si>
    <t>Allahabad Bank</t>
  </si>
  <si>
    <t>INE428A01015</t>
  </si>
  <si>
    <t>Andhra Bank</t>
  </si>
  <si>
    <t>INE434A01013</t>
  </si>
  <si>
    <t>Indian Overseas Bank</t>
  </si>
  <si>
    <t>INE565A01014</t>
  </si>
  <si>
    <t>Portfolio of Kotak Classic Equity Scheme as on 31-Dec-2015</t>
  </si>
  <si>
    <t>Bharat Petroleum Corporation  Ltd.</t>
  </si>
  <si>
    <t>INE029A01011</t>
  </si>
  <si>
    <t>Dr.Reddy's  Laboratories Ltd.</t>
  </si>
  <si>
    <t>INE089A01023</t>
  </si>
  <si>
    <t>Zee Entertainment Enterprises Ltd</t>
  </si>
  <si>
    <t>INE256A01028</t>
  </si>
  <si>
    <t>Bosch Limited</t>
  </si>
  <si>
    <t>INE323A01026</t>
  </si>
  <si>
    <t>Asian Paints(India) Ltd.</t>
  </si>
  <si>
    <t>INE021A01026</t>
  </si>
  <si>
    <t>Bajaj Finance Limited</t>
  </si>
  <si>
    <t>INE296A01016</t>
  </si>
  <si>
    <t>Bajaj Finserv Ltd.</t>
  </si>
  <si>
    <t>INE918I01018</t>
  </si>
  <si>
    <t>Dish TV India Ltd.</t>
  </si>
  <si>
    <t>INE836F01026</t>
  </si>
  <si>
    <t>DR.Lal Pathlabs Ltd</t>
  </si>
  <si>
    <t>INE600L01024</t>
  </si>
  <si>
    <t>Healthcare Services</t>
  </si>
  <si>
    <t>Cummins India Ltd.</t>
  </si>
  <si>
    <t>INE298A01020</t>
  </si>
  <si>
    <t>Ashok Leyland Ltd.</t>
  </si>
  <si>
    <t>INE208A01029</t>
  </si>
  <si>
    <t>Cadila Healthcare Ltd.</t>
  </si>
  <si>
    <t>INE010B01027</t>
  </si>
  <si>
    <t>Bharti Infratel Ltd.</t>
  </si>
  <si>
    <t>INE121J01017</t>
  </si>
  <si>
    <t>Telecom -  Equipment &amp; Accessories</t>
  </si>
  <si>
    <t>Grasim Industries Ltd.</t>
  </si>
  <si>
    <t>INE047A01013</t>
  </si>
  <si>
    <t>Aurobindo Pharma Ltd.</t>
  </si>
  <si>
    <t>INE406A01037</t>
  </si>
  <si>
    <t>Emami Ltd.</t>
  </si>
  <si>
    <t>INE548C01032</t>
  </si>
  <si>
    <t>Oracle Financial Services Software Ltd</t>
  </si>
  <si>
    <t>INE881D01027</t>
  </si>
  <si>
    <t>Wipro Ltd.</t>
  </si>
  <si>
    <t>INE075A01022</t>
  </si>
  <si>
    <t>Bajaj Auto Ltd.</t>
  </si>
  <si>
    <t>INE917I01010</t>
  </si>
  <si>
    <t>Divis Laboratories Ltd.</t>
  </si>
  <si>
    <t>INE361B01024</t>
  </si>
  <si>
    <t>Aditya Birla Nuvo Limited</t>
  </si>
  <si>
    <t>INE069A01017</t>
  </si>
  <si>
    <t>Services</t>
  </si>
  <si>
    <t>Sun Pharma Advance Research Co.Ltd</t>
  </si>
  <si>
    <t>INE232I01014</t>
  </si>
  <si>
    <t>Bharat Electronics Ltd.</t>
  </si>
  <si>
    <t>INE263A01016</t>
  </si>
  <si>
    <t>Industrial Capital Goods</t>
  </si>
  <si>
    <t>Shree Cement Ltd.</t>
  </si>
  <si>
    <t>INE070A01015</t>
  </si>
  <si>
    <t>Bharat Heavy Electricals Ltd.</t>
  </si>
  <si>
    <t>INE257A01026</t>
  </si>
  <si>
    <t>Hero MotoCorp Ltd.</t>
  </si>
  <si>
    <t>INE158A01026</t>
  </si>
  <si>
    <t>TVS Motor Company Ltd.</t>
  </si>
  <si>
    <t>INE494B01023</t>
  </si>
  <si>
    <t>Indian Oil Corporation Ltd.</t>
  </si>
  <si>
    <t>INE242A01010</t>
  </si>
  <si>
    <t>Other than Hedging Positions through Futures</t>
  </si>
  <si>
    <t>Term Deposits ( * Placed as margin)</t>
  </si>
  <si>
    <t>Kotak Mahindra Bank Ltd.*</t>
  </si>
  <si>
    <t>69 Days</t>
  </si>
  <si>
    <t>34 Days</t>
  </si>
  <si>
    <t>56 Days</t>
  </si>
  <si>
    <t>Portfolio Turnover Ratio  : 177.95%</t>
  </si>
  <si>
    <t>Portfolio of Kotak Capital Protection Oriented Scheme Series 1 as on 31-Dec-2015</t>
  </si>
  <si>
    <t>Tata Steel Limited</t>
  </si>
  <si>
    <t>INE081A01012</t>
  </si>
  <si>
    <t>Bharti Airtel Ltd.</t>
  </si>
  <si>
    <t>INE397D01024</t>
  </si>
  <si>
    <t>Telecom - Services</t>
  </si>
  <si>
    <t>Hindalco Industries Ltd.</t>
  </si>
  <si>
    <t>INE038A01020</t>
  </si>
  <si>
    <t>Non - Ferrous Metals</t>
  </si>
  <si>
    <t>Shriram Transport Finance Co Ltd.</t>
  </si>
  <si>
    <t>INE721A01013</t>
  </si>
  <si>
    <t>INE752E01010</t>
  </si>
  <si>
    <t>Motherson Sumi Systems Ltd.</t>
  </si>
  <si>
    <t>INE775A01035</t>
  </si>
  <si>
    <t>INE756I07670</t>
  </si>
  <si>
    <t>INE774D07NP4</t>
  </si>
  <si>
    <t>INE001A07OB6</t>
  </si>
  <si>
    <t>Average Maturity of the portfolio : 2.03 Years</t>
  </si>
  <si>
    <t>Portfolio of Kotak Capital Protection Oriented Scheme Series 2 as on 31-Dec-2015</t>
  </si>
  <si>
    <t>INE020B07HY0</t>
  </si>
  <si>
    <t>Export-Import Bank of India.</t>
  </si>
  <si>
    <t>INE514E08DD7</t>
  </si>
  <si>
    <t>ICICI Home Finance Company Limited</t>
  </si>
  <si>
    <t>INE071G08718</t>
  </si>
  <si>
    <t>INE001A07OG5</t>
  </si>
  <si>
    <t>INE115A07EQ3</t>
  </si>
  <si>
    <t>Average Maturity of the portfolio : 2.042 Years</t>
  </si>
  <si>
    <t>Portfolio of Kotak Equity Arbitrage Fund as on 31-Dec-2015</t>
  </si>
  <si>
    <t>Indiabulls Housing Finance Limited</t>
  </si>
  <si>
    <t>INE148I01020</t>
  </si>
  <si>
    <t>Eicher Motors Ltd.</t>
  </si>
  <si>
    <t>INE066A01013</t>
  </si>
  <si>
    <t>Vedanta Ltd.</t>
  </si>
  <si>
    <t>INE205A01025</t>
  </si>
  <si>
    <t>Reliance Capital Ltd.</t>
  </si>
  <si>
    <t>INE013A01015</t>
  </si>
  <si>
    <t>SKS Microfinance Limited</t>
  </si>
  <si>
    <t>INE180K01011</t>
  </si>
  <si>
    <t>Tata Global Beverages Limited</t>
  </si>
  <si>
    <t>INE192A01025</t>
  </si>
  <si>
    <t>MRF Ltd.</t>
  </si>
  <si>
    <t>INE883A01011</t>
  </si>
  <si>
    <t>JSW Steel Ltd.</t>
  </si>
  <si>
    <t>INE019A01020</t>
  </si>
  <si>
    <t>Sun TV Network Limited</t>
  </si>
  <si>
    <t>INE424H01027</t>
  </si>
  <si>
    <t>Castrol (India) Ltd.</t>
  </si>
  <si>
    <t>INE172A01027</t>
  </si>
  <si>
    <t>Wockhardt Ltd.</t>
  </si>
  <si>
    <t>INE049B01025</t>
  </si>
  <si>
    <t>Reliance Power Ltd.</t>
  </si>
  <si>
    <t>INE614G01033</t>
  </si>
  <si>
    <t>Adani Power Ltd</t>
  </si>
  <si>
    <t>INE814H01011</t>
  </si>
  <si>
    <t>Cipla Ltd.</t>
  </si>
  <si>
    <t>INE059A01026</t>
  </si>
  <si>
    <t>Tata Communications Ltd</t>
  </si>
  <si>
    <t>INE151A01013</t>
  </si>
  <si>
    <t>INE202B01012</t>
  </si>
  <si>
    <t>INE134E01011</t>
  </si>
  <si>
    <t>Jindal Steel &amp; Power Ltd</t>
  </si>
  <si>
    <t>INE749A01030</t>
  </si>
  <si>
    <t>Reliance Infrastructure Ltd</t>
  </si>
  <si>
    <t>INE036A01016</t>
  </si>
  <si>
    <t>Glenmark Pharmaceuticals Ltd</t>
  </si>
  <si>
    <t>INE935A01035</t>
  </si>
  <si>
    <t>Century Textiles &amp; Industries Ltd.</t>
  </si>
  <si>
    <t>INE055A01016</t>
  </si>
  <si>
    <t>TV18 Broadcast Ltd</t>
  </si>
  <si>
    <t>INE886H01027</t>
  </si>
  <si>
    <t>CESC Ltd.</t>
  </si>
  <si>
    <t>INE486A01013</t>
  </si>
  <si>
    <t>Ajanta Pharma Ltd.</t>
  </si>
  <si>
    <t>INE031B01049</t>
  </si>
  <si>
    <t>INE115A01026</t>
  </si>
  <si>
    <t>Biocon Ltd.</t>
  </si>
  <si>
    <t>INE376G01013</t>
  </si>
  <si>
    <t>MindTree Ltd.</t>
  </si>
  <si>
    <t>INE018I01017</t>
  </si>
  <si>
    <t>NCC Limited</t>
  </si>
  <si>
    <t>INE868B01028</t>
  </si>
  <si>
    <t>IFCI Ltd.</t>
  </si>
  <si>
    <t>INE039A01010</t>
  </si>
  <si>
    <t>India Cements Ltd.</t>
  </si>
  <si>
    <t>INE383A01012</t>
  </si>
  <si>
    <t>Pidilite Industries Ltd.</t>
  </si>
  <si>
    <t>INE318A01026</t>
  </si>
  <si>
    <t>Apollo Tyres Ltd.</t>
  </si>
  <si>
    <t>INE438A01022</t>
  </si>
  <si>
    <t>Jain Irrigation Systems Ltd.</t>
  </si>
  <si>
    <t>INE175A01038</t>
  </si>
  <si>
    <t>Tata Chemicals Ltd.</t>
  </si>
  <si>
    <t>INE092A01019</t>
  </si>
  <si>
    <t>Housing Development and Infrastructure Limited</t>
  </si>
  <si>
    <t>INE191I01012</t>
  </si>
  <si>
    <t>Construction</t>
  </si>
  <si>
    <t>IRB Infrastructure Developers Ltd</t>
  </si>
  <si>
    <t>INE821I01014</t>
  </si>
  <si>
    <t>GMR Infrastructure Ltd.</t>
  </si>
  <si>
    <t>INE776C01039</t>
  </si>
  <si>
    <t>BEML Limited</t>
  </si>
  <si>
    <t>INE258A01016</t>
  </si>
  <si>
    <t>(PTC India Limited)</t>
  </si>
  <si>
    <t>INE877F01012</t>
  </si>
  <si>
    <t>Hexaware Technologies Ltd.</t>
  </si>
  <si>
    <t>INE093A01033</t>
  </si>
  <si>
    <t>CEAT Ltd.</t>
  </si>
  <si>
    <t>INE482A01020</t>
  </si>
  <si>
    <t>Karnataka Bank Ltd</t>
  </si>
  <si>
    <t>INE614B01018</t>
  </si>
  <si>
    <t>L&amp;T Finance Holdings Ltd</t>
  </si>
  <si>
    <t>INE498L01015</t>
  </si>
  <si>
    <t>Tata Power Company Ltd.</t>
  </si>
  <si>
    <t>INE245A01021</t>
  </si>
  <si>
    <t>IN9155A01020</t>
  </si>
  <si>
    <t>Indiabulls Real Estate Ltd</t>
  </si>
  <si>
    <t>INE069I01010</t>
  </si>
  <si>
    <t>Engineers India Ltd</t>
  </si>
  <si>
    <t>INE510A01028</t>
  </si>
  <si>
    <t>The South Indian Bank Ltd.</t>
  </si>
  <si>
    <t>INE683A01023</t>
  </si>
  <si>
    <t>Siemens Ltd.</t>
  </si>
  <si>
    <t>INE003A01024</t>
  </si>
  <si>
    <t>Unitech Ltd.</t>
  </si>
  <si>
    <t>INE694A01020</t>
  </si>
  <si>
    <t>Adani Enterprises Ltd</t>
  </si>
  <si>
    <t>INE423A01024</t>
  </si>
  <si>
    <t>Trading</t>
  </si>
  <si>
    <t>Indraprastha Gas Ltd.</t>
  </si>
  <si>
    <t>INE203G01019</t>
  </si>
  <si>
    <t>Hindustan Zinc Ltd</t>
  </si>
  <si>
    <t>INE267A01025</t>
  </si>
  <si>
    <t>DLF Limited</t>
  </si>
  <si>
    <t>INE271C01023</t>
  </si>
  <si>
    <t>United Breweries Ltd.</t>
  </si>
  <si>
    <t>INE686F01025</t>
  </si>
  <si>
    <t>NHPC Limited</t>
  </si>
  <si>
    <t>INE848E01016</t>
  </si>
  <si>
    <t>Havells India Ltd.</t>
  </si>
  <si>
    <t>INE176B01034</t>
  </si>
  <si>
    <t>Mcleod Russel India Ltd</t>
  </si>
  <si>
    <t>INE942G01012</t>
  </si>
  <si>
    <t>UCO Bank</t>
  </si>
  <si>
    <t>INE691A01018</t>
  </si>
  <si>
    <t>Jaiprakash Associates Ltd</t>
  </si>
  <si>
    <t>INE455F01025</t>
  </si>
  <si>
    <t>Ambuja Cements Ltd.</t>
  </si>
  <si>
    <t>INE079A01024</t>
  </si>
  <si>
    <t>Dabur India Ltd.</t>
  </si>
  <si>
    <t>INE016A01026</t>
  </si>
  <si>
    <t>Hedging Positions through Futures</t>
  </si>
  <si>
    <t>Mutual Fund Units</t>
  </si>
  <si>
    <t>Kotak Floater Short Term Direct Growth</t>
  </si>
  <si>
    <t>INF174K01MW2</t>
  </si>
  <si>
    <t>Term Deposits (Placed as margin)</t>
  </si>
  <si>
    <t>238 Days</t>
  </si>
  <si>
    <t>187 Days</t>
  </si>
  <si>
    <t>Ratnakar Bank Ltd</t>
  </si>
  <si>
    <t>77 Days</t>
  </si>
  <si>
    <t>78 Days</t>
  </si>
  <si>
    <t>243 Days</t>
  </si>
  <si>
    <t>244 Days</t>
  </si>
  <si>
    <t>237 Days</t>
  </si>
  <si>
    <t>246 Days</t>
  </si>
  <si>
    <t>131 Days</t>
  </si>
  <si>
    <t>197 Days</t>
  </si>
  <si>
    <t>202 Days</t>
  </si>
  <si>
    <t>201 Days</t>
  </si>
  <si>
    <t>200 Days</t>
  </si>
  <si>
    <t>320 Days</t>
  </si>
  <si>
    <t>203 Days</t>
  </si>
  <si>
    <t>207 Days</t>
  </si>
  <si>
    <t>204 Days</t>
  </si>
  <si>
    <t>218 Days</t>
  </si>
  <si>
    <t>222 Days</t>
  </si>
  <si>
    <t>216 Days</t>
  </si>
  <si>
    <t>221 Days</t>
  </si>
  <si>
    <t>223 Days</t>
  </si>
  <si>
    <t>224 Days</t>
  </si>
  <si>
    <t>217 Days</t>
  </si>
  <si>
    <t>160 Days</t>
  </si>
  <si>
    <t>161 Days</t>
  </si>
  <si>
    <t>159 Days</t>
  </si>
  <si>
    <t>167 Days</t>
  </si>
  <si>
    <t>168 Days</t>
  </si>
  <si>
    <t>169 Days</t>
  </si>
  <si>
    <t>172 Days</t>
  </si>
  <si>
    <t>173 Days</t>
  </si>
  <si>
    <t>174 Days</t>
  </si>
  <si>
    <t>208 Days</t>
  </si>
  <si>
    <t>211 Days</t>
  </si>
  <si>
    <t>214 Days</t>
  </si>
  <si>
    <t>215 Days</t>
  </si>
  <si>
    <t>155 Days</t>
  </si>
  <si>
    <t>210 Days</t>
  </si>
  <si>
    <t>229 Days</t>
  </si>
  <si>
    <t>235 Days</t>
  </si>
  <si>
    <t>242 Days</t>
  </si>
  <si>
    <t>251 Days</t>
  </si>
  <si>
    <t>252 Days</t>
  </si>
  <si>
    <t>253 Days</t>
  </si>
  <si>
    <t>256 Days</t>
  </si>
  <si>
    <t>257 Days</t>
  </si>
  <si>
    <t>258 Days</t>
  </si>
  <si>
    <t>259 Days</t>
  </si>
  <si>
    <t>260 Days</t>
  </si>
  <si>
    <t>263 Days</t>
  </si>
  <si>
    <t>264 Days</t>
  </si>
  <si>
    <t>265 Days</t>
  </si>
  <si>
    <t>267 Days</t>
  </si>
  <si>
    <t>270 Days</t>
  </si>
  <si>
    <t>271 Days</t>
  </si>
  <si>
    <t>272 Days</t>
  </si>
  <si>
    <t>273 Days</t>
  </si>
  <si>
    <t>277 Days</t>
  </si>
  <si>
    <t>279 Days</t>
  </si>
  <si>
    <t>280 Days</t>
  </si>
  <si>
    <t>285 Days</t>
  </si>
  <si>
    <t>287 Days</t>
  </si>
  <si>
    <t>288 Days</t>
  </si>
  <si>
    <t>118 Days</t>
  </si>
  <si>
    <t>140 Days</t>
  </si>
  <si>
    <t>145 Days</t>
  </si>
  <si>
    <t>147 Days</t>
  </si>
  <si>
    <t>148 Days</t>
  </si>
  <si>
    <t>151 Days</t>
  </si>
  <si>
    <t>158 Days</t>
  </si>
  <si>
    <t>144 Days</t>
  </si>
  <si>
    <t>138 Days</t>
  </si>
  <si>
    <t>137 Days</t>
  </si>
  <si>
    <t>250 Days</t>
  </si>
  <si>
    <t>245 Days</t>
  </si>
  <si>
    <t>89 Days</t>
  </si>
  <si>
    <t>84 Days</t>
  </si>
  <si>
    <t>181 Days</t>
  </si>
  <si>
    <t>180 Days</t>
  </si>
  <si>
    <t>176 Days</t>
  </si>
  <si>
    <t>175 Days</t>
  </si>
  <si>
    <t>194 Days</t>
  </si>
  <si>
    <t>162 Days</t>
  </si>
  <si>
    <t>165 Days</t>
  </si>
  <si>
    <t>166 Days</t>
  </si>
  <si>
    <t>370 Days</t>
  </si>
  <si>
    <t>182 Days</t>
  </si>
  <si>
    <t>186 Days</t>
  </si>
  <si>
    <t>236 Days</t>
  </si>
  <si>
    <t>321 Days</t>
  </si>
  <si>
    <t>156 Days</t>
  </si>
  <si>
    <t>139 Days</t>
  </si>
  <si>
    <t>141 Days</t>
  </si>
  <si>
    <t>276 Days</t>
  </si>
  <si>
    <t>189 Days</t>
  </si>
  <si>
    <t>371 Days</t>
  </si>
  <si>
    <t>368 Days</t>
  </si>
  <si>
    <t>230 Days</t>
  </si>
  <si>
    <t>239 Days</t>
  </si>
  <si>
    <t>291 Days</t>
  </si>
  <si>
    <t>292 Days</t>
  </si>
  <si>
    <t>293 Days</t>
  </si>
  <si>
    <t>294 Days</t>
  </si>
  <si>
    <t>295 Days</t>
  </si>
  <si>
    <t>298 Days</t>
  </si>
  <si>
    <t>299 Days</t>
  </si>
  <si>
    <t>300 Days</t>
  </si>
  <si>
    <t>305 Days</t>
  </si>
  <si>
    <t>306 Days</t>
  </si>
  <si>
    <t>307 Days</t>
  </si>
  <si>
    <t>308 Days</t>
  </si>
  <si>
    <t>120 Days</t>
  </si>
  <si>
    <t>146 Days</t>
  </si>
  <si>
    <t>183 Days</t>
  </si>
  <si>
    <t>188 Days</t>
  </si>
  <si>
    <t>190 Days</t>
  </si>
  <si>
    <t>193 Days</t>
  </si>
  <si>
    <t>195 Days</t>
  </si>
  <si>
    <t>196 Days</t>
  </si>
  <si>
    <t>231 Days</t>
  </si>
  <si>
    <t>74 Days</t>
  </si>
  <si>
    <t>75 Days</t>
  </si>
  <si>
    <t>76 Days</t>
  </si>
  <si>
    <t>81 Days</t>
  </si>
  <si>
    <t>103 Days</t>
  </si>
  <si>
    <t>82 Days</t>
  </si>
  <si>
    <t>105 Days</t>
  </si>
  <si>
    <t>104 Days</t>
  </si>
  <si>
    <t>106 Days</t>
  </si>
  <si>
    <t>110 Days</t>
  </si>
  <si>
    <t>111 Days</t>
  </si>
  <si>
    <t>112 Days</t>
  </si>
  <si>
    <t>116 Days</t>
  </si>
  <si>
    <t>117 Days</t>
  </si>
  <si>
    <t>119 Days</t>
  </si>
  <si>
    <t>70 Days</t>
  </si>
  <si>
    <t>372 Days</t>
  </si>
  <si>
    <t>39 Days</t>
  </si>
  <si>
    <t>32 Days</t>
  </si>
  <si>
    <t>Portfolio Turnover Ratio  : 388.38%</t>
  </si>
  <si>
    <t>Portfolio of Kotak Income Opportunities Fund as on 31-Dec-2015</t>
  </si>
  <si>
    <t>Sterlite Industries (India) Ltd</t>
  </si>
  <si>
    <t>INE268A07137</t>
  </si>
  <si>
    <t>CRISIL AA</t>
  </si>
  <si>
    <t>DLF Emporio Ltd</t>
  </si>
  <si>
    <t>INE866N07016</t>
  </si>
  <si>
    <t>Au Financiers (India) Limited</t>
  </si>
  <si>
    <t>INE949L07345</t>
  </si>
  <si>
    <t>FITCH A+(IND)</t>
  </si>
  <si>
    <t>Prestige Estates Projects Limited</t>
  </si>
  <si>
    <t>INE811K07026</t>
  </si>
  <si>
    <t>ICRA A+</t>
  </si>
  <si>
    <t>Equitas Micro Finance Ltd.</t>
  </si>
  <si>
    <t>INE186N07092</t>
  </si>
  <si>
    <t>CARE A</t>
  </si>
  <si>
    <t>INE565A09231</t>
  </si>
  <si>
    <t>BRICKWORK BWR A</t>
  </si>
  <si>
    <t>Janalakshami Financial Services Ltd.</t>
  </si>
  <si>
    <t>INE953L07115</t>
  </si>
  <si>
    <t>ICRA A-</t>
  </si>
  <si>
    <t>INE953L07107</t>
  </si>
  <si>
    <t>HPCL Mittal Pipelines Ltd.</t>
  </si>
  <si>
    <t>INE803N07043</t>
  </si>
  <si>
    <t>INE923L07100</t>
  </si>
  <si>
    <t>INE923L07092</t>
  </si>
  <si>
    <t>Peninsula Land Limited</t>
  </si>
  <si>
    <t>INE138A08072</t>
  </si>
  <si>
    <t>ICRA A</t>
  </si>
  <si>
    <t>INE138A08080</t>
  </si>
  <si>
    <t>Tata Capital Housing Finance Ltd;</t>
  </si>
  <si>
    <t>INE033L07660</t>
  </si>
  <si>
    <t>CRISIL AA+</t>
  </si>
  <si>
    <t>INE756I07373</t>
  </si>
  <si>
    <t>INE001A07FW0</t>
  </si>
  <si>
    <t>INE001A07FR0</t>
  </si>
  <si>
    <t>INE062A08033</t>
  </si>
  <si>
    <t>Karelides Traders Private Ltd.</t>
  </si>
  <si>
    <t>INE479R07027</t>
  </si>
  <si>
    <t>INE814H07026</t>
  </si>
  <si>
    <t>BRICKWORK BWR AA-</t>
  </si>
  <si>
    <t>SBK Properties Pvt Ltd.</t>
  </si>
  <si>
    <t>INE729R08015</t>
  </si>
  <si>
    <t>Haldhar Developers Private Limited</t>
  </si>
  <si>
    <t>ICRA LAA-(SO)</t>
  </si>
  <si>
    <t>INE721A07JB9</t>
  </si>
  <si>
    <t>FITCH AA+(IND)</t>
  </si>
  <si>
    <t>INE137K08016</t>
  </si>
  <si>
    <t>Hero Realty Ltd</t>
  </si>
  <si>
    <t>INE829Q07033</t>
  </si>
  <si>
    <t>Punjab &amp; Sind Bank</t>
  </si>
  <si>
    <t>INE608A16ID7</t>
  </si>
  <si>
    <t>Treasury Bills**</t>
  </si>
  <si>
    <t>TB</t>
  </si>
  <si>
    <t>91 Days Treasury Bill 28/03/2016</t>
  </si>
  <si>
    <t>IN002015X399</t>
  </si>
  <si>
    <t>Average Maturity of the portfolio :  1.963 Years</t>
  </si>
  <si>
    <t>Portfolio of Kotak Tax Saver Scheme as on 31-Dec-2015</t>
  </si>
  <si>
    <t>SKF India Ltd</t>
  </si>
  <si>
    <t>INE640A01023</t>
  </si>
  <si>
    <t>Techno Electric &amp; Engineering Co Ltd.</t>
  </si>
  <si>
    <t>INE286K01024</t>
  </si>
  <si>
    <t>Max India Ltd.</t>
  </si>
  <si>
    <t>INE180A01020</t>
  </si>
  <si>
    <t>MBL Infrastructure Limited</t>
  </si>
  <si>
    <t>INE912H01013</t>
  </si>
  <si>
    <t>Blue Dart Express Ltd</t>
  </si>
  <si>
    <t>INE233B01017</t>
  </si>
  <si>
    <t>Multi Commodity Exchange of India Limited</t>
  </si>
  <si>
    <t>INE745G01035</t>
  </si>
  <si>
    <t>Navneet Education Ltd</t>
  </si>
  <si>
    <t>INE060A01024</t>
  </si>
  <si>
    <t>Thermax Ltd.</t>
  </si>
  <si>
    <t>INE152A01029</t>
  </si>
  <si>
    <t>Texmaco Rail &amp; Engineering Ltd.</t>
  </si>
  <si>
    <t>INE621L01012</t>
  </si>
  <si>
    <t>AIA Engineering Limited</t>
  </si>
  <si>
    <t>INE212H01026</t>
  </si>
  <si>
    <t>Dalmia Bharat Ltd</t>
  </si>
  <si>
    <t>INE439L01019</t>
  </si>
  <si>
    <t>Hawkins Cooker Ltd</t>
  </si>
  <si>
    <t>INE979B01015</t>
  </si>
  <si>
    <t>Household Appliances</t>
  </si>
  <si>
    <t>Kewal Kiran Clothing Limited</t>
  </si>
  <si>
    <t>INE401H01017</t>
  </si>
  <si>
    <t>KSB Pumps Ltd.</t>
  </si>
  <si>
    <t>INE999A01015</t>
  </si>
  <si>
    <t>INE256A04014</t>
  </si>
  <si>
    <t>INE233B08087</t>
  </si>
  <si>
    <t>ICRA AA</t>
  </si>
  <si>
    <t>INE233B08095</t>
  </si>
  <si>
    <t>INE233B08103</t>
  </si>
  <si>
    <t>Portfolio Turnover Ratio  : 52.53%</t>
  </si>
  <si>
    <t>Portfolio of Kotak Emerging Equity Scheme as on 31-Dec-2015</t>
  </si>
  <si>
    <t>V-Guard Industries Ltd.</t>
  </si>
  <si>
    <t>INE951I01019</t>
  </si>
  <si>
    <t>Persistent Systems Limited</t>
  </si>
  <si>
    <t>INE262H01013</t>
  </si>
  <si>
    <t>Shriram City Union Finance Ltd.</t>
  </si>
  <si>
    <t>INE722A01011</t>
  </si>
  <si>
    <t>D-Link (India) Ltd</t>
  </si>
  <si>
    <t>INE250K01012</t>
  </si>
  <si>
    <t>Hardware</t>
  </si>
  <si>
    <t>Torrent Pharmaceuticals Ltd.</t>
  </si>
  <si>
    <t>INE685A01028</t>
  </si>
  <si>
    <t>PVR LTD.</t>
  </si>
  <si>
    <t>INE191H01014</t>
  </si>
  <si>
    <t>Greaves Cotton Ltd.</t>
  </si>
  <si>
    <t>INE224A01026</t>
  </si>
  <si>
    <t>Jk Lakshmi Cement Ltd.</t>
  </si>
  <si>
    <t>INE786A01032</t>
  </si>
  <si>
    <t>Finolex Industries Ltd.</t>
  </si>
  <si>
    <t>INE183A01016</t>
  </si>
  <si>
    <t>KPIT Technologies LImited</t>
  </si>
  <si>
    <t>INE836A01035</t>
  </si>
  <si>
    <t>Carborundum Universal Ltd.</t>
  </si>
  <si>
    <t>INE120A01034</t>
  </si>
  <si>
    <t>WPIL Ltd</t>
  </si>
  <si>
    <t>INE765D01014</t>
  </si>
  <si>
    <t>Marksans Pharma Ltd</t>
  </si>
  <si>
    <t>INE750C01026</t>
  </si>
  <si>
    <t>Oberoi Realty Limited</t>
  </si>
  <si>
    <t>INE093I01010</t>
  </si>
  <si>
    <t>IFB Industries Ltd.</t>
  </si>
  <si>
    <t>INE559A01017</t>
  </si>
  <si>
    <t>Zuari Agro Chemicals Ltd</t>
  </si>
  <si>
    <t>INE840M01016</t>
  </si>
  <si>
    <t>Fertilisers</t>
  </si>
  <si>
    <t>Kirloskar Brothers Ltd</t>
  </si>
  <si>
    <t>INE732A01036</t>
  </si>
  <si>
    <t>Atul Ltd.</t>
  </si>
  <si>
    <t>INE100A01010</t>
  </si>
  <si>
    <t>Maharashtra Seamless Ltd.</t>
  </si>
  <si>
    <t>INE271B01025</t>
  </si>
  <si>
    <t>GMM Pfaudler Ltd.</t>
  </si>
  <si>
    <t>INE541A01023</t>
  </si>
  <si>
    <t>Engineering</t>
  </si>
  <si>
    <t>Coromandel International Limited</t>
  </si>
  <si>
    <t>INE169A01031</t>
  </si>
  <si>
    <t>WABCO India Ltd.</t>
  </si>
  <si>
    <t>INE342J01019</t>
  </si>
  <si>
    <t>67 Days</t>
  </si>
  <si>
    <t>Portfolio Turnover Ratio  : 97.85%</t>
  </si>
  <si>
    <t>Portfolio of Kotak Floater Short Term Scheme as on 31-Dec-2015</t>
  </si>
  <si>
    <t>Lands End Properties Private Limited</t>
  </si>
  <si>
    <t>INE776K07021</t>
  </si>
  <si>
    <t>CARE AA+(SO)</t>
  </si>
  <si>
    <t>INE756I07514</t>
  </si>
  <si>
    <t>INE261F14871</t>
  </si>
  <si>
    <t>INE110L14647</t>
  </si>
  <si>
    <t>CARE A1+</t>
  </si>
  <si>
    <t>Suraksha Reality Ltd</t>
  </si>
  <si>
    <t>INE959P14051</t>
  </si>
  <si>
    <t>Small Industries Development Bank Of India.</t>
  </si>
  <si>
    <t>INE556F14BU1</t>
  </si>
  <si>
    <t>INE556F14BJ4</t>
  </si>
  <si>
    <t>INE001A14OD8</t>
  </si>
  <si>
    <t>INE245A14420</t>
  </si>
  <si>
    <t>ONGC Manglore Petrochemicals Ltd.</t>
  </si>
  <si>
    <t>INE053T14139</t>
  </si>
  <si>
    <t>Edelweiss Commodities Services Ltd.</t>
  </si>
  <si>
    <t>INE657N14DZ6</t>
  </si>
  <si>
    <t>ECL Finance Limited</t>
  </si>
  <si>
    <t>INE804I14LI3</t>
  </si>
  <si>
    <t>INE774D14IR6</t>
  </si>
  <si>
    <t>INE959P14069</t>
  </si>
  <si>
    <t>INE774D14IV8</t>
  </si>
  <si>
    <t>Corporation Bank</t>
  </si>
  <si>
    <t>INE112A16IU4</t>
  </si>
  <si>
    <t>Adani Transmission Ltd</t>
  </si>
  <si>
    <t>INE931S14237</t>
  </si>
  <si>
    <t>FITCH A1+(IND)</t>
  </si>
  <si>
    <t>INE261F14913</t>
  </si>
  <si>
    <t>Manappuram Finance Ltd</t>
  </si>
  <si>
    <t>INE522D14DV2</t>
  </si>
  <si>
    <t>Bharat Alluminum Co. Ltd.</t>
  </si>
  <si>
    <t>INE738C14BN7</t>
  </si>
  <si>
    <t>CRISIL A1+(SO)</t>
  </si>
  <si>
    <t>Edelweiss Financial Services Limited</t>
  </si>
  <si>
    <t>INE532F14WQ6</t>
  </si>
  <si>
    <t>Piramal Enterprises Limited</t>
  </si>
  <si>
    <t>INE140A14GY6</t>
  </si>
  <si>
    <t>INE018A14DT1</t>
  </si>
  <si>
    <t>INE069A14GM2</t>
  </si>
  <si>
    <t>INE742F14821</t>
  </si>
  <si>
    <t>RHC Finance Private Limited</t>
  </si>
  <si>
    <t>INE813S14120</t>
  </si>
  <si>
    <t>INE813S14138</t>
  </si>
  <si>
    <t>INE140A14HA4</t>
  </si>
  <si>
    <t>INE532F14RR4</t>
  </si>
  <si>
    <t>INE001A14OA4</t>
  </si>
  <si>
    <t>INE657N14AH0</t>
  </si>
  <si>
    <t>INE001A14OB2</t>
  </si>
  <si>
    <t>91 Days Treasury Bill 10/03/2016</t>
  </si>
  <si>
    <t>IN002015X373</t>
  </si>
  <si>
    <t>Average Maturity of the portfolio : 0.129 Years</t>
  </si>
  <si>
    <t>Portfolio of Kotak Treasury Advantage Fund as on 31-Dec-2015</t>
  </si>
  <si>
    <t>INE148I07CG2</t>
  </si>
  <si>
    <t>INE774D07NS8</t>
  </si>
  <si>
    <t>INE721A07HH0</t>
  </si>
  <si>
    <t>INE001A07OF7</t>
  </si>
  <si>
    <t>INE721A07HP3</t>
  </si>
  <si>
    <t>INE062A09072</t>
  </si>
  <si>
    <t>INE062A09080</t>
  </si>
  <si>
    <t>L &amp; T Finance Limited</t>
  </si>
  <si>
    <t>INE523E07AO3</t>
  </si>
  <si>
    <t>ICRA AA+</t>
  </si>
  <si>
    <t>INE115A07ID2</t>
  </si>
  <si>
    <t>INE062A09056</t>
  </si>
  <si>
    <t>INE923L07027</t>
  </si>
  <si>
    <t>Tata Capital Financial Services Limited</t>
  </si>
  <si>
    <t>INE306N07GU8</t>
  </si>
  <si>
    <t>INE923L07035</t>
  </si>
  <si>
    <t>Tata Motors Finance Ltd</t>
  </si>
  <si>
    <t>INE909H07AP4</t>
  </si>
  <si>
    <t>INE033L07CG0</t>
  </si>
  <si>
    <t>INE134E08FE7</t>
  </si>
  <si>
    <t>INE134E08FV1</t>
  </si>
  <si>
    <t>INE814H07034</t>
  </si>
  <si>
    <t>BRICKWORK BWR A1+</t>
  </si>
  <si>
    <t>Grand View Estate Pvt Ltd</t>
  </si>
  <si>
    <t>INE347N08023</t>
  </si>
  <si>
    <t>KTPL01NEWDUM</t>
  </si>
  <si>
    <t>INE514E14JX0</t>
  </si>
  <si>
    <t>INE018A14DX3</t>
  </si>
  <si>
    <t>INE110L14746</t>
  </si>
  <si>
    <t>INE044A14120</t>
  </si>
  <si>
    <t>INE140A14HI7</t>
  </si>
  <si>
    <t>INE140A14HH9</t>
  </si>
  <si>
    <t>INE306N14FX0</t>
  </si>
  <si>
    <t>INE742F14599</t>
  </si>
  <si>
    <t>INE140A14HG1</t>
  </si>
  <si>
    <t>INE140A14HF3</t>
  </si>
  <si>
    <t>INE001A14OG1</t>
  </si>
  <si>
    <t>INE532F14TX8</t>
  </si>
  <si>
    <t>IL &amp; FS Financial Services Ltd.</t>
  </si>
  <si>
    <t>INE121H14DJ9</t>
  </si>
  <si>
    <t>INE556F14AS7</t>
  </si>
  <si>
    <t>INE090A166C8</t>
  </si>
  <si>
    <t>INE705A16LG8</t>
  </si>
  <si>
    <t>Average Maturity of the portfolio : 0.530 Years</t>
  </si>
  <si>
    <t>Portfolio of Kotak Flexi Debt Scheme as on 31-Dec-2015</t>
  </si>
  <si>
    <t>INE110L08060</t>
  </si>
  <si>
    <t>INP1PFCL0510</t>
  </si>
  <si>
    <t>Government Stock - 2018</t>
  </si>
  <si>
    <t>IN3320070045</t>
  </si>
  <si>
    <t>Average Maturity of the portfolio : 2.773 Years</t>
  </si>
  <si>
    <t>Portfolio of Kotak Asset Allocator Fund as on 31-Dec-2015</t>
  </si>
  <si>
    <t>Kotak Select Focus Fund Direct Growth</t>
  </si>
  <si>
    <t>INF174K01LS2</t>
  </si>
  <si>
    <t>Equity Scheme</t>
  </si>
  <si>
    <t>Kotak Mahindra Bond Plan-A Direct Growth</t>
  </si>
  <si>
    <t>INF174K01JC0</t>
  </si>
  <si>
    <t>Debt Scheme</t>
  </si>
  <si>
    <t>Kotak Floater Long Term Direct Growth</t>
  </si>
  <si>
    <t>INF174K01JP2</t>
  </si>
  <si>
    <t>Portfolio Turnover Ratio  : 0%</t>
  </si>
  <si>
    <t>Portfolio of Kotak Global Emerging Market Fund as on 31-Dec-2015</t>
  </si>
  <si>
    <t>Overseas Mutual Fund Units</t>
  </si>
  <si>
    <t>ishares MSCI Emerging Markets ETF</t>
  </si>
  <si>
    <t>IE00B0M63177</t>
  </si>
  <si>
    <t>MGF Asian Small Equity Fund Class I</t>
  </si>
  <si>
    <t>LU0706269932</t>
  </si>
  <si>
    <t>Portfolio of Kotak Gold Fund as on 31-Dec-2015</t>
  </si>
  <si>
    <t>Exchange Traded Funds</t>
  </si>
  <si>
    <t>Kotak Mahindra Mutual Fund</t>
  </si>
  <si>
    <t>INF373I01049</t>
  </si>
  <si>
    <t>Mutual Fund</t>
  </si>
  <si>
    <t>Portfolio of Kotak Gold ETF as on 31-Dec-2015</t>
  </si>
  <si>
    <t>Gold</t>
  </si>
  <si>
    <t>Gold Fineness99.5</t>
  </si>
  <si>
    <t>ISIN00001235</t>
  </si>
  <si>
    <t>GOVERNMENT</t>
  </si>
  <si>
    <t>Gold Fineness99.5 Gujarat</t>
  </si>
  <si>
    <t>ISIN12345000</t>
  </si>
  <si>
    <t>Portfolio of Kotak Hybrid Fixed Term Plan-Series 2 as on 31-Dec-2015</t>
  </si>
  <si>
    <t>GAIL (India) Ltd.</t>
  </si>
  <si>
    <t>INE129A01019</t>
  </si>
  <si>
    <t>National Thermal Power Corporation Ltd.</t>
  </si>
  <si>
    <t>INE733E01010</t>
  </si>
  <si>
    <t>NMDC Ltd.</t>
  </si>
  <si>
    <t>INE584A01023</t>
  </si>
  <si>
    <t>ACC Ltd.</t>
  </si>
  <si>
    <t>INE012A01025</t>
  </si>
  <si>
    <t>INE909H07AY6</t>
  </si>
  <si>
    <t>INE092T08832</t>
  </si>
  <si>
    <t>INE134E08DZ7</t>
  </si>
  <si>
    <t>INE001A07ME4</t>
  </si>
  <si>
    <t>INE752E07JC4</t>
  </si>
  <si>
    <t>INE916DA7BS4</t>
  </si>
  <si>
    <t>INE020B07CQ7</t>
  </si>
  <si>
    <t>INE020B07JA6</t>
  </si>
  <si>
    <t>Aditya Birla Finance Ltd.</t>
  </si>
  <si>
    <t>INE860H07391</t>
  </si>
  <si>
    <t>Portfolio of Kotak India Growth Fund Series I as on 31-Dec-2015</t>
  </si>
  <si>
    <t>Kajaria Ceramics Ltd.</t>
  </si>
  <si>
    <t>INE217B01028</t>
  </si>
  <si>
    <t>Portfolio Turnover Ratio  : 50.43%</t>
  </si>
  <si>
    <t>Portfolio of Kotak Mahindra 50 Unit Scheme as on 31-Dec-2015</t>
  </si>
  <si>
    <t>Sanofi India Ltd.</t>
  </si>
  <si>
    <t>INE058A01010</t>
  </si>
  <si>
    <t>Alstom India Limited</t>
  </si>
  <si>
    <t>INE878A01011</t>
  </si>
  <si>
    <t>Portfolio Turnover Ratio  : 101.54%</t>
  </si>
  <si>
    <t>Portfolio of Kotak Corporate Bond Fund as on 31-Dec-2015</t>
  </si>
  <si>
    <t>INE721A07DM9</t>
  </si>
  <si>
    <t>INE481G07109</t>
  </si>
  <si>
    <t>INE310L07480</t>
  </si>
  <si>
    <t>INE310L07472</t>
  </si>
  <si>
    <t>INE020B08815</t>
  </si>
  <si>
    <t>Airports Authority of India</t>
  </si>
  <si>
    <t>INE309K08029</t>
  </si>
  <si>
    <t>INE774D07LJ1</t>
  </si>
  <si>
    <t>INE261F09EQ0</t>
  </si>
  <si>
    <t>INE114A07703</t>
  </si>
  <si>
    <t>INE310L07407</t>
  </si>
  <si>
    <t>Inox Air Products Ltd.</t>
  </si>
  <si>
    <t>INE321A07092</t>
  </si>
  <si>
    <t>Average Maturity of the portfolio : 2.020 Years</t>
  </si>
  <si>
    <t>Portfolio of Kotak Mahindra Gilt Investment Plan as on 31-Dec-2015</t>
  </si>
  <si>
    <t>Government Stock - 2019</t>
  </si>
  <si>
    <t>IN3420080100</t>
  </si>
  <si>
    <t>Government Stock - 2032</t>
  </si>
  <si>
    <t>IN0020020106</t>
  </si>
  <si>
    <t>Average Maturity of the portfolio : 14.445 Years</t>
  </si>
  <si>
    <t>Portfolio of Kotak Banking and PSU Debt Fund as on 31-Dec-2015</t>
  </si>
  <si>
    <t>INE114A07851</t>
  </si>
  <si>
    <t>INE020B07JB4</t>
  </si>
  <si>
    <t>INE134E08EW2</t>
  </si>
  <si>
    <t>Government Stock - 2017</t>
  </si>
  <si>
    <t>IN3120070047</t>
  </si>
  <si>
    <t>INE238A16C96</t>
  </si>
  <si>
    <t>INE020B14292</t>
  </si>
  <si>
    <t>364 Days Treasury Bill 04/08/2016</t>
  </si>
  <si>
    <t>IN002015Z105</t>
  </si>
  <si>
    <t>Average Maturity of the portfolio : 1.063 Years</t>
  </si>
  <si>
    <t>Portfolio of Kotak Infrastructure and Ecocnomic Reform Fund as on 31-Dec-2015</t>
  </si>
  <si>
    <t>Kirloskar Oil Engines Ltd.</t>
  </si>
  <si>
    <t>INE146L01010</t>
  </si>
  <si>
    <t>Gateway Distriparks Ltd.</t>
  </si>
  <si>
    <t>INE852F01015</t>
  </si>
  <si>
    <t>Portfolio Turnover Ratio  : 78.37%</t>
  </si>
  <si>
    <t>Portfolio of Kotak Monthly Income Plan as on 31-Dec-2015</t>
  </si>
  <si>
    <t>Shopper Stop Ltd.</t>
  </si>
  <si>
    <t>INE498B01024</t>
  </si>
  <si>
    <t>Retailing</t>
  </si>
  <si>
    <t>HSIL Ltd.</t>
  </si>
  <si>
    <t>INE415A01038</t>
  </si>
  <si>
    <t>INE020B07EY7</t>
  </si>
  <si>
    <t>Average Maturity of the portfolio : 7.92 Years</t>
  </si>
  <si>
    <t>Portfolio of Kotak Low Duration Fund as on 31-Dec-2015</t>
  </si>
  <si>
    <t>Indostar Capital Finance Private Limited</t>
  </si>
  <si>
    <t>INE896L07199</t>
  </si>
  <si>
    <t>CARE AA-</t>
  </si>
  <si>
    <t>INE705A09068</t>
  </si>
  <si>
    <t>INE896L07249</t>
  </si>
  <si>
    <t>INE155A08167</t>
  </si>
  <si>
    <t>CARE AA+</t>
  </si>
  <si>
    <t>Innovador Realtors Pvt Ltd</t>
  </si>
  <si>
    <t>INP1IRPL2812</t>
  </si>
  <si>
    <t>ICRA A1+(SO)</t>
  </si>
  <si>
    <t>Muthoot Fincorp Ltd.</t>
  </si>
  <si>
    <t>INE549K07287</t>
  </si>
  <si>
    <t>CRISIL A</t>
  </si>
  <si>
    <t>Pune Solapur Expressways Pvt. Ltd.</t>
  </si>
  <si>
    <t>INE598K07011</t>
  </si>
  <si>
    <t>Shivprasad Realty Pvt Ltd</t>
  </si>
  <si>
    <t>INE785Q07029</t>
  </si>
  <si>
    <t>Emami Realty Ltd</t>
  </si>
  <si>
    <t>INE716J07052</t>
  </si>
  <si>
    <t>BRICKWORK BWR AA-(SO)</t>
  </si>
  <si>
    <t>Sahyadri Agencies Ltd</t>
  </si>
  <si>
    <t>INE811P07041</t>
  </si>
  <si>
    <t>BRICKWORK BWR A(SO)</t>
  </si>
  <si>
    <t>INE829Q07025</t>
  </si>
  <si>
    <t>INE598K07029</t>
  </si>
  <si>
    <t>Muthoot Finance Ltd</t>
  </si>
  <si>
    <t>INE414G07100</t>
  </si>
  <si>
    <t>CRISIL AA-</t>
  </si>
  <si>
    <t>INE608A16LG4</t>
  </si>
  <si>
    <t>Average Maturity of the portfolio : 0.548 Years</t>
  </si>
  <si>
    <t>Portfolio of Kotak Opportunities as on 31-Dec-2015</t>
  </si>
  <si>
    <t>Petronet LNG Ltd.</t>
  </si>
  <si>
    <t>INE347G01014</t>
  </si>
  <si>
    <t>National Buildings Construction Corporation Limite</t>
  </si>
  <si>
    <t>INE095N01015</t>
  </si>
  <si>
    <t>INE811K01011</t>
  </si>
  <si>
    <t>Swaraj Engines Ltd</t>
  </si>
  <si>
    <t>INE277A01016</t>
  </si>
  <si>
    <t>SRM Radiant Infotech Ltd.</t>
  </si>
  <si>
    <t>INE624B01017</t>
  </si>
  <si>
    <t>Virtual Dynamics Software Ltd.</t>
  </si>
  <si>
    <t>INE406B01019</t>
  </si>
  <si>
    <t>22 Days</t>
  </si>
  <si>
    <t>25 Days</t>
  </si>
  <si>
    <t>Portfolio Turnover Ratio  : 61.41%</t>
  </si>
  <si>
    <t>Portfolio of Kotak Equity Savings Fund as on 31-Dec-2015</t>
  </si>
  <si>
    <t>Chennai Super Kings Cricket Ltd</t>
  </si>
  <si>
    <t>INE852S01026</t>
  </si>
  <si>
    <t>Other than Hedging Positions through Options</t>
  </si>
  <si>
    <t>CNX NIFTY -  8000.000 - Call Option - December  2016</t>
  </si>
  <si>
    <t>Standard Chartered Bank Ltd *</t>
  </si>
  <si>
    <t>361 Days</t>
  </si>
  <si>
    <t>286 Days</t>
  </si>
  <si>
    <t>Portfolio Turnover Ratio  : 291.41%</t>
  </si>
  <si>
    <t xml:space="preserve">* FD Placed for IPO Application </t>
  </si>
  <si>
    <t>Portfolio of Kotak US Equity Fund as on 31-Dec-2015</t>
  </si>
  <si>
    <t>Pinebridge US Large Cap Research Enhance Fund</t>
  </si>
  <si>
    <t>IE00BBHX5L44</t>
  </si>
  <si>
    <t>Portfolio of Kotak World Gold Fund as on 31-Dec-2015</t>
  </si>
  <si>
    <t>Falcon Gold Equity ASIA</t>
  </si>
  <si>
    <t>CH0124247401</t>
  </si>
  <si>
    <t>Overseas Mutual Fund</t>
  </si>
  <si>
    <t>Portfolio of Kotak Mahindra Liquid Scheme as on 31-Dec-2015</t>
  </si>
  <si>
    <t>INE514E14JU6</t>
  </si>
  <si>
    <t>INE114A14CH5</t>
  </si>
  <si>
    <t>INE134E14667</t>
  </si>
  <si>
    <t>INE261F14897</t>
  </si>
  <si>
    <t>INE522D14DU4</t>
  </si>
  <si>
    <t>INE608A16KZ6</t>
  </si>
  <si>
    <t>INE140A14ID6</t>
  </si>
  <si>
    <t>INE134E14659</t>
  </si>
  <si>
    <t>INE774D14IT2</t>
  </si>
  <si>
    <t>INE140A14IE4</t>
  </si>
  <si>
    <t>Shapoorji Pallonji and Company Private Limited</t>
  </si>
  <si>
    <t>INE404K14AM3</t>
  </si>
  <si>
    <t>INE949L14689</t>
  </si>
  <si>
    <t>INE949L14697</t>
  </si>
  <si>
    <t>91 Days Treasury Bill 31/03/2016</t>
  </si>
  <si>
    <t>IN002015X407</t>
  </si>
  <si>
    <t>91 Days Treasury Bill 12/02/2016</t>
  </si>
  <si>
    <t>IN002015X332</t>
  </si>
  <si>
    <t>Average Maturity of the portfolio : 0.163 Years</t>
  </si>
  <si>
    <t>Portfolio of Kotak Multi Asset Allocation Fund as on 31-Dec-2015</t>
  </si>
  <si>
    <t>Kotak Gold ETF</t>
  </si>
  <si>
    <t>INE038A07274</t>
  </si>
  <si>
    <t>Term Deposits (Placed as margin *)</t>
  </si>
  <si>
    <t>Kotak Mahindra Bank Ltd. *</t>
  </si>
  <si>
    <t>Average Maturity of the portfolio : 8.91 Years</t>
  </si>
  <si>
    <t>Portfolio of Kotak Medium Term Fund as on 31-Dec-2015</t>
  </si>
  <si>
    <t>INE414G07159</t>
  </si>
  <si>
    <t>Ashirvad Microfinance Private Limited</t>
  </si>
  <si>
    <t>INE516Q07093</t>
  </si>
  <si>
    <t>CARE A-</t>
  </si>
  <si>
    <t>INE804I07ZJ5</t>
  </si>
  <si>
    <t>CARE AA</t>
  </si>
  <si>
    <t>INE245A08042</t>
  </si>
  <si>
    <t>INE949L08145</t>
  </si>
  <si>
    <t>INE134E08GT3</t>
  </si>
  <si>
    <t>Reliance Ports And Terminals Limited</t>
  </si>
  <si>
    <t>INE941D07133</t>
  </si>
  <si>
    <t>INE138A08098</t>
  </si>
  <si>
    <t>INE923L07084</t>
  </si>
  <si>
    <t>INE923L07076</t>
  </si>
  <si>
    <t>INE138A07371</t>
  </si>
  <si>
    <t>India  Infoline Finance Limited</t>
  </si>
  <si>
    <t>INE866I07578</t>
  </si>
  <si>
    <t>INE310L07464</t>
  </si>
  <si>
    <t>INE310L07456</t>
  </si>
  <si>
    <t>INE310L07449</t>
  </si>
  <si>
    <t>INE804I07UX7</t>
  </si>
  <si>
    <t>INE310L07431</t>
  </si>
  <si>
    <t>INE310L07639</t>
  </si>
  <si>
    <t>INE310L07AC5</t>
  </si>
  <si>
    <t>INE310L07993</t>
  </si>
  <si>
    <t>INE310L07AB7</t>
  </si>
  <si>
    <t>Intime Properties Ltd.</t>
  </si>
  <si>
    <t>INE425L07015</t>
  </si>
  <si>
    <t>Powergrid Vizag Transminssion Ltd.</t>
  </si>
  <si>
    <t>INE979S07016</t>
  </si>
  <si>
    <t>Average Maturity of the portfolio : 3.318 Years</t>
  </si>
  <si>
    <t>Portfolio of Kotak Midcap Scheme as on 31-Dec-2015</t>
  </si>
  <si>
    <t>Kansai Nerolac Paints Ltd</t>
  </si>
  <si>
    <t>INE531A01024</t>
  </si>
  <si>
    <t>NIIT Technologies Ltd.</t>
  </si>
  <si>
    <t>INE591G01017</t>
  </si>
  <si>
    <t>Portfolio Turnover Ratio  : 89.67%</t>
  </si>
  <si>
    <t>Portfolio of Kotak Nifty ETF as on 31-Dec-2015</t>
  </si>
  <si>
    <t>Idea Cellular Ltd.</t>
  </si>
  <si>
    <t>INE669E01016</t>
  </si>
  <si>
    <t>Portfolio of Kotak NV 20 ETF as on 31-Dec-2015</t>
  </si>
  <si>
    <t>Portfolio of Kotak Quarterly Interval Plan - Series 2 as on 31-Dec-2015</t>
  </si>
  <si>
    <t>Portfolio of Kotak Quarterly Interval Plan - Series 3 as on 31-Dec-2015</t>
  </si>
  <si>
    <t>Average Maturity of the portfolio : 0.003 Years</t>
  </si>
  <si>
    <t>Portfolio of Kotak Quarterly Interval Plan - Series 5 as on 31-Dec-2015</t>
  </si>
  <si>
    <t>Portfolio of Kotak Quarterly Interval Plan - Series 6 as on 31-Dec-2015</t>
  </si>
  <si>
    <t>Portfolio of Kotak Quarterly Interval Plan - Series 7 as on 31-Dec-2015</t>
  </si>
  <si>
    <t>Portfolio of Kotak Quarterly Interval Plan - Series 9 as on 31-Dec-2015</t>
  </si>
  <si>
    <t>Portfolio of Kotak Select Focus Fund as on 31-Dec-2015</t>
  </si>
  <si>
    <t>Godrej Consumer Products Ltd.</t>
  </si>
  <si>
    <t>INE102D01028</t>
  </si>
  <si>
    <t>Kec International Ltd.</t>
  </si>
  <si>
    <t>INE389H01022</t>
  </si>
  <si>
    <t>Bayer Crop Science Ltd</t>
  </si>
  <si>
    <t>INE462A01022</t>
  </si>
  <si>
    <t>62 Days</t>
  </si>
  <si>
    <t>Portfolio Turnover Ratio  : 82.84%</t>
  </si>
  <si>
    <t>* FD Placed for IPO Application</t>
  </si>
  <si>
    <t>Portfolio of Kotak Sensex ETF as on 31-Dec-2015</t>
  </si>
  <si>
    <t>Portfolio of Kotak FMP Series 105 (370 Days) as on 31-Dec-2015</t>
  </si>
  <si>
    <t>INE134E08GB1</t>
  </si>
  <si>
    <t>INE296A07BM6</t>
  </si>
  <si>
    <t>INE115A07FM9</t>
  </si>
  <si>
    <t>INE033L07967</t>
  </si>
  <si>
    <t>INE756I07449</t>
  </si>
  <si>
    <t>State Bank of Hyderabad</t>
  </si>
  <si>
    <t>INE649A09035</t>
  </si>
  <si>
    <t>INE261F09HG4</t>
  </si>
  <si>
    <t>INE261F09GL6</t>
  </si>
  <si>
    <t>INE062A09130</t>
  </si>
  <si>
    <t>INE261F09GG6</t>
  </si>
  <si>
    <t>INE752E07DP9</t>
  </si>
  <si>
    <t>INE752E07JP6</t>
  </si>
  <si>
    <t>INE752E07HE4</t>
  </si>
  <si>
    <t>Indian Railway Finance Corporation Ltd.</t>
  </si>
  <si>
    <t>INE053F09GF9</t>
  </si>
  <si>
    <t>INE115A07AO6</t>
  </si>
  <si>
    <t>Average Maturity of the portfolio : 0.436 Years</t>
  </si>
  <si>
    <t>Portfolio of Kotak FMP Series 106 (370 Days) as on 31-Dec-2015</t>
  </si>
  <si>
    <t>Average Maturity of the portfolio : 0.464 Years</t>
  </si>
  <si>
    <t>Portfolio of Kotak FMP Series 107 (370 Days) as on 31-Dec-2015</t>
  </si>
  <si>
    <t>INE020B07IX0</t>
  </si>
  <si>
    <t>Average Maturity of the portfolio : 0.493 Years</t>
  </si>
  <si>
    <t>Portfolio of Kotak FMP Series 108 (733 Days) as on 31-Dec-2015</t>
  </si>
  <si>
    <t>INE310L07415</t>
  </si>
  <si>
    <t>IN2020070081</t>
  </si>
  <si>
    <t>Average Maturity of the portfolio : 1.751 Years</t>
  </si>
  <si>
    <t>Portfolio of Kotak FMP Series 109 (370 Days) as on 31-Dec-2015</t>
  </si>
  <si>
    <t>Average Maturity of the portfolio : 0.463 Years</t>
  </si>
  <si>
    <t>Portfolio of Kotak FMP Series 110 (370 Days) as on 31-Dec-2015</t>
  </si>
  <si>
    <t>Average Maturity of the portfolio : 0.468 Years</t>
  </si>
  <si>
    <t>Portfolio of Kotak FMP Series 111 (370 Days) as on 31-Dec-2015</t>
  </si>
  <si>
    <t>INE481G07117</t>
  </si>
  <si>
    <t>Average Maturity of the portfolio : 0.480 Years</t>
  </si>
  <si>
    <t>Portfolio of Kotak FMP Series 112 (370 Days) as on 31-Dec-2015</t>
  </si>
  <si>
    <t>INE134E08DP8</t>
  </si>
  <si>
    <t>Government Stock - 2016</t>
  </si>
  <si>
    <t>IN1920120020</t>
  </si>
  <si>
    <t>Average Maturity of the portfolio : 0.518 Years</t>
  </si>
  <si>
    <t>Portfolio of Kotak FMP Series 113 (1094 Days) as on 31-Dec-2015</t>
  </si>
  <si>
    <t>INE115A07EG4</t>
  </si>
  <si>
    <t>INE020B08609</t>
  </si>
  <si>
    <t>Infrastructure Leasing &amp; Financial Services Limite</t>
  </si>
  <si>
    <t>INE871D07MY2</t>
  </si>
  <si>
    <t>National Housing Bank</t>
  </si>
  <si>
    <t>INE557F08ER1</t>
  </si>
  <si>
    <t>INE514E08CN8</t>
  </si>
  <si>
    <t>INE261F09HN0</t>
  </si>
  <si>
    <t>INE115A07EH2</t>
  </si>
  <si>
    <t>Average Maturity of the portfolio : 0.466 Years</t>
  </si>
  <si>
    <t>Portfolio of Kotak FMP Series 114 (370 Days) as on 31-Dec-2015</t>
  </si>
  <si>
    <t>Average Maturity of the portfolio : 0.527 Years</t>
  </si>
  <si>
    <t>Portfolio of Kotak FMP Series 115 (370 Days) as on 31-Dec-2015</t>
  </si>
  <si>
    <t>Average Maturity of the portfolio : 0.523 Years</t>
  </si>
  <si>
    <t>Portfolio of Kotak FMP Series 116 (370 Days) as on 31-Dec-2015</t>
  </si>
  <si>
    <t>INE134E08DT0</t>
  </si>
  <si>
    <t>INE001A07NA0</t>
  </si>
  <si>
    <t>Average Maturity of the portfolio : 0.576 Years</t>
  </si>
  <si>
    <t>Portfolio of Kotak FMP Series 117 (370 Days) as on 31-Dec-2015</t>
  </si>
  <si>
    <t>Average Maturity of the portfolio : 0.580 Years</t>
  </si>
  <si>
    <t>Portfolio of Kotak FMP Series 118 (370 Days) as on 31-Dec-2015</t>
  </si>
  <si>
    <t>Average Maturity of the portfolio : 0.569 Years</t>
  </si>
  <si>
    <t>Portfolio of Kotak FMP Series 119 (370 Days) as on 31-Dec-2015</t>
  </si>
  <si>
    <t>INE296A07DF6</t>
  </si>
  <si>
    <t>INE115A07EJ8</t>
  </si>
  <si>
    <t>INE001A07HG9</t>
  </si>
  <si>
    <t>IN1520120073</t>
  </si>
  <si>
    <t>Average Maturity of the portfolio : 0.610 Years</t>
  </si>
  <si>
    <t>Portfolio of Kotak FMP Series 122 (370 Days) as on 31-Dec-2015</t>
  </si>
  <si>
    <t>INE774D07KI5</t>
  </si>
  <si>
    <t>INE134E07398</t>
  </si>
  <si>
    <t>INE296A07DL4</t>
  </si>
  <si>
    <t>INE033L07AE9</t>
  </si>
  <si>
    <t>INE916DA7865</t>
  </si>
  <si>
    <t>Average Maturity of the portfolio : 0.653 Years</t>
  </si>
  <si>
    <t>Portfolio of Kotak FMP Series 124 (370 Days) as on 31-Dec-2015</t>
  </si>
  <si>
    <t>IN1520120081</t>
  </si>
  <si>
    <t>Average Maturity of the portfolio : 0.652 Years</t>
  </si>
  <si>
    <t>Portfolio of Kotak FMP Series 127 (730 Days) as on 31-Dec-2015</t>
  </si>
  <si>
    <t>INE140A08SR7</t>
  </si>
  <si>
    <t>INE523E07BJ1</t>
  </si>
  <si>
    <t>INE185R07012</t>
  </si>
  <si>
    <t>Aasan Developers and Constructions Private Limited</t>
  </si>
  <si>
    <t>INE081T08025</t>
  </si>
  <si>
    <t>Average Maturity of the portfolio : 1.478 Years</t>
  </si>
  <si>
    <t>Portfolio of Kotak FMP Series 128 (371 Days) as on 31-Dec-2015</t>
  </si>
  <si>
    <t>INE310L07217</t>
  </si>
  <si>
    <t>INE001A07HN5</t>
  </si>
  <si>
    <t>INE756I07506</t>
  </si>
  <si>
    <t>INE309K08011</t>
  </si>
  <si>
    <t>INE523E07913</t>
  </si>
  <si>
    <t>IN1520120115</t>
  </si>
  <si>
    <t>Average Maturity of the portfolio : 0.701 Years</t>
  </si>
  <si>
    <t>Portfolio of Kotak FMP Series 129 (371 Days) as on 31-Dec-2015</t>
  </si>
  <si>
    <t>INE310L07225</t>
  </si>
  <si>
    <t>Average Maturity of the portfolio : 0.629 Years</t>
  </si>
  <si>
    <t>Portfolio of Kotak FMP Series 131 (1061 Days) as on 31-Dec-2015</t>
  </si>
  <si>
    <t>INE532F07AN3</t>
  </si>
  <si>
    <t>Edelweiss Housing Finanance Limited</t>
  </si>
  <si>
    <t>INE530L07038</t>
  </si>
  <si>
    <t>INE866I07610</t>
  </si>
  <si>
    <t>Raymond Ltd.</t>
  </si>
  <si>
    <t>INE301A08373</t>
  </si>
  <si>
    <t>Jyothy Laboratories Limited</t>
  </si>
  <si>
    <t>INE668F07038</t>
  </si>
  <si>
    <t>INE811P07033</t>
  </si>
  <si>
    <t>Average Maturity of the portfolio : 0.801 Years</t>
  </si>
  <si>
    <t>Portfolio of Kotak FMP Series 132 (546 Days) as on 31-Dec-2015</t>
  </si>
  <si>
    <t>INE556F09379</t>
  </si>
  <si>
    <t>INE296A08748</t>
  </si>
  <si>
    <t>INE306N07FU0</t>
  </si>
  <si>
    <t>INE001A07HP0</t>
  </si>
  <si>
    <t>INE310L07241</t>
  </si>
  <si>
    <t>INE033L07BZ2</t>
  </si>
  <si>
    <t>IN1920120038</t>
  </si>
  <si>
    <t>Average Maturity of the portfolio : 0.789 Years</t>
  </si>
  <si>
    <t>Portfolio of Kotak FMP Series 133 (524 Days) as on 31-Dec-2015</t>
  </si>
  <si>
    <t>INE115A07FG1</t>
  </si>
  <si>
    <t>INE752E07EY9</t>
  </si>
  <si>
    <t>INE752E07KB4</t>
  </si>
  <si>
    <t>INE310L07233</t>
  </si>
  <si>
    <t>INE310L07209</t>
  </si>
  <si>
    <t>INE310L07191</t>
  </si>
  <si>
    <t>INE310L07258</t>
  </si>
  <si>
    <t>IN3320060020</t>
  </si>
  <si>
    <t>Average Maturity of the portfolio : 0.896 Years</t>
  </si>
  <si>
    <t>Portfolio of Kotak FMP Series 135 (455 Days) as on 31-Dec-2015</t>
  </si>
  <si>
    <t>INE866I07AB4</t>
  </si>
  <si>
    <t>India Infoline Housing Finance Ltd.</t>
  </si>
  <si>
    <t>INE477L07388</t>
  </si>
  <si>
    <t>INE752E07HQ8</t>
  </si>
  <si>
    <t>INE310L07167</t>
  </si>
  <si>
    <t>Average Maturity of the portfolio : 0.796 Years</t>
  </si>
  <si>
    <t>Portfolio of Kotak FMP Series 136 (376 Days) as on 31-Dec-2015</t>
  </si>
  <si>
    <t>INE020B08658</t>
  </si>
  <si>
    <t>INE134E08FC1</t>
  </si>
  <si>
    <t>INE774D07KZ9</t>
  </si>
  <si>
    <t>INE071G07173</t>
  </si>
  <si>
    <t>INE296A07FC8</t>
  </si>
  <si>
    <t>INE306N07EX7</t>
  </si>
  <si>
    <t>INE752E07FV2</t>
  </si>
  <si>
    <t>IN1920120053</t>
  </si>
  <si>
    <t>Average Maturity of the portfolio : 1.001 Years</t>
  </si>
  <si>
    <t>Portfolio of Kotak FMP Series 137 (371 Days) as on 31-Dec-2015</t>
  </si>
  <si>
    <t>Average Maturity of the portfolio : 0 .989 Years</t>
  </si>
  <si>
    <t>Portfolio of Kotak FMP Series 140 (1095 Days) as on 31-Dec-2015</t>
  </si>
  <si>
    <t>Vizag General Cargo Berth Private Limited</t>
  </si>
  <si>
    <t>INE905O07010</t>
  </si>
  <si>
    <t>CRISIL AA(SO)</t>
  </si>
  <si>
    <t>INE001A07HU0</t>
  </si>
  <si>
    <t>INE804I07SG6</t>
  </si>
  <si>
    <t>INE134E08FR9</t>
  </si>
  <si>
    <t>Average Maturity of the portfolio : 0.685 Years</t>
  </si>
  <si>
    <t>Portfolio of Kotak FMP Series 141 (454 Days) as on 31-Dec-2015</t>
  </si>
  <si>
    <t>INE774D07LW4</t>
  </si>
  <si>
    <t>INE033L07CN6</t>
  </si>
  <si>
    <t>INE523E07BZ7</t>
  </si>
  <si>
    <t>INE916DA7HP7</t>
  </si>
  <si>
    <t>IN3420030071</t>
  </si>
  <si>
    <t>IN3120030074</t>
  </si>
  <si>
    <t>IN3320030064</t>
  </si>
  <si>
    <t>IN1020030079</t>
  </si>
  <si>
    <t>IN1620030065</t>
  </si>
  <si>
    <t>IN1920030062</t>
  </si>
  <si>
    <t>IN2120030076</t>
  </si>
  <si>
    <t>IN3520030054</t>
  </si>
  <si>
    <t>IN2820030061</t>
  </si>
  <si>
    <t>Average Maturity of the portfolio : 0.969 Years</t>
  </si>
  <si>
    <t>Portfolio of Kotak FMP Series 142 (420 Days) as on 31-Dec-2015</t>
  </si>
  <si>
    <t>INE774D07LT0</t>
  </si>
  <si>
    <t>INE134E08HJ2</t>
  </si>
  <si>
    <t>INE523E07BI3</t>
  </si>
  <si>
    <t>INE033L07CT3</t>
  </si>
  <si>
    <t>INE020B07II1</t>
  </si>
  <si>
    <t>INE020B07IB6</t>
  </si>
  <si>
    <t>IN1320030068</t>
  </si>
  <si>
    <t>IN2720030062</t>
  </si>
  <si>
    <t>INE514E16AH7</t>
  </si>
  <si>
    <t>Average Maturity of the portfolio : 1.137 Years</t>
  </si>
  <si>
    <t>Portfolio of Kotak FMP Series 143 (370 Days) as on 31-Dec-2015</t>
  </si>
  <si>
    <t>INE115A07BV9</t>
  </si>
  <si>
    <t>Average Maturity of the portfolio : 0.908 Years</t>
  </si>
  <si>
    <t>Portfolio of Kotak FMP Series 145 (390 Days) as on 31-Dec-2015</t>
  </si>
  <si>
    <t>INE557F08EW1</t>
  </si>
  <si>
    <t>INE445L08185</t>
  </si>
  <si>
    <t>INE774D07LI3</t>
  </si>
  <si>
    <t>INE296A07GA0</t>
  </si>
  <si>
    <t>Sundaram BNP Paribas Home Finance Ltd</t>
  </si>
  <si>
    <t>INE667F07FJ4</t>
  </si>
  <si>
    <t>INE115A07DR3</t>
  </si>
  <si>
    <t>IN1720120055</t>
  </si>
  <si>
    <t>IN1520130189</t>
  </si>
  <si>
    <t>Average Maturity of the portfolio : 2.098 Years</t>
  </si>
  <si>
    <t>Portfolio of Kotak FMP Series 146 (388 Days) as on 31-Dec-2015</t>
  </si>
  <si>
    <t>INE310L07340</t>
  </si>
  <si>
    <t>INE310L07357</t>
  </si>
  <si>
    <t>INE310L07332</t>
  </si>
  <si>
    <t>INE310L07373</t>
  </si>
  <si>
    <t>INE310L07365</t>
  </si>
  <si>
    <t>Average Maturity of the portfolio : 2.072 Years</t>
  </si>
  <si>
    <t>Portfolio of Kotak FMP Series 147 (384 Days) as on 31-Dec-2015</t>
  </si>
  <si>
    <t>INE033L07BW9</t>
  </si>
  <si>
    <t>Average Maturity of the portfolio : 2.102 Years</t>
  </si>
  <si>
    <t>Portfolio of Kotak FMP Series 148 (388 Days) as on 31-Dec-2015</t>
  </si>
  <si>
    <t>INE033L07BX7</t>
  </si>
  <si>
    <t>IN1720120071</t>
  </si>
  <si>
    <t>Average Maturity of the portfolio : 1.105 Years</t>
  </si>
  <si>
    <t>Portfolio of Kotak FMP Series 149 (386 Days) as on 31-Dec-2015</t>
  </si>
  <si>
    <t>Average Maturity of the portfolio : 1.159 Years</t>
  </si>
  <si>
    <t>Portfolio of Kotak FMP Series 150 (1109 Days) as on 31-Dec-2015</t>
  </si>
  <si>
    <t>INE752E07GH9</t>
  </si>
  <si>
    <t>INE261F09CW2</t>
  </si>
  <si>
    <t>INE261F09HE9</t>
  </si>
  <si>
    <t>INE916DA7GR5</t>
  </si>
  <si>
    <t>Portfolio of Kotak FMP Series 151 (388 Days) as on 31-Dec-2015</t>
  </si>
  <si>
    <t>INE774D07MF7</t>
  </si>
  <si>
    <t>Average Maturity of the portfolio : 1.123 Years</t>
  </si>
  <si>
    <t>Portfolio of Kotak FMP Series 153 (790 Days) as on 31-Dec-2015</t>
  </si>
  <si>
    <t>Reliance Media Works Limited</t>
  </si>
  <si>
    <t>INE540B07038</t>
  </si>
  <si>
    <t>CARE AAA(SO)</t>
  </si>
  <si>
    <t>INE001A07KY6</t>
  </si>
  <si>
    <t>INE310L07134</t>
  </si>
  <si>
    <t>INE310L07126</t>
  </si>
  <si>
    <t>INE310L07118</t>
  </si>
  <si>
    <t>GSPC Distribution Networks Ltd.</t>
  </si>
  <si>
    <t>INE844O08019</t>
  </si>
  <si>
    <t>Average Maturity of the portfolio : 0.234 Years</t>
  </si>
  <si>
    <t>Portfolio of Kotak FMP Series 154 (390 Days) as on 31-Dec-2015</t>
  </si>
  <si>
    <t>INE866I07AC2</t>
  </si>
  <si>
    <t>INE477L07396</t>
  </si>
  <si>
    <t>INE140A08SA3</t>
  </si>
  <si>
    <t>INE916DA7HQ5</t>
  </si>
  <si>
    <t>Average Maturity of the portfolio : 0.975 Years</t>
  </si>
  <si>
    <t>Portfolio of Kotak FMP Series 156 (370 Days) as on 31-Dec-2015</t>
  </si>
  <si>
    <t>PNB Housing Finance Ltd.</t>
  </si>
  <si>
    <t>INE572E09031</t>
  </si>
  <si>
    <t>Average Maturity of the portfolio : 1.148 Years</t>
  </si>
  <si>
    <t>Portfolio of Kotak FMP Series 157 (370 Days) as on 31-Dec-2015</t>
  </si>
  <si>
    <t>INE310L07266</t>
  </si>
  <si>
    <t>Portfolio of Kotak FMP Series 158 (370 Days) as on 31-Dec-2015</t>
  </si>
  <si>
    <t>INE774D07LR4</t>
  </si>
  <si>
    <t>INE916DA7HR3</t>
  </si>
  <si>
    <t>IN1720120063</t>
  </si>
  <si>
    <t>Average Maturity of the portfolio : 1.002 Years</t>
  </si>
  <si>
    <t>Portfolio of Kotak FMP Series 159 (370 Days) as on 31-Dec-2015</t>
  </si>
  <si>
    <t>INE053F07769</t>
  </si>
  <si>
    <t>IN1020060068</t>
  </si>
  <si>
    <t>Average Maturity of the portfolio : 0.915 Years</t>
  </si>
  <si>
    <t>Portfolio of Kotak FMP Series 160 (1039 Days) as on 31-Dec-2015</t>
  </si>
  <si>
    <t>Sundaram Finance Ltd.</t>
  </si>
  <si>
    <t>INE660A07KQ5</t>
  </si>
  <si>
    <t>INE134E08ED2</t>
  </si>
  <si>
    <t>INE752E07FK5</t>
  </si>
  <si>
    <t>INE514E08357</t>
  </si>
  <si>
    <t>INE895D07420</t>
  </si>
  <si>
    <t>Average Maturity of the portfolio : 1.088 Years</t>
  </si>
  <si>
    <t>Portfolio of Kotak FMP Series 161 (370 Days) as on 31-Dec-2015</t>
  </si>
  <si>
    <t>Average Maturity of the portfolio : 0.825 Years</t>
  </si>
  <si>
    <t>Portfolio of Kotak FMP Series 162 (370 Days) as on 31-Dec-2015</t>
  </si>
  <si>
    <t>INE310L07274</t>
  </si>
  <si>
    <t>Average Maturity of the portfolio : 1.062 Years</t>
  </si>
  <si>
    <t>Portfolio of Kotak FMP Series 163 (1100 Days) as on 31-Dec-2015</t>
  </si>
  <si>
    <t>INE114A07836</t>
  </si>
  <si>
    <t>INE296A07CN2</t>
  </si>
  <si>
    <t>INE115A07FR8</t>
  </si>
  <si>
    <t>INE660A07LR1</t>
  </si>
  <si>
    <t>INE916DA7FF2</t>
  </si>
  <si>
    <t>INE752E07IN3</t>
  </si>
  <si>
    <t>Average Maturity of the portfolio : 1.515 Years</t>
  </si>
  <si>
    <t>Portfolio of Kotak FMP Series 171 as on 31-Dec-2015</t>
  </si>
  <si>
    <t>INE445L08193</t>
  </si>
  <si>
    <t>INE296A07FB0</t>
  </si>
  <si>
    <t>INE001A07JZ5</t>
  </si>
  <si>
    <t>INE033L07BD9</t>
  </si>
  <si>
    <t>INE134E08GP1</t>
  </si>
  <si>
    <t>INE134E08AI9</t>
  </si>
  <si>
    <t>INE895D07404</t>
  </si>
  <si>
    <t>Average Maturity of the portfolio : 1.896 Years</t>
  </si>
  <si>
    <t>Portfolio of Kotak FMP Series 172 as on 31-Dec-2015</t>
  </si>
  <si>
    <t>INE811K07034</t>
  </si>
  <si>
    <t>INE477L07313</t>
  </si>
  <si>
    <t>INE522D07867</t>
  </si>
  <si>
    <t>CRISIL A+</t>
  </si>
  <si>
    <t>INE522D07438</t>
  </si>
  <si>
    <t>INE081T08017</t>
  </si>
  <si>
    <t>INE479R07019</t>
  </si>
  <si>
    <t>Bhanu Vyapaar Private Limited</t>
  </si>
  <si>
    <t>INE575S07020</t>
  </si>
  <si>
    <t>FITCH AA-(IND)</t>
  </si>
  <si>
    <t>Emami Enclave Markets Pvt Ltd.</t>
  </si>
  <si>
    <t>INE576S07010</t>
  </si>
  <si>
    <t>Sneha Abasan Pvt Ltd</t>
  </si>
  <si>
    <t>INE580S07012</t>
  </si>
  <si>
    <t>FITCH AA-(IND)(SO)</t>
  </si>
  <si>
    <t>Sneha Enclave Pvt Ltd</t>
  </si>
  <si>
    <t>INE579S07014</t>
  </si>
  <si>
    <t>Average Maturity of the portfolio : 1.656 Years</t>
  </si>
  <si>
    <t>Portfolio of Kotak FMP Series 175 as on 31-Dec-2015</t>
  </si>
  <si>
    <t>INE296A07HA8</t>
  </si>
  <si>
    <t>INE261F08493</t>
  </si>
  <si>
    <t>INE523E07CO9</t>
  </si>
  <si>
    <t>INE114A07901</t>
  </si>
  <si>
    <t>INE261F08469</t>
  </si>
  <si>
    <t>INE310L07399</t>
  </si>
  <si>
    <t>INE310L07381</t>
  </si>
  <si>
    <t>Average Maturity of the portfolio : 2.199 Years</t>
  </si>
  <si>
    <t>Portfolio of Kotak FMP Series 176 as on 31-Dec-2015</t>
  </si>
  <si>
    <t>INE115A07GQ8</t>
  </si>
  <si>
    <t>INE752E07LA4</t>
  </si>
  <si>
    <t>INE296A07HJ9</t>
  </si>
  <si>
    <t>INE115A07EB5</t>
  </si>
  <si>
    <t>Average Maturity of the portfolio : 2.085 Years</t>
  </si>
  <si>
    <t>Portfolio of Kotak FMP Series 178 as on 31-Dec-2015</t>
  </si>
  <si>
    <t>INE774D07NK5</t>
  </si>
  <si>
    <t>INE033L07DS3</t>
  </si>
  <si>
    <t>INE523E07CX0</t>
  </si>
  <si>
    <t>INE756I07597</t>
  </si>
  <si>
    <t>INE310L07423</t>
  </si>
  <si>
    <t>IN3320080028</t>
  </si>
  <si>
    <t>IN1020080017</t>
  </si>
  <si>
    <t>IN3420080027</t>
  </si>
  <si>
    <t>Average Maturity of the portfolio : 2.486 Years</t>
  </si>
  <si>
    <t>Portfolio of Kotak FMP Series 179 as on 31-Dec-2015</t>
  </si>
  <si>
    <t>INE071G08650</t>
  </si>
  <si>
    <t>INE114A07919</t>
  </si>
  <si>
    <t>INE115A07HY0</t>
  </si>
  <si>
    <t>Average Maturity of the portfolio : 2.167 Years</t>
  </si>
  <si>
    <t>Portfolio of Kotak FMP Series 180 as on 31-Dec-2015</t>
  </si>
  <si>
    <t>INE071G08692</t>
  </si>
  <si>
    <t>INE242A07207</t>
  </si>
  <si>
    <t>IN3120130114</t>
  </si>
  <si>
    <t>Average Maturity of the portfolio : 2.618 Years</t>
  </si>
  <si>
    <t>Portfolio of Kotak FMP Series 181 as on 31-Dec-2015</t>
  </si>
  <si>
    <t>INE020B07IA8</t>
  </si>
  <si>
    <t>INE115A07FB2</t>
  </si>
  <si>
    <t>INE752E07JE0</t>
  </si>
  <si>
    <t>INE001A07MG9</t>
  </si>
  <si>
    <t>INE053F09FU0</t>
  </si>
  <si>
    <t>Average Maturity of the portfolio : 2.832 Years</t>
  </si>
  <si>
    <t>Portfolio of Kotak FMP Series 182 as on 31-Dec-2015</t>
  </si>
  <si>
    <t>INE296A07IH1</t>
  </si>
  <si>
    <t>FITCH AAA(IND)(SO)</t>
  </si>
  <si>
    <t>Average Maturity of the portfolio : 2.580 Years</t>
  </si>
  <si>
    <t>Portfolio of Kotak FMP Series 183 as on 31-Dec-2015</t>
  </si>
  <si>
    <t>Cholamandalam Investment and Finance Company Ltd</t>
  </si>
  <si>
    <t>INE121A07KG9</t>
  </si>
  <si>
    <t>Average Maturity of the portfolio : 0.982 Years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</si>
  <si>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</si>
  <si>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</si>
  <si>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</si>
  <si>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</si>
  <si>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</si>
  <si>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</si>
  <si>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</si>
  <si>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Kotak-Banking and PSU Debt Fund</t>
  </si>
  <si>
    <t>Direct-Daily Direct Div Reinvestment</t>
  </si>
  <si>
    <t>Daily Dividend Reinvestment</t>
  </si>
  <si>
    <t>Corporate Bond Fund</t>
  </si>
  <si>
    <t>Standard Daily Dividend</t>
  </si>
  <si>
    <t>Kotak-Floater Short Term</t>
  </si>
  <si>
    <t>Direct-Daily Dividend</t>
  </si>
  <si>
    <t>Medium Term Fund</t>
  </si>
  <si>
    <t>Direct Quarterly Dividend</t>
  </si>
  <si>
    <t>Equity Saving Fund</t>
  </si>
  <si>
    <t>Direct Quaterly Dividend</t>
  </si>
  <si>
    <t>Direct-Weekly Dividend</t>
  </si>
  <si>
    <t>Daily Dividend</t>
  </si>
  <si>
    <t>Kotak Flexi Debt Regular Plan</t>
  </si>
  <si>
    <t>Weekly Dividend</t>
  </si>
  <si>
    <t>Kotak-Liquid Plan A</t>
  </si>
  <si>
    <t>Kotak-Monthly Income Plan</t>
  </si>
  <si>
    <t>Monthly Dividend</t>
  </si>
  <si>
    <t>Multi Asset Allocation Fund</t>
  </si>
  <si>
    <t>Direct-Quarterly Dividend</t>
  </si>
  <si>
    <t>Kotak-Bond Plan A</t>
  </si>
  <si>
    <t>Direct-Quarterly  Dividend</t>
  </si>
  <si>
    <t>Low Duration Fund</t>
  </si>
  <si>
    <t>Retail Weekly Dividend</t>
  </si>
  <si>
    <t>Standard Monthly Dividend</t>
  </si>
  <si>
    <t>Kotak-Treasury Advantage Fund</t>
  </si>
  <si>
    <t>Income Opportunities Fund</t>
  </si>
  <si>
    <t>Direct Monthly Dividend</t>
  </si>
  <si>
    <t>Kotak-Liquid Regular</t>
  </si>
  <si>
    <t>Dividend</t>
  </si>
  <si>
    <t>Standard Weekly Dividend</t>
  </si>
  <si>
    <t>Quarterly Interval Plan-Series II</t>
  </si>
  <si>
    <t>Quarterly Dividend</t>
  </si>
  <si>
    <t>Direct-Monthly Dividend</t>
  </si>
  <si>
    <t>Kotak-Gilt Investment  Regular Plan</t>
  </si>
  <si>
    <t>Direct-Dividend</t>
  </si>
  <si>
    <t>Kotak-Balance</t>
  </si>
  <si>
    <t>Kotak Flexi Debt Plan A</t>
  </si>
  <si>
    <t>Quaterly Dividend</t>
  </si>
  <si>
    <t>Kotak-Bond Short Term</t>
  </si>
  <si>
    <t>Quarterly Interval Plan-Series I</t>
  </si>
  <si>
    <t>Kotak-Flexi Debt Regular Plan</t>
  </si>
  <si>
    <t xml:space="preserve">Quarterly Dividend </t>
  </si>
  <si>
    <t>Kotak Equity Arbitrage Fund</t>
  </si>
  <si>
    <t>Quarterly Interval Plan-Series IV</t>
  </si>
  <si>
    <t>Retail Monthly Dividend</t>
  </si>
  <si>
    <t xml:space="preserve">Direct-Quarterly Dividend </t>
  </si>
  <si>
    <t>Retail Daily Dividend</t>
  </si>
  <si>
    <t>Kotak-Gilt Investment Provident Fund and Trust Plan</t>
  </si>
  <si>
    <t>Direct-Direct Monthly Dividend</t>
  </si>
  <si>
    <t>Standard Qtrly Dividend</t>
  </si>
  <si>
    <t>Quarterly Interval Plan Series 8</t>
  </si>
  <si>
    <t xml:space="preserve">SCHEME </t>
  </si>
  <si>
    <t>NAV To 31/12/2015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</si>
  <si>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</si>
  <si>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</si>
  <si>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</si>
  <si>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</si>
  <si>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</si>
  <si>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</si>
  <si>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</si>
  <si>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</si>
  <si>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</si>
  <si>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</si>
  <si>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</si>
  <si>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</si>
  <si>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Dividend</t>
  </si>
  <si>
    <t>Kotak-Liquid Plan A-Direct Growth</t>
  </si>
  <si>
    <t>Kotak-Liquid Plan A-Direct Weekly Dividend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</si>
  <si>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</si>
  <si>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</si>
  <si>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</si>
  <si>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</si>
  <si>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</si>
  <si>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</si>
  <si>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</si>
  <si>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</si>
  <si>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</si>
  <si>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Kotak-Bond Plan A-Direct Growth</t>
  </si>
  <si>
    <t>Kotak-Bond Plan A-Direct Quarterly  Dividend</t>
  </si>
  <si>
    <t>Kotak-Bond Short Term Dividend</t>
  </si>
  <si>
    <t>Kotak-Bond Short Term Growth</t>
  </si>
  <si>
    <t>Kotak-Bond Short Term Half Yearly Dividend</t>
  </si>
  <si>
    <t>Kotak-Bond Short Term-Direct Dividend</t>
  </si>
  <si>
    <t>Kotak-Bond Short Term-Direct Growth</t>
  </si>
  <si>
    <t>Kotak-Bond Short Term-Direct Half Yearly Dividend Direct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</si>
  <si>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</si>
  <si>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</si>
  <si>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</si>
  <si>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</si>
  <si>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</si>
  <si>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</si>
  <si>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</si>
  <si>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</si>
  <si>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</si>
  <si>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</si>
  <si>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</si>
  <si>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</si>
  <si>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</si>
  <si>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</si>
  <si>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</si>
  <si>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</si>
  <si>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</si>
  <si>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</si>
  <si>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</si>
  <si>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</si>
  <si>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</si>
  <si>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</si>
  <si>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</si>
  <si>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</si>
  <si>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</si>
  <si>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Plan A Daily Dividend</t>
  </si>
  <si>
    <t>Kotak Flexi Debt Plan A Growth</t>
  </si>
  <si>
    <t xml:space="preserve">Kotak Flexi Debt Plan A Quarterly Dividend </t>
  </si>
  <si>
    <t>Kotak Flexi Debt Plan A Weekly Dividend</t>
  </si>
  <si>
    <t>Kotak Flexi Debt Plan A-Direct Daily Dividend</t>
  </si>
  <si>
    <t>Kotak Flexi Debt Plan A-Direct Growth</t>
  </si>
  <si>
    <t xml:space="preserve">Kotak Flexi Debt Plan A-Direct Quarterly Dividend </t>
  </si>
  <si>
    <t>Kotak Flexi Debt Plan A-Direct Weekly Dividend</t>
  </si>
  <si>
    <t>Kotak Flexi Debt Regular Plan Weekly Dividend</t>
  </si>
  <si>
    <t>Kotak-Flexi Debt Regular Plan Daily Dividend</t>
  </si>
  <si>
    <t>Kotak-Flexi Debt Regular Plan Growth</t>
  </si>
  <si>
    <t xml:space="preserve">Kotak-Flexi Debt Regular Plan Quarterly Dividend 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</si>
  <si>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</si>
  <si>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</si>
  <si>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</si>
  <si>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</si>
  <si>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Corporate Bond Fund Institutional Growth</t>
  </si>
  <si>
    <t xml:space="preserve"> Corporate Bond Fund Retail Daily Dividend</t>
  </si>
  <si>
    <t xml:space="preserve"> Corporate Bond Fund Retail Growth</t>
  </si>
  <si>
    <t xml:space="preserve"> Corporate Bond Fund Retail Monthly Dividend</t>
  </si>
  <si>
    <t xml:space="preserve"> Corporate Bond Fund Retail Weekly Dividend</t>
  </si>
  <si>
    <t xml:space="preserve"> Corporate Bond Fund Standard Daily Dividend</t>
  </si>
  <si>
    <t xml:space="preserve"> Corporate Bond Fund Standard Growth</t>
  </si>
  <si>
    <t xml:space="preserve"> Corporate Bond Fund Standard Monthly Dividend</t>
  </si>
  <si>
    <t xml:space="preserve"> Corporate Bond Fund Standard Qtrly Dividend</t>
  </si>
  <si>
    <t xml:space="preserve"> Corporate Bond Fund Standard Weekly Dividend</t>
  </si>
  <si>
    <t xml:space="preserve"> Corporate Bond Fund-Direct Direct Growth</t>
  </si>
  <si>
    <t xml:space="preserve"> Corporate Bond Fund-Direct Direct Monthly Dividend</t>
  </si>
  <si>
    <t>Kotak-Gilt Investment  Regular Plan Dividend</t>
  </si>
  <si>
    <t>Kotak-Gilt Investment  Regular Plan-Direct Dividend</t>
  </si>
  <si>
    <t>Kotak-Gilt Investment Provident Fund and Trust Plan Dividend</t>
  </si>
  <si>
    <t>Kotak-Gilt Investment Provident Fund and Trust Plan Growth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</si>
  <si>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</si>
  <si>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</si>
  <si>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</si>
  <si>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</si>
  <si>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 Reinvestment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</si>
  <si>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</si>
  <si>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</si>
  <si>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</si>
  <si>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Direct Div Reinvestment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</si>
  <si>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</si>
  <si>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</si>
  <si>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</si>
  <si>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</si>
  <si>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</si>
  <si>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</si>
  <si>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</si>
  <si>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</si>
  <si>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Retail Growth</t>
  </si>
  <si>
    <t xml:space="preserve"> Low Duration Fund Retail Monthly Dividend</t>
  </si>
  <si>
    <t xml:space="preserve"> Low Duration Fund Retail Weekly Dividend</t>
  </si>
  <si>
    <t xml:space="preserve"> Low Duration Fund Standard Growth</t>
  </si>
  <si>
    <t xml:space="preserve"> Low Duration Fund Standard Monthly Dividend</t>
  </si>
  <si>
    <t xml:space="preserve"> Low Duration Fund Standard Weekly Dividend</t>
  </si>
  <si>
    <t xml:space="preserve"> Low Duration Fund-Direct Direct Bonus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</si>
  <si>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</si>
  <si>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</si>
  <si>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</si>
  <si>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</si>
  <si>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</si>
  <si>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</si>
  <si>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</si>
  <si>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</si>
  <si>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</si>
  <si>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Monthly Dividend</t>
  </si>
  <si>
    <t xml:space="preserve"> Multi Asset Allocation Fund-Direct Quarterly Dividend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</si>
  <si>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</si>
  <si>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</si>
  <si>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</si>
  <si>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</si>
  <si>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</si>
  <si>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</si>
  <si>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Quarterly Interval Plan-Series II Dividend</t>
  </si>
  <si>
    <t xml:space="preserve"> Quarterly Interval Plan-Series II Growth</t>
  </si>
  <si>
    <t xml:space="preserve"> Quarterly Interval Plan-Series II-Direct Growth</t>
  </si>
  <si>
    <t xml:space="preserve"> Quarterly Interval Plan-Series III Dividend</t>
  </si>
  <si>
    <t xml:space="preserve"> Quarterly Interval Plan-Series III Growth</t>
  </si>
  <si>
    <t xml:space="preserve"> Quarterly Interval Plan-Series III-Direct Growth</t>
  </si>
  <si>
    <t xml:space="preserve"> Quarterly Interval Plan-Series 5 DIVIDEND</t>
  </si>
  <si>
    <t xml:space="preserve"> Quarterly Interval Plan-Series 5 Growth</t>
  </si>
  <si>
    <t xml:space="preserve"> Quarterly Interval Plan-Series 5-Direct Dividend</t>
  </si>
  <si>
    <t xml:space="preserve"> Quarterly Interval Plan-Series 5-Direct Growth</t>
  </si>
  <si>
    <t xml:space="preserve"> Quarterly Interval Plan-Series 6 DIVIDEND</t>
  </si>
  <si>
    <t xml:space="preserve"> Quarterly Interval Plan-Series 6 Growth</t>
  </si>
  <si>
    <t xml:space="preserve"> Quarterly Interval Plan-Series 6-Direct Growth</t>
  </si>
  <si>
    <t xml:space="preserve"> Quarterly Interval Plan Series 7 Dividend</t>
  </si>
  <si>
    <t xml:space="preserve"> Quarterly Interval Plan Series 7 Growth</t>
  </si>
  <si>
    <t xml:space="preserve"> Quarterly Interval Plan Series 7-Direct Growth</t>
  </si>
  <si>
    <t xml:space="preserve"> Quarterly Interval Plan Series 9 Dividend</t>
  </si>
  <si>
    <t xml:space="preserve"> Quarterly Interval Plan Series 9 Growth</t>
  </si>
  <si>
    <t xml:space="preserve"> Quarterly Interval Plan Series 9-Direct Growth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</si>
  <si>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</si>
  <si>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</si>
  <si>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</si>
  <si>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</si>
  <si>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</si>
  <si>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</si>
  <si>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</si>
  <si>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</si>
  <si>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</si>
  <si>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</si>
  <si>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</si>
  <si>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</si>
  <si>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</si>
  <si>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</si>
  <si>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</si>
  <si>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</si>
  <si>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</si>
  <si>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</si>
  <si>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</si>
  <si>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</si>
  <si>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</si>
  <si>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</si>
  <si>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</si>
  <si>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</si>
  <si>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</si>
  <si>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</si>
  <si>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</si>
  <si>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</si>
  <si>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</si>
  <si>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</si>
  <si>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</si>
  <si>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</si>
  <si>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</si>
  <si>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</si>
  <si>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</si>
  <si>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</si>
  <si>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</si>
  <si>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</si>
  <si>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</si>
  <si>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</si>
  <si>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</si>
  <si>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</si>
  <si>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</si>
  <si>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</si>
  <si>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</si>
  <si>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</si>
  <si>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</si>
  <si>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</si>
  <si>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</si>
  <si>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</si>
  <si>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</si>
  <si>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</si>
  <si>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</si>
  <si>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</si>
  <si>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</si>
  <si>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</si>
  <si>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</si>
  <si>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</si>
  <si>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</si>
  <si>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</si>
  <si>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</si>
  <si>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</si>
  <si>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</si>
  <si>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</si>
  <si>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</si>
  <si>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</si>
  <si>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</si>
  <si>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Growth</t>
  </si>
  <si>
    <t xml:space="preserve"> FMP Series 137 Direct Growth</t>
  </si>
  <si>
    <t xml:space="preserve"> FMP Series 137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</si>
  <si>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</si>
  <si>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</si>
  <si>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</si>
  <si>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</si>
  <si>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</si>
  <si>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</si>
  <si>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</si>
  <si>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</si>
  <si>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</si>
  <si>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</si>
  <si>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</si>
  <si>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</si>
  <si>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</si>
  <si>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</si>
  <si>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</si>
  <si>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</si>
  <si>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</si>
  <si>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</si>
  <si>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</si>
  <si>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148 Direct Growth</t>
  </si>
  <si>
    <t xml:space="preserve"> FMP Series 148 Growth</t>
  </si>
  <si>
    <t xml:space="preserve"> FMP Series 149 Direct Growth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</si>
  <si>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</si>
  <si>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</si>
  <si>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</si>
  <si>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</si>
  <si>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</si>
  <si>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</si>
  <si>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</si>
  <si>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</si>
  <si>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</si>
  <si>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</si>
  <si>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</si>
  <si>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</si>
  <si>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</si>
  <si>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</si>
  <si>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</si>
  <si>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</si>
  <si>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</si>
  <si>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</si>
  <si>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</si>
  <si>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Growth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</si>
  <si>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</si>
  <si>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</si>
  <si>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</si>
  <si>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</si>
  <si>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</si>
  <si>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</si>
  <si>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</si>
  <si>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</si>
  <si>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</si>
  <si>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</si>
  <si>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</si>
  <si>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</si>
  <si>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</si>
  <si>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</si>
  <si>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</si>
  <si>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</si>
  <si>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</si>
  <si>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</si>
  <si>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</si>
  <si>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</si>
  <si>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</si>
  <si>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</si>
  <si>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</si>
  <si>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</si>
  <si>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</si>
  <si>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</si>
  <si>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</si>
  <si>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</si>
  <si>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</si>
  <si>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</si>
  <si>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</si>
  <si>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</si>
  <si>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</si>
  <si>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</si>
  <si>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</si>
  <si>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 Direct Dividend</t>
  </si>
  <si>
    <t xml:space="preserve"> FMP Series 179 Direct 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</si>
  <si>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</si>
  <si>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</si>
  <si>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</si>
  <si>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</si>
  <si>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</si>
  <si>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</si>
  <si>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</si>
  <si>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</si>
  <si>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</si>
  <si>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</si>
  <si>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</si>
  <si>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</si>
  <si>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</si>
  <si>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</si>
  <si>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</si>
  <si>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</si>
  <si>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</si>
  <si>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</si>
  <si>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</si>
  <si>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</si>
  <si>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</si>
  <si>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</si>
  <si>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</si>
  <si>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</t>
  </si>
  <si>
    <t xml:space="preserve"> BANKING ETF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</si>
  <si>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</si>
  <si>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</si>
  <si>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</si>
  <si>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</si>
  <si>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</si>
  <si>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Direct Dividend</t>
  </si>
  <si>
    <t>Kotak Equity Arbitrage Fund Bimonthly Dividend</t>
  </si>
  <si>
    <t>Kotak Equity Arbitrage Fund Dividend</t>
  </si>
  <si>
    <t>Kotak Equity Arbitrage Fund Growth</t>
  </si>
  <si>
    <t>Kotak Equity Arbitrage Fund-Direct Dividend</t>
  </si>
  <si>
    <t>Kotak Equity Arbitrage Fund-Direct Growth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</si>
  <si>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</si>
  <si>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</si>
  <si>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</si>
  <si>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</si>
  <si>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</si>
  <si>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</si>
  <si>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</si>
  <si>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</si>
  <si>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</si>
  <si>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</si>
  <si>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</si>
  <si>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</si>
  <si>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</si>
  <si>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</si>
  <si>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</si>
  <si>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</si>
  <si>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</si>
  <si>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</si>
  <si>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</si>
  <si>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</si>
  <si>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</si>
  <si>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</si>
  <si>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</si>
  <si>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</si>
  <si>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</si>
  <si>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</si>
  <si>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</si>
  <si>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Direct Dividend</t>
  </si>
  <si>
    <t xml:space="preserve"> Infr. and Economic Reform.-Direct 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</si>
  <si>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</si>
  <si>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</si>
  <si>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</si>
  <si>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</si>
  <si>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</si>
  <si>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</si>
  <si>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</si>
  <si>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</si>
  <si>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</si>
  <si>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</si>
  <si>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 Standard Dividend</t>
  </si>
  <si>
    <t xml:space="preserve"> US Equity 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</si>
  <si>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</si>
  <si>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</si>
  <si>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</si>
  <si>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</si>
  <si>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</si>
  <si>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</si>
  <si>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</si>
  <si>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</si>
  <si>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</si>
  <si>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</si>
  <si>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</si>
  <si>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</si>
  <si>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</si>
  <si>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</si>
  <si>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</si>
  <si>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</si>
  <si>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</si>
  <si>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Common Notes to Portfolio:</t>
  </si>
  <si>
    <t>1) Face Value per unit: Rs. 10 (For Kotak Liquid, Kotak Floater Short Term Kotak Corporate Bond Kotak Low Duration: Rs.1000 and Kotak Gold ETF Rs. 100 )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</si>
  <si>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</si>
  <si>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</si>
  <si>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</si>
  <si>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</si>
  <si>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</si>
  <si>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</si>
  <si>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</si>
  <si>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</si>
  <si>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</si>
  <si>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</si>
  <si>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</si>
  <si>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Gold ETF schemes face value of units and Creation unit size has been changed from April 15, 2015 as under:  FV of each units shall be Rs.10 and creation unit shall consist 10000 units of Kotak Gold ETF (Each unit of Kotak Gold ETF will be approximately equal to 1/10th of 1 gram of gold.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</si>
  <si>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</si>
  <si>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</si>
  <si>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Average Maturity of the portfolio : 1.109 Years</t>
  </si>
  <si>
    <t>NAV From 30/11/2015</t>
  </si>
  <si>
    <t xml:space="preserve"> Quarterly Interval Plan-Series I Dividend</t>
  </si>
  <si>
    <t xml:space="preserve"> Quarterly Interval Plan-Series I Growth</t>
  </si>
  <si>
    <t xml:space="preserve"> Quarterly Interval Plan-Series I-Direct Growth</t>
  </si>
  <si>
    <t xml:space="preserve"> Quarterly Interval Plan-Series IV Dividend</t>
  </si>
  <si>
    <t xml:space="preserve"> Quarterly Interval Plan-Series IV Growth</t>
  </si>
  <si>
    <t xml:space="preserve"> Quarterly Interval Plan-Series IV-Direct Growth</t>
  </si>
  <si>
    <t xml:space="preserve"> Quarterly Interval Plan Series 8 Dividend</t>
  </si>
  <si>
    <t xml:space="preserve"> Quarterly Interval Plan Series 8 Growth</t>
  </si>
  <si>
    <t xml:space="preserve"> Quarterly Interval Plan Series 8-Direct Growth</t>
  </si>
</sst>
</file>

<file path=xl/styles.xml><?xml version="1.0" encoding="utf-8"?>
<styleSheet xmlns="http://schemas.openxmlformats.org/spreadsheetml/2006/main">
  <numFmts count="3">
    <numFmt numFmtId="172" formatCode="_(* #,##0_);_(* \(#,##0\);_(* &quot;&quot;\-&quot;&quot;_);_(@_)"/>
    <numFmt numFmtId="173" formatCode="0.000%"/>
    <numFmt numFmtId="174" formatCode="0.000000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0"/>
      <name val="Arial"/>
      <family val="2"/>
    </font>
    <font>
      <sz val="10"/>
      <color indexed="8"/>
      <name val="Times New Roman"/>
      <family val="1"/>
    </font>
    <font>
      <b/>
      <u/>
      <sz val="10"/>
      <color indexed="56"/>
      <name val="Times New Roman"/>
      <family val="1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u/>
      <sz val="7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1" xfId="1" applyFont="1" applyBorder="1"/>
    <xf numFmtId="0" fontId="2" fillId="0" borderId="2" xfId="1" applyFont="1" applyBorder="1"/>
    <xf numFmtId="0" fontId="3" fillId="0" borderId="2" xfId="1" applyFont="1" applyBorder="1"/>
    <xf numFmtId="4" fontId="2" fillId="0" borderId="2" xfId="1" applyNumberFormat="1" applyFont="1" applyBorder="1"/>
    <xf numFmtId="2" fontId="2" fillId="0" borderId="3" xfId="1" applyNumberFormat="1" applyFont="1" applyBorder="1"/>
    <xf numFmtId="0" fontId="2" fillId="0" borderId="0" xfId="1" applyFont="1"/>
    <xf numFmtId="0" fontId="3" fillId="0" borderId="0" xfId="1" applyFont="1" applyBorder="1" applyAlignment="1">
      <alignment wrapText="1"/>
    </xf>
    <xf numFmtId="0" fontId="3" fillId="0" borderId="0" xfId="1" applyFont="1" applyBorder="1" applyAlignment="1">
      <alignment horizontal="right" wrapText="1"/>
    </xf>
    <xf numFmtId="4" fontId="3" fillId="0" borderId="0" xfId="1" applyNumberFormat="1" applyFont="1" applyBorder="1" applyAlignment="1">
      <alignment horizontal="right" wrapText="1"/>
    </xf>
    <xf numFmtId="2" fontId="3" fillId="0" borderId="4" xfId="1" applyNumberFormat="1" applyFont="1" applyBorder="1" applyAlignment="1">
      <alignment horizontal="right" wrapText="1"/>
    </xf>
    <xf numFmtId="0" fontId="2" fillId="0" borderId="0" xfId="1" applyFont="1" applyBorder="1"/>
    <xf numFmtId="4" fontId="2" fillId="0" borderId="0" xfId="1" applyNumberFormat="1" applyFont="1" applyBorder="1"/>
    <xf numFmtId="2" fontId="2" fillId="0" borderId="4" xfId="1" applyNumberFormat="1" applyFont="1" applyBorder="1"/>
    <xf numFmtId="0" fontId="2" fillId="0" borderId="5" xfId="1" applyFont="1" applyBorder="1"/>
    <xf numFmtId="0" fontId="2" fillId="0" borderId="0" xfId="1" applyFont="1" applyBorder="1" applyAlignment="1">
      <alignment horizontal="right"/>
    </xf>
    <xf numFmtId="0" fontId="3" fillId="0" borderId="0" xfId="1" applyFont="1" applyBorder="1"/>
    <xf numFmtId="4" fontId="3" fillId="0" borderId="6" xfId="1" applyNumberFormat="1" applyFont="1" applyBorder="1"/>
    <xf numFmtId="2" fontId="3" fillId="0" borderId="7" xfId="1" applyNumberFormat="1" applyFont="1" applyBorder="1"/>
    <xf numFmtId="10" fontId="2" fillId="0" borderId="0" xfId="1" applyNumberFormat="1" applyFont="1" applyBorder="1" applyAlignment="1">
      <alignment horizontal="right"/>
    </xf>
    <xf numFmtId="4" fontId="3" fillId="0" borderId="6" xfId="1" applyNumberFormat="1" applyFont="1" applyBorder="1" applyAlignment="1">
      <alignment horizontal="right"/>
    </xf>
    <xf numFmtId="2" fontId="3" fillId="0" borderId="7" xfId="1" applyNumberFormat="1" applyFont="1" applyBorder="1" applyAlignment="1">
      <alignment horizontal="right"/>
    </xf>
    <xf numFmtId="4" fontId="3" fillId="0" borderId="0" xfId="1" applyNumberFormat="1" applyFont="1" applyBorder="1"/>
    <xf numFmtId="2" fontId="3" fillId="0" borderId="4" xfId="1" applyNumberFormat="1" applyFont="1" applyBorder="1"/>
    <xf numFmtId="0" fontId="4" fillId="0" borderId="5" xfId="1" applyFont="1" applyBorder="1"/>
    <xf numFmtId="0" fontId="3" fillId="0" borderId="5" xfId="1" applyFont="1" applyBorder="1"/>
    <xf numFmtId="0" fontId="2" fillId="0" borderId="8" xfId="1" applyFont="1" applyBorder="1"/>
    <xf numFmtId="0" fontId="2" fillId="0" borderId="9" xfId="1" applyFont="1" applyBorder="1"/>
    <xf numFmtId="4" fontId="2" fillId="0" borderId="9" xfId="1" applyNumberFormat="1" applyFont="1" applyBorder="1"/>
    <xf numFmtId="2" fontId="2" fillId="0" borderId="10" xfId="1" applyNumberFormat="1" applyFont="1" applyBorder="1"/>
    <xf numFmtId="4" fontId="2" fillId="0" borderId="0" xfId="1" applyNumberFormat="1" applyFont="1"/>
    <xf numFmtId="2" fontId="2" fillId="0" borderId="0" xfId="1" applyNumberFormat="1" applyFont="1"/>
    <xf numFmtId="0" fontId="5" fillId="0" borderId="1" xfId="1" applyFont="1" applyBorder="1"/>
    <xf numFmtId="0" fontId="5" fillId="0" borderId="2" xfId="1" applyFont="1" applyBorder="1"/>
    <xf numFmtId="0" fontId="6" fillId="0" borderId="2" xfId="1" applyFont="1" applyBorder="1"/>
    <xf numFmtId="4" fontId="5" fillId="0" borderId="2" xfId="1" applyNumberFormat="1" applyFont="1" applyBorder="1"/>
    <xf numFmtId="2" fontId="5" fillId="0" borderId="3" xfId="1" applyNumberFormat="1" applyFont="1" applyBorder="1"/>
    <xf numFmtId="0" fontId="5" fillId="0" borderId="0" xfId="1" applyFont="1"/>
    <xf numFmtId="0" fontId="6" fillId="0" borderId="0" xfId="1" applyFont="1" applyBorder="1" applyAlignment="1">
      <alignment wrapText="1"/>
    </xf>
    <xf numFmtId="0" fontId="6" fillId="0" borderId="0" xfId="1" applyFont="1" applyBorder="1" applyAlignment="1">
      <alignment horizontal="right" wrapText="1"/>
    </xf>
    <xf numFmtId="4" fontId="6" fillId="0" borderId="0" xfId="1" applyNumberFormat="1" applyFont="1" applyBorder="1" applyAlignment="1">
      <alignment horizontal="right" wrapText="1"/>
    </xf>
    <xf numFmtId="2" fontId="6" fillId="0" borderId="4" xfId="1" applyNumberFormat="1" applyFont="1" applyBorder="1" applyAlignment="1">
      <alignment horizontal="right" wrapText="1"/>
    </xf>
    <xf numFmtId="0" fontId="7" fillId="0" borderId="5" xfId="1" applyFont="1" applyBorder="1" applyAlignment="1"/>
    <xf numFmtId="0" fontId="5" fillId="0" borderId="0" xfId="1" applyFont="1" applyBorder="1"/>
    <xf numFmtId="4" fontId="5" fillId="0" borderId="0" xfId="1" applyNumberFormat="1" applyFont="1" applyBorder="1"/>
    <xf numFmtId="2" fontId="5" fillId="0" borderId="4" xfId="1" applyNumberFormat="1" applyFont="1" applyBorder="1"/>
    <xf numFmtId="0" fontId="5" fillId="0" borderId="5" xfId="1" applyFont="1" applyBorder="1"/>
    <xf numFmtId="10" fontId="5" fillId="0" borderId="0" xfId="1" applyNumberFormat="1" applyFont="1" applyBorder="1" applyAlignment="1">
      <alignment horizontal="right"/>
    </xf>
    <xf numFmtId="0" fontId="6" fillId="0" borderId="0" xfId="1" applyFont="1" applyBorder="1"/>
    <xf numFmtId="4" fontId="6" fillId="0" borderId="6" xfId="1" applyNumberFormat="1" applyFont="1" applyBorder="1"/>
    <xf numFmtId="2" fontId="6" fillId="0" borderId="7" xfId="1" applyNumberFormat="1" applyFont="1" applyBorder="1"/>
    <xf numFmtId="0" fontId="5" fillId="0" borderId="0" xfId="1" applyFont="1" applyBorder="1" applyAlignment="1">
      <alignment horizontal="right"/>
    </xf>
    <xf numFmtId="4" fontId="5" fillId="0" borderId="0" xfId="1" applyNumberFormat="1" applyFont="1"/>
    <xf numFmtId="0" fontId="7" fillId="0" borderId="5" xfId="1" applyFont="1" applyBorder="1"/>
    <xf numFmtId="4" fontId="6" fillId="0" borderId="0" xfId="1" applyNumberFormat="1" applyFont="1" applyBorder="1"/>
    <xf numFmtId="2" fontId="6" fillId="0" borderId="4" xfId="1" applyNumberFormat="1" applyFont="1" applyBorder="1"/>
    <xf numFmtId="0" fontId="6" fillId="0" borderId="5" xfId="1" applyFont="1" applyBorder="1"/>
    <xf numFmtId="0" fontId="5" fillId="0" borderId="8" xfId="1" applyFont="1" applyBorder="1"/>
    <xf numFmtId="0" fontId="5" fillId="0" borderId="9" xfId="1" applyFont="1" applyBorder="1"/>
    <xf numFmtId="4" fontId="5" fillId="0" borderId="9" xfId="1" applyNumberFormat="1" applyFont="1" applyBorder="1"/>
    <xf numFmtId="2" fontId="5" fillId="0" borderId="10" xfId="1" applyNumberFormat="1" applyFont="1" applyBorder="1"/>
    <xf numFmtId="2" fontId="5" fillId="0" borderId="0" xfId="1" applyNumberFormat="1" applyFont="1"/>
    <xf numFmtId="4" fontId="3" fillId="0" borderId="0" xfId="1" applyNumberFormat="1" applyFont="1" applyBorder="1" applyAlignment="1">
      <alignment horizontal="right"/>
    </xf>
    <xf numFmtId="2" fontId="3" fillId="0" borderId="4" xfId="1" applyNumberFormat="1" applyFont="1" applyBorder="1" applyAlignment="1">
      <alignment horizontal="right"/>
    </xf>
    <xf numFmtId="0" fontId="14" fillId="0" borderId="1" xfId="0" applyFont="1" applyBorder="1"/>
    <xf numFmtId="0" fontId="14" fillId="0" borderId="2" xfId="0" applyFont="1" applyBorder="1"/>
    <xf numFmtId="0" fontId="15" fillId="0" borderId="2" xfId="0" applyFont="1" applyBorder="1"/>
    <xf numFmtId="4" fontId="14" fillId="0" borderId="2" xfId="0" applyNumberFormat="1" applyFont="1" applyBorder="1"/>
    <xf numFmtId="2" fontId="14" fillId="0" borderId="3" xfId="0" applyNumberFormat="1" applyFont="1" applyBorder="1"/>
    <xf numFmtId="0" fontId="14" fillId="0" borderId="0" xfId="0" applyFont="1"/>
    <xf numFmtId="0" fontId="15" fillId="0" borderId="0" xfId="0" applyFont="1" applyBorder="1" applyAlignment="1">
      <alignment wrapText="1"/>
    </xf>
    <xf numFmtId="0" fontId="15" fillId="0" borderId="0" xfId="0" applyFont="1" applyBorder="1" applyAlignment="1">
      <alignment horizontal="right" wrapText="1"/>
    </xf>
    <xf numFmtId="4" fontId="15" fillId="0" borderId="0" xfId="0" applyNumberFormat="1" applyFont="1" applyBorder="1" applyAlignment="1">
      <alignment horizontal="right" wrapText="1"/>
    </xf>
    <xf numFmtId="2" fontId="15" fillId="0" borderId="4" xfId="0" applyNumberFormat="1" applyFont="1" applyBorder="1" applyAlignment="1">
      <alignment horizontal="right" wrapText="1"/>
    </xf>
    <xf numFmtId="0" fontId="14" fillId="0" borderId="0" xfId="0" applyFont="1" applyBorder="1"/>
    <xf numFmtId="4" fontId="14" fillId="0" borderId="0" xfId="0" applyNumberFormat="1" applyFont="1" applyBorder="1"/>
    <xf numFmtId="2" fontId="14" fillId="0" borderId="4" xfId="0" applyNumberFormat="1" applyFont="1" applyBorder="1"/>
    <xf numFmtId="0" fontId="14" fillId="0" borderId="5" xfId="0" applyFont="1" applyBorder="1"/>
    <xf numFmtId="0" fontId="14" fillId="0" borderId="0" xfId="0" applyFont="1" applyBorder="1" applyAlignment="1">
      <alignment horizontal="right"/>
    </xf>
    <xf numFmtId="0" fontId="15" fillId="0" borderId="0" xfId="0" applyFont="1" applyBorder="1"/>
    <xf numFmtId="4" fontId="15" fillId="0" borderId="6" xfId="0" applyNumberFormat="1" applyFont="1" applyBorder="1"/>
    <xf numFmtId="2" fontId="15" fillId="0" borderId="7" xfId="0" applyNumberFormat="1" applyFont="1" applyBorder="1"/>
    <xf numFmtId="10" fontId="14" fillId="0" borderId="0" xfId="0" applyNumberFormat="1" applyFont="1" applyBorder="1" applyAlignment="1">
      <alignment horizontal="right"/>
    </xf>
    <xf numFmtId="0" fontId="16" fillId="0" borderId="5" xfId="0" applyFont="1" applyBorder="1"/>
    <xf numFmtId="4" fontId="15" fillId="0" borderId="0" xfId="0" applyNumberFormat="1" applyFont="1" applyBorder="1"/>
    <xf numFmtId="2" fontId="15" fillId="0" borderId="4" xfId="0" applyNumberFormat="1" applyFont="1" applyBorder="1"/>
    <xf numFmtId="0" fontId="15" fillId="0" borderId="5" xfId="0" applyFont="1" applyBorder="1"/>
    <xf numFmtId="0" fontId="14" fillId="0" borderId="8" xfId="0" applyFont="1" applyBorder="1"/>
    <xf numFmtId="0" fontId="14" fillId="0" borderId="9" xfId="0" applyFont="1" applyBorder="1"/>
    <xf numFmtId="4" fontId="14" fillId="0" borderId="9" xfId="0" applyNumberFormat="1" applyFont="1" applyBorder="1"/>
    <xf numFmtId="2" fontId="14" fillId="0" borderId="10" xfId="0" applyNumberFormat="1" applyFont="1" applyBorder="1"/>
    <xf numFmtId="4" fontId="14" fillId="0" borderId="0" xfId="0" applyNumberFormat="1" applyFont="1"/>
    <xf numFmtId="2" fontId="14" fillId="0" borderId="0" xfId="0" applyNumberFormat="1" applyFont="1"/>
    <xf numFmtId="172" fontId="9" fillId="0" borderId="0" xfId="1" applyNumberFormat="1" applyFont="1" applyBorder="1"/>
    <xf numFmtId="4" fontId="6" fillId="0" borderId="7" xfId="1" applyNumberFormat="1" applyFont="1" applyBorder="1"/>
    <xf numFmtId="0" fontId="2" fillId="0" borderId="0" xfId="2" applyFont="1" applyBorder="1"/>
    <xf numFmtId="0" fontId="8" fillId="0" borderId="0" xfId="2" applyFont="1" applyBorder="1"/>
    <xf numFmtId="0" fontId="5" fillId="0" borderId="0" xfId="1" applyNumberFormat="1" applyFont="1"/>
    <xf numFmtId="10" fontId="5" fillId="0" borderId="0" xfId="4" applyNumberFormat="1" applyFont="1"/>
    <xf numFmtId="173" fontId="5" fillId="0" borderId="0" xfId="1" applyNumberFormat="1" applyFont="1" applyBorder="1" applyAlignment="1">
      <alignment horizontal="right"/>
    </xf>
    <xf numFmtId="0" fontId="6" fillId="0" borderId="0" xfId="1" applyFont="1" applyBorder="1" applyAlignment="1">
      <alignment horizontal="center" wrapText="1"/>
    </xf>
    <xf numFmtId="4" fontId="6" fillId="0" borderId="0" xfId="1" applyNumberFormat="1" applyFont="1" applyBorder="1" applyAlignment="1">
      <alignment horizontal="center" wrapText="1"/>
    </xf>
    <xf numFmtId="2" fontId="6" fillId="0" borderId="4" xfId="1" applyNumberFormat="1" applyFont="1" applyBorder="1" applyAlignment="1">
      <alignment horizontal="center" wrapText="1"/>
    </xf>
    <xf numFmtId="0" fontId="0" fillId="0" borderId="11" xfId="0" applyBorder="1"/>
    <xf numFmtId="0" fontId="0" fillId="0" borderId="11" xfId="0" applyBorder="1"/>
    <xf numFmtId="0" fontId="0" fillId="0" borderId="11" xfId="0" applyNumberFormat="1" applyBorder="1"/>
    <xf numFmtId="0" fontId="13" fillId="0" borderId="11" xfId="0" applyFont="1" applyBorder="1"/>
    <xf numFmtId="0" fontId="13" fillId="0" borderId="11" xfId="0" applyNumberFormat="1" applyFont="1" applyBorder="1"/>
    <xf numFmtId="0" fontId="13" fillId="0" borderId="11" xfId="0" applyNumberFormat="1" applyFont="1" applyBorder="1" applyAlignment="1">
      <alignment wrapText="1"/>
    </xf>
    <xf numFmtId="14" fontId="0" fillId="0" borderId="11" xfId="0" applyNumberFormat="1" applyBorder="1"/>
    <xf numFmtId="0" fontId="0" fillId="0" borderId="12" xfId="0" applyBorder="1"/>
    <xf numFmtId="0" fontId="0" fillId="0" borderId="0" xfId="0" applyNumberFormat="1"/>
    <xf numFmtId="0" fontId="10" fillId="0" borderId="11" xfId="0" applyFont="1" applyBorder="1"/>
    <xf numFmtId="0" fontId="17" fillId="0" borderId="0" xfId="0" applyFont="1"/>
    <xf numFmtId="0" fontId="17" fillId="0" borderId="11" xfId="0" applyFont="1" applyBorder="1"/>
    <xf numFmtId="0" fontId="11" fillId="0" borderId="0" xfId="3" applyFont="1" applyFill="1"/>
    <xf numFmtId="0" fontId="2" fillId="0" borderId="0" xfId="3" applyFont="1" applyAlignment="1">
      <alignment wrapText="1"/>
    </xf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0" fillId="0" borderId="13" xfId="0" applyBorder="1"/>
    <xf numFmtId="174" fontId="0" fillId="0" borderId="11" xfId="0" applyNumberFormat="1" applyBorder="1"/>
    <xf numFmtId="0" fontId="15" fillId="0" borderId="0" xfId="0" applyFont="1" applyBorder="1" applyAlignment="1"/>
    <xf numFmtId="0" fontId="0" fillId="0" borderId="0" xfId="0" applyBorder="1" applyAlignment="1"/>
    <xf numFmtId="0" fontId="15" fillId="0" borderId="5" xfId="0" applyFont="1" applyBorder="1" applyAlignment="1">
      <alignment wrapText="1"/>
    </xf>
    <xf numFmtId="0" fontId="0" fillId="0" borderId="0" xfId="0" applyBorder="1" applyAlignment="1">
      <alignment wrapText="1"/>
    </xf>
    <xf numFmtId="0" fontId="16" fillId="0" borderId="5" xfId="0" applyFont="1" applyBorder="1" applyAlignment="1"/>
    <xf numFmtId="0" fontId="16" fillId="0" borderId="0" xfId="0" applyFont="1" applyBorder="1" applyAlignment="1"/>
    <xf numFmtId="0" fontId="6" fillId="0" borderId="5" xfId="1" applyFont="1" applyBorder="1" applyAlignment="1">
      <alignment wrapText="1"/>
    </xf>
    <xf numFmtId="0" fontId="1" fillId="0" borderId="0" xfId="1" applyBorder="1" applyAlignment="1">
      <alignment wrapText="1"/>
    </xf>
    <xf numFmtId="0" fontId="7" fillId="0" borderId="5" xfId="1" applyFont="1" applyBorder="1" applyAlignment="1"/>
    <xf numFmtId="0" fontId="1" fillId="0" borderId="0" xfId="1" applyBorder="1" applyAlignment="1"/>
    <xf numFmtId="0" fontId="6" fillId="0" borderId="0" xfId="1" applyFont="1" applyBorder="1" applyAlignment="1"/>
    <xf numFmtId="0" fontId="7" fillId="0" borderId="0" xfId="1" applyFont="1" applyBorder="1" applyAlignment="1"/>
    <xf numFmtId="0" fontId="5" fillId="0" borderId="0" xfId="1" applyFont="1" applyBorder="1" applyAlignment="1"/>
    <xf numFmtId="0" fontId="3" fillId="0" borderId="5" xfId="1" applyFont="1" applyBorder="1" applyAlignment="1">
      <alignment wrapText="1"/>
    </xf>
    <xf numFmtId="0" fontId="1" fillId="0" borderId="0" xfId="1" applyFont="1" applyBorder="1" applyAlignment="1">
      <alignment wrapText="1"/>
    </xf>
    <xf numFmtId="0" fontId="4" fillId="0" borderId="5" xfId="1" applyFont="1" applyBorder="1" applyAlignment="1"/>
    <xf numFmtId="0" fontId="1" fillId="0" borderId="0" xfId="1" applyFont="1" applyBorder="1" applyAlignment="1"/>
    <xf numFmtId="0" fontId="4" fillId="0" borderId="0" xfId="1" applyFont="1" applyBorder="1" applyAlignment="1"/>
    <xf numFmtId="0" fontId="3" fillId="0" borderId="0" xfId="2" applyFont="1" applyBorder="1" applyAlignment="1"/>
    <xf numFmtId="0" fontId="8" fillId="0" borderId="0" xfId="2" applyFont="1" applyBorder="1" applyAlignment="1"/>
    <xf numFmtId="0" fontId="4" fillId="0" borderId="0" xfId="2" applyFont="1" applyBorder="1" applyAlignment="1"/>
    <xf numFmtId="0" fontId="3" fillId="0" borderId="0" xfId="1" applyFont="1" applyBorder="1" applyAlignment="1"/>
    <xf numFmtId="0" fontId="2" fillId="0" borderId="0" xfId="1" applyFont="1" applyBorder="1" applyAlignment="1"/>
    <xf numFmtId="0" fontId="13" fillId="0" borderId="11" xfId="0" applyFont="1" applyBorder="1"/>
    <xf numFmtId="0" fontId="0" fillId="0" borderId="11" xfId="0" applyBorder="1"/>
    <xf numFmtId="0" fontId="2" fillId="0" borderId="0" xfId="0" applyFont="1" applyFill="1" applyAlignment="1">
      <alignment horizontal="left" vertical="top" wrapText="1"/>
    </xf>
  </cellXfs>
  <cellStyles count="5">
    <cellStyle name="Normal" xfId="0" builtinId="0"/>
    <cellStyle name="Normal 2" xfId="1"/>
    <cellStyle name="Normal 2 2" xfId="2"/>
    <cellStyle name="Normal_Common Notes to Portfolios" xfId="3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/>
  </sheetViews>
  <sheetFormatPr defaultRowHeight="9"/>
  <cols>
    <col min="1" max="1" width="2.7109375" style="69" customWidth="1"/>
    <col min="2" max="2" width="4.7109375" style="69" customWidth="1"/>
    <col min="3" max="3" width="40.7109375" style="69" customWidth="1"/>
    <col min="4" max="4" width="10.28515625" style="69" bestFit="1" customWidth="1"/>
    <col min="5" max="5" width="15.42578125" style="69" bestFit="1" customWidth="1"/>
    <col min="6" max="6" width="8.7109375" style="69" customWidth="1"/>
    <col min="7" max="7" width="9.28515625" style="91" customWidth="1"/>
    <col min="8" max="8" width="7.7109375" style="92" customWidth="1"/>
    <col min="9" max="16384" width="9.140625" style="69"/>
  </cols>
  <sheetData>
    <row r="1" spans="1:8">
      <c r="A1" s="64"/>
      <c r="B1" s="65"/>
      <c r="C1" s="66" t="s">
        <v>1546</v>
      </c>
      <c r="D1" s="65"/>
      <c r="E1" s="65"/>
      <c r="F1" s="65"/>
      <c r="G1" s="67"/>
      <c r="H1" s="68"/>
    </row>
    <row r="2" spans="1:8" ht="37.5">
      <c r="A2" s="124" t="s">
        <v>1</v>
      </c>
      <c r="B2" s="125"/>
      <c r="C2" s="125"/>
      <c r="D2" s="70" t="s">
        <v>2</v>
      </c>
      <c r="E2" s="70" t="s">
        <v>202</v>
      </c>
      <c r="F2" s="71" t="s">
        <v>4</v>
      </c>
      <c r="G2" s="72" t="s">
        <v>5</v>
      </c>
      <c r="H2" s="73" t="s">
        <v>6</v>
      </c>
    </row>
    <row r="3" spans="1:8" ht="15">
      <c r="A3" s="126" t="s">
        <v>159</v>
      </c>
      <c r="B3" s="123"/>
      <c r="C3" s="123"/>
      <c r="D3" s="74"/>
      <c r="E3" s="74"/>
      <c r="F3" s="74"/>
      <c r="G3" s="75"/>
      <c r="H3" s="76"/>
    </row>
    <row r="4" spans="1:8" ht="15">
      <c r="A4" s="77"/>
      <c r="B4" s="122" t="s">
        <v>160</v>
      </c>
      <c r="C4" s="123"/>
      <c r="D4" s="74"/>
      <c r="E4" s="74"/>
      <c r="F4" s="74"/>
      <c r="G4" s="75"/>
      <c r="H4" s="76"/>
    </row>
    <row r="5" spans="1:8" ht="15">
      <c r="A5" s="77"/>
      <c r="B5" s="127" t="s">
        <v>8</v>
      </c>
      <c r="C5" s="123"/>
      <c r="D5" s="74"/>
      <c r="E5" s="74"/>
      <c r="F5" s="74"/>
      <c r="G5" s="75"/>
      <c r="H5" s="76"/>
    </row>
    <row r="6" spans="1:8">
      <c r="A6" s="77"/>
      <c r="B6" s="82">
        <v>9.8500000000000004E-2</v>
      </c>
      <c r="C6" s="74" t="s">
        <v>415</v>
      </c>
      <c r="D6" s="74" t="s">
        <v>901</v>
      </c>
      <c r="E6" s="74" t="s">
        <v>734</v>
      </c>
      <c r="F6" s="74">
        <v>400000</v>
      </c>
      <c r="G6" s="75">
        <v>4025.59</v>
      </c>
      <c r="H6" s="76">
        <v>8.8000000000000007</v>
      </c>
    </row>
    <row r="7" spans="1:8">
      <c r="A7" s="77"/>
      <c r="B7" s="82">
        <v>1.43E-2</v>
      </c>
      <c r="C7" s="74" t="s">
        <v>37</v>
      </c>
      <c r="D7" s="74" t="s">
        <v>240</v>
      </c>
      <c r="E7" s="74" t="s">
        <v>163</v>
      </c>
      <c r="F7" s="74">
        <v>30</v>
      </c>
      <c r="G7" s="75">
        <v>2761.89</v>
      </c>
      <c r="H7" s="76">
        <v>6.04</v>
      </c>
    </row>
    <row r="8" spans="1:8">
      <c r="A8" s="77"/>
      <c r="B8" s="82">
        <v>0.115</v>
      </c>
      <c r="C8" s="74" t="s">
        <v>875</v>
      </c>
      <c r="D8" s="74" t="s">
        <v>1484</v>
      </c>
      <c r="E8" s="74" t="s">
        <v>1485</v>
      </c>
      <c r="F8" s="74">
        <v>250000</v>
      </c>
      <c r="G8" s="75">
        <v>2535.5700000000002</v>
      </c>
      <c r="H8" s="76">
        <v>5.5400000000000009</v>
      </c>
    </row>
    <row r="9" spans="1:8">
      <c r="A9" s="77"/>
      <c r="B9" s="82">
        <v>8.8999999999999996E-2</v>
      </c>
      <c r="C9" s="74" t="s">
        <v>912</v>
      </c>
      <c r="D9" s="74" t="s">
        <v>913</v>
      </c>
      <c r="E9" s="74" t="s">
        <v>734</v>
      </c>
      <c r="F9" s="74">
        <v>200</v>
      </c>
      <c r="G9" s="75">
        <v>2000.93</v>
      </c>
      <c r="H9" s="76">
        <v>4.37</v>
      </c>
    </row>
    <row r="10" spans="1:8">
      <c r="A10" s="77"/>
      <c r="B10" s="82">
        <v>9.2299999999999993E-2</v>
      </c>
      <c r="C10" s="74" t="s">
        <v>1547</v>
      </c>
      <c r="D10" s="74" t="s">
        <v>1548</v>
      </c>
      <c r="E10" s="74" t="s">
        <v>791</v>
      </c>
      <c r="F10" s="74">
        <v>50</v>
      </c>
      <c r="G10" s="75">
        <v>501.24</v>
      </c>
      <c r="H10" s="76">
        <v>1.1000000000000001</v>
      </c>
    </row>
    <row r="11" spans="1:8" ht="9.75" thickBot="1">
      <c r="A11" s="77"/>
      <c r="B11" s="74"/>
      <c r="C11" s="74"/>
      <c r="D11" s="74"/>
      <c r="E11" s="79" t="s">
        <v>151</v>
      </c>
      <c r="F11" s="74"/>
      <c r="G11" s="80">
        <v>11825.22</v>
      </c>
      <c r="H11" s="81">
        <v>25.85</v>
      </c>
    </row>
    <row r="12" spans="1:8" ht="15.75" thickTop="1">
      <c r="A12" s="77"/>
      <c r="B12" s="127" t="s">
        <v>153</v>
      </c>
      <c r="C12" s="123"/>
      <c r="D12" s="74"/>
      <c r="E12" s="74"/>
      <c r="F12" s="74"/>
      <c r="G12" s="75"/>
      <c r="H12" s="76"/>
    </row>
    <row r="13" spans="1:8">
      <c r="A13" s="77"/>
      <c r="B13" s="78" t="s">
        <v>264</v>
      </c>
      <c r="C13" s="74" t="s">
        <v>230</v>
      </c>
      <c r="D13" s="74" t="s">
        <v>749</v>
      </c>
      <c r="E13" s="74" t="s">
        <v>232</v>
      </c>
      <c r="F13" s="74">
        <v>635</v>
      </c>
      <c r="G13" s="75">
        <v>6105.38</v>
      </c>
      <c r="H13" s="76">
        <v>13.340000000000002</v>
      </c>
    </row>
    <row r="14" spans="1:8">
      <c r="A14" s="77"/>
      <c r="B14" s="82">
        <v>0.1085</v>
      </c>
      <c r="C14" s="74" t="s">
        <v>458</v>
      </c>
      <c r="D14" s="74" t="s">
        <v>741</v>
      </c>
      <c r="E14" s="74" t="s">
        <v>742</v>
      </c>
      <c r="F14" s="74">
        <v>45</v>
      </c>
      <c r="G14" s="75">
        <v>4541.3599999999997</v>
      </c>
      <c r="H14" s="76">
        <v>9.93</v>
      </c>
    </row>
    <row r="15" spans="1:8">
      <c r="A15" s="77"/>
      <c r="B15" s="82">
        <v>0.10050000000000001</v>
      </c>
      <c r="C15" s="74" t="s">
        <v>922</v>
      </c>
      <c r="D15" s="74" t="s">
        <v>923</v>
      </c>
      <c r="E15" s="74" t="s">
        <v>791</v>
      </c>
      <c r="F15" s="74">
        <v>45</v>
      </c>
      <c r="G15" s="75">
        <v>4509.47</v>
      </c>
      <c r="H15" s="76">
        <v>9.8600000000000012</v>
      </c>
    </row>
    <row r="16" spans="1:8" ht="9.75" thickBot="1">
      <c r="A16" s="77"/>
      <c r="B16" s="74"/>
      <c r="C16" s="74"/>
      <c r="D16" s="74"/>
      <c r="E16" s="79" t="s">
        <v>151</v>
      </c>
      <c r="F16" s="74"/>
      <c r="G16" s="80">
        <v>15156.21</v>
      </c>
      <c r="H16" s="81">
        <v>33.130000000000003</v>
      </c>
    </row>
    <row r="17" spans="1:8" ht="9.75" thickTop="1">
      <c r="A17" s="77"/>
      <c r="B17" s="74"/>
      <c r="C17" s="74"/>
      <c r="D17" s="74"/>
      <c r="E17" s="74"/>
      <c r="F17" s="74"/>
      <c r="G17" s="75"/>
      <c r="H17" s="76"/>
    </row>
    <row r="18" spans="1:8" ht="15">
      <c r="A18" s="126" t="s">
        <v>233</v>
      </c>
      <c r="B18" s="123"/>
      <c r="C18" s="123"/>
      <c r="D18" s="74"/>
      <c r="E18" s="74"/>
      <c r="F18" s="74"/>
      <c r="G18" s="75"/>
      <c r="H18" s="76"/>
    </row>
    <row r="19" spans="1:8" ht="15">
      <c r="A19" s="77"/>
      <c r="B19" s="122" t="s">
        <v>234</v>
      </c>
      <c r="C19" s="123"/>
      <c r="D19" s="74"/>
      <c r="E19" s="74"/>
      <c r="F19" s="74"/>
      <c r="G19" s="75"/>
      <c r="H19" s="76"/>
    </row>
    <row r="20" spans="1:8">
      <c r="A20" s="77"/>
      <c r="B20" s="78" t="s">
        <v>315</v>
      </c>
      <c r="C20" s="74" t="s">
        <v>208</v>
      </c>
      <c r="D20" s="74" t="s">
        <v>927</v>
      </c>
      <c r="E20" s="74" t="s">
        <v>852</v>
      </c>
      <c r="F20" s="74">
        <v>1800</v>
      </c>
      <c r="G20" s="75">
        <v>8858.1200000000008</v>
      </c>
      <c r="H20" s="76">
        <v>19.360000000000003</v>
      </c>
    </row>
    <row r="21" spans="1:8">
      <c r="A21" s="77"/>
      <c r="B21" s="78" t="s">
        <v>315</v>
      </c>
      <c r="C21" s="74" t="s">
        <v>60</v>
      </c>
      <c r="D21" s="74" t="s">
        <v>928</v>
      </c>
      <c r="E21" s="74" t="s">
        <v>237</v>
      </c>
      <c r="F21" s="74">
        <v>1800</v>
      </c>
      <c r="G21" s="75">
        <v>8856.4600000000009</v>
      </c>
      <c r="H21" s="76">
        <v>19.360000000000003</v>
      </c>
    </row>
    <row r="22" spans="1:8" ht="9.75" thickBot="1">
      <c r="A22" s="77"/>
      <c r="B22" s="74"/>
      <c r="C22" s="74"/>
      <c r="D22" s="74"/>
      <c r="E22" s="79" t="s">
        <v>151</v>
      </c>
      <c r="F22" s="74"/>
      <c r="G22" s="80">
        <v>17714.580000000002</v>
      </c>
      <c r="H22" s="81">
        <v>38.72</v>
      </c>
    </row>
    <row r="23" spans="1:8" ht="9.75" thickTop="1">
      <c r="A23" s="77"/>
      <c r="B23" s="74"/>
      <c r="C23" s="74"/>
      <c r="D23" s="74"/>
      <c r="E23" s="74"/>
      <c r="F23" s="74"/>
      <c r="G23" s="75"/>
      <c r="H23" s="76"/>
    </row>
    <row r="24" spans="1:8">
      <c r="A24" s="77"/>
      <c r="B24" s="78" t="s">
        <v>9</v>
      </c>
      <c r="C24" s="74" t="s">
        <v>180</v>
      </c>
      <c r="D24" s="74"/>
      <c r="E24" s="74" t="s">
        <v>9</v>
      </c>
      <c r="F24" s="74"/>
      <c r="G24" s="75">
        <v>270</v>
      </c>
      <c r="H24" s="76">
        <v>0.59</v>
      </c>
    </row>
    <row r="25" spans="1:8">
      <c r="A25" s="77"/>
      <c r="B25" s="74"/>
      <c r="C25" s="74"/>
      <c r="D25" s="74"/>
      <c r="E25" s="74"/>
      <c r="F25" s="74"/>
      <c r="G25" s="75"/>
      <c r="H25" s="76"/>
    </row>
    <row r="26" spans="1:8">
      <c r="A26" s="83" t="s">
        <v>181</v>
      </c>
      <c r="B26" s="74"/>
      <c r="C26" s="74"/>
      <c r="D26" s="74"/>
      <c r="E26" s="74"/>
      <c r="F26" s="74"/>
      <c r="G26" s="84">
        <v>788.68</v>
      </c>
      <c r="H26" s="85">
        <v>1.71</v>
      </c>
    </row>
    <row r="27" spans="1:8">
      <c r="A27" s="77"/>
      <c r="B27" s="74"/>
      <c r="C27" s="74"/>
      <c r="D27" s="74"/>
      <c r="E27" s="74"/>
      <c r="F27" s="74"/>
      <c r="G27" s="75"/>
      <c r="H27" s="76"/>
    </row>
    <row r="28" spans="1:8" ht="9.75" thickBot="1">
      <c r="A28" s="77"/>
      <c r="B28" s="74"/>
      <c r="C28" s="74"/>
      <c r="D28" s="74"/>
      <c r="E28" s="79" t="s">
        <v>182</v>
      </c>
      <c r="F28" s="74"/>
      <c r="G28" s="80">
        <v>45754.69</v>
      </c>
      <c r="H28" s="81">
        <v>100</v>
      </c>
    </row>
    <row r="29" spans="1:8" ht="9.75" thickTop="1">
      <c r="A29" s="77"/>
      <c r="B29" s="74"/>
      <c r="C29" s="74"/>
      <c r="D29" s="74"/>
      <c r="E29" s="74"/>
      <c r="F29" s="74"/>
      <c r="G29" s="75"/>
      <c r="H29" s="76"/>
    </row>
    <row r="30" spans="1:8">
      <c r="A30" s="86" t="s">
        <v>183</v>
      </c>
      <c r="B30" s="74"/>
      <c r="C30" s="74"/>
      <c r="D30" s="74"/>
      <c r="E30" s="74"/>
      <c r="F30" s="74"/>
      <c r="G30" s="75"/>
      <c r="H30" s="76"/>
    </row>
    <row r="31" spans="1:8">
      <c r="A31" s="77">
        <v>1</v>
      </c>
      <c r="B31" s="74" t="s">
        <v>1549</v>
      </c>
      <c r="C31" s="74"/>
      <c r="D31" s="74"/>
      <c r="E31" s="74"/>
      <c r="F31" s="74"/>
      <c r="G31" s="75"/>
      <c r="H31" s="76"/>
    </row>
    <row r="32" spans="1:8">
      <c r="A32" s="77"/>
      <c r="B32" s="74"/>
      <c r="C32" s="74"/>
      <c r="D32" s="74"/>
      <c r="E32" s="74"/>
      <c r="F32" s="74"/>
      <c r="G32" s="75"/>
      <c r="H32" s="76"/>
    </row>
    <row r="33" spans="1:8">
      <c r="A33" s="77">
        <v>2</v>
      </c>
      <c r="B33" s="74" t="s">
        <v>185</v>
      </c>
      <c r="C33" s="74"/>
      <c r="D33" s="74"/>
      <c r="E33" s="74"/>
      <c r="F33" s="74"/>
      <c r="G33" s="75"/>
      <c r="H33" s="76"/>
    </row>
    <row r="34" spans="1:8">
      <c r="A34" s="77"/>
      <c r="B34" s="74"/>
      <c r="C34" s="74"/>
      <c r="D34" s="74"/>
      <c r="E34" s="74"/>
      <c r="F34" s="74"/>
      <c r="G34" s="75"/>
      <c r="H34" s="76"/>
    </row>
    <row r="35" spans="1:8">
      <c r="A35" s="77">
        <v>3</v>
      </c>
      <c r="B35" s="74" t="s">
        <v>187</v>
      </c>
      <c r="C35" s="74"/>
      <c r="D35" s="74"/>
      <c r="E35" s="74"/>
      <c r="F35" s="74"/>
      <c r="G35" s="75"/>
      <c r="H35" s="76"/>
    </row>
    <row r="36" spans="1:8">
      <c r="A36" s="77"/>
      <c r="B36" s="74" t="s">
        <v>188</v>
      </c>
      <c r="C36" s="74"/>
      <c r="D36" s="74"/>
      <c r="E36" s="74"/>
      <c r="F36" s="74"/>
      <c r="G36" s="75"/>
      <c r="H36" s="76"/>
    </row>
    <row r="37" spans="1:8">
      <c r="A37" s="87"/>
      <c r="B37" s="88" t="s">
        <v>189</v>
      </c>
      <c r="C37" s="88"/>
      <c r="D37" s="88"/>
      <c r="E37" s="88"/>
      <c r="F37" s="88"/>
      <c r="G37" s="89"/>
      <c r="H37" s="90"/>
    </row>
  </sheetData>
  <mergeCells count="7">
    <mergeCell ref="B19:C19"/>
    <mergeCell ref="A2:C2"/>
    <mergeCell ref="A3:C3"/>
    <mergeCell ref="B4:C4"/>
    <mergeCell ref="B5:C5"/>
    <mergeCell ref="B12:C12"/>
    <mergeCell ref="A18:C18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C12" sqref="C12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28515625" style="37" bestFit="1" customWidth="1"/>
    <col min="5" max="5" width="9.8554687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1472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8.6999999999999994E-2</v>
      </c>
      <c r="C6" s="43" t="s">
        <v>210</v>
      </c>
      <c r="D6" s="43" t="s">
        <v>1011</v>
      </c>
      <c r="E6" s="43" t="s">
        <v>163</v>
      </c>
      <c r="F6" s="43">
        <v>240</v>
      </c>
      <c r="G6" s="44">
        <v>2424.5300000000002</v>
      </c>
      <c r="H6" s="45">
        <v>13.67</v>
      </c>
    </row>
    <row r="7" spans="1:8">
      <c r="A7" s="46"/>
      <c r="B7" s="47">
        <v>8.5999999999999993E-2</v>
      </c>
      <c r="C7" s="43" t="s">
        <v>1012</v>
      </c>
      <c r="D7" s="43" t="s">
        <v>1013</v>
      </c>
      <c r="E7" s="43" t="s">
        <v>163</v>
      </c>
      <c r="F7" s="43">
        <v>240</v>
      </c>
      <c r="G7" s="44">
        <v>2421.9</v>
      </c>
      <c r="H7" s="45">
        <v>13.66</v>
      </c>
    </row>
    <row r="8" spans="1:8">
      <c r="A8" s="46"/>
      <c r="B8" s="47">
        <v>8.72E-2</v>
      </c>
      <c r="C8" s="43" t="s">
        <v>244</v>
      </c>
      <c r="D8" s="43" t="s">
        <v>1473</v>
      </c>
      <c r="E8" s="43" t="s">
        <v>246</v>
      </c>
      <c r="F8" s="43">
        <v>240</v>
      </c>
      <c r="G8" s="44">
        <v>2413.98</v>
      </c>
      <c r="H8" s="45">
        <v>13.61</v>
      </c>
    </row>
    <row r="9" spans="1:8">
      <c r="A9" s="46"/>
      <c r="B9" s="51" t="s">
        <v>264</v>
      </c>
      <c r="C9" s="43" t="s">
        <v>349</v>
      </c>
      <c r="D9" s="43" t="s">
        <v>1474</v>
      </c>
      <c r="E9" s="43" t="s">
        <v>734</v>
      </c>
      <c r="F9" s="43">
        <v>150</v>
      </c>
      <c r="G9" s="44">
        <v>1624.61</v>
      </c>
      <c r="H9" s="45">
        <v>9.16</v>
      </c>
    </row>
    <row r="10" spans="1:8">
      <c r="A10" s="46"/>
      <c r="B10" s="47">
        <v>9.0499999999999997E-2</v>
      </c>
      <c r="C10" s="43" t="s">
        <v>37</v>
      </c>
      <c r="D10" s="43" t="s">
        <v>1475</v>
      </c>
      <c r="E10" s="43" t="s">
        <v>163</v>
      </c>
      <c r="F10" s="43">
        <v>150</v>
      </c>
      <c r="G10" s="44">
        <v>1515.46</v>
      </c>
      <c r="H10" s="45">
        <v>8.5500000000000007</v>
      </c>
    </row>
    <row r="11" spans="1:8">
      <c r="A11" s="46"/>
      <c r="B11" s="47">
        <v>8.8999999999999996E-2</v>
      </c>
      <c r="C11" s="43" t="s">
        <v>732</v>
      </c>
      <c r="D11" s="43" t="s">
        <v>1476</v>
      </c>
      <c r="E11" s="43" t="s">
        <v>734</v>
      </c>
      <c r="F11" s="43">
        <v>150</v>
      </c>
      <c r="G11" s="44">
        <v>1499.68</v>
      </c>
      <c r="H11" s="45">
        <v>8.4600000000000009</v>
      </c>
    </row>
    <row r="12" spans="1:8">
      <c r="A12" s="46"/>
      <c r="B12" s="47">
        <v>8.5000000000000006E-2</v>
      </c>
      <c r="C12" s="43" t="s">
        <v>251</v>
      </c>
      <c r="D12" s="43" t="s">
        <v>1477</v>
      </c>
      <c r="E12" s="43" t="s">
        <v>163</v>
      </c>
      <c r="F12" s="43">
        <v>140</v>
      </c>
      <c r="G12" s="44">
        <v>1405.9</v>
      </c>
      <c r="H12" s="45">
        <v>7.93</v>
      </c>
    </row>
    <row r="13" spans="1:8">
      <c r="A13" s="46"/>
      <c r="B13" s="47">
        <v>9.2799999999999994E-2</v>
      </c>
      <c r="C13" s="43" t="s">
        <v>251</v>
      </c>
      <c r="D13" s="43" t="s">
        <v>1478</v>
      </c>
      <c r="E13" s="43" t="s">
        <v>163</v>
      </c>
      <c r="F13" s="43">
        <v>100</v>
      </c>
      <c r="G13" s="44">
        <v>1018.43</v>
      </c>
      <c r="H13" s="45">
        <v>5.74</v>
      </c>
    </row>
    <row r="14" spans="1:8" ht="9.75" thickBot="1">
      <c r="A14" s="46"/>
      <c r="B14" s="43"/>
      <c r="C14" s="43"/>
      <c r="D14" s="43"/>
      <c r="E14" s="48" t="s">
        <v>151</v>
      </c>
      <c r="F14" s="43"/>
      <c r="G14" s="49">
        <v>14324.49</v>
      </c>
      <c r="H14" s="50">
        <v>80.78</v>
      </c>
    </row>
    <row r="15" spans="1:8" ht="13.5" thickTop="1">
      <c r="A15" s="46"/>
      <c r="B15" s="133" t="s">
        <v>153</v>
      </c>
      <c r="C15" s="131"/>
      <c r="D15" s="43"/>
      <c r="E15" s="43"/>
      <c r="F15" s="43"/>
      <c r="G15" s="44"/>
      <c r="H15" s="45"/>
    </row>
    <row r="16" spans="1:8">
      <c r="A16" s="46"/>
      <c r="B16" s="47">
        <v>9.7699999999999995E-2</v>
      </c>
      <c r="C16" s="43" t="s">
        <v>164</v>
      </c>
      <c r="D16" s="43" t="s">
        <v>1479</v>
      </c>
      <c r="E16" s="43" t="s">
        <v>163</v>
      </c>
      <c r="F16" s="43">
        <v>200</v>
      </c>
      <c r="G16" s="44">
        <v>2041.12</v>
      </c>
      <c r="H16" s="45">
        <v>11.51</v>
      </c>
    </row>
    <row r="17" spans="1:9" ht="9.75" thickBot="1">
      <c r="A17" s="46"/>
      <c r="B17" s="43"/>
      <c r="C17" s="43"/>
      <c r="D17" s="43"/>
      <c r="E17" s="48" t="s">
        <v>151</v>
      </c>
      <c r="F17" s="43"/>
      <c r="G17" s="49">
        <v>2041.12</v>
      </c>
      <c r="H17" s="50">
        <v>11.51</v>
      </c>
    </row>
    <row r="18" spans="1:9" ht="9.75" thickTop="1">
      <c r="A18" s="46"/>
      <c r="B18" s="43"/>
      <c r="C18" s="43"/>
      <c r="D18" s="43"/>
      <c r="E18" s="43"/>
      <c r="F18" s="43"/>
      <c r="G18" s="44"/>
      <c r="H18" s="45"/>
    </row>
    <row r="19" spans="1:9">
      <c r="A19" s="46"/>
      <c r="B19" s="51" t="s">
        <v>9</v>
      </c>
      <c r="C19" s="43" t="s">
        <v>180</v>
      </c>
      <c r="D19" s="43"/>
      <c r="E19" s="43" t="s">
        <v>9</v>
      </c>
      <c r="F19" s="43"/>
      <c r="G19" s="44">
        <v>200</v>
      </c>
      <c r="H19" s="45">
        <v>1.1299999999999999</v>
      </c>
    </row>
    <row r="20" spans="1:9" ht="9.75" thickBot="1">
      <c r="A20" s="46"/>
      <c r="B20" s="43"/>
      <c r="C20" s="43"/>
      <c r="D20" s="43"/>
      <c r="E20" s="48" t="s">
        <v>151</v>
      </c>
      <c r="F20" s="43"/>
      <c r="G20" s="49">
        <v>200</v>
      </c>
      <c r="H20" s="50">
        <v>1.1299999999999999</v>
      </c>
    </row>
    <row r="21" spans="1:9" ht="9.75" thickTop="1">
      <c r="A21" s="46"/>
      <c r="B21" s="43"/>
      <c r="C21" s="43"/>
      <c r="D21" s="43"/>
      <c r="E21" s="43"/>
      <c r="F21" s="43"/>
      <c r="G21" s="44"/>
      <c r="H21" s="45"/>
    </row>
    <row r="22" spans="1:9">
      <c r="A22" s="53" t="s">
        <v>181</v>
      </c>
      <c r="B22" s="43"/>
      <c r="C22" s="43"/>
      <c r="D22" s="43"/>
      <c r="E22" s="43"/>
      <c r="F22" s="43"/>
      <c r="G22" s="54">
        <v>1164.8</v>
      </c>
      <c r="H22" s="55">
        <v>6.58</v>
      </c>
    </row>
    <row r="23" spans="1:9">
      <c r="A23" s="46"/>
      <c r="B23" s="43"/>
      <c r="C23" s="43"/>
      <c r="D23" s="43"/>
      <c r="E23" s="43"/>
      <c r="F23" s="43"/>
      <c r="G23" s="44"/>
      <c r="H23" s="45"/>
    </row>
    <row r="24" spans="1:9" ht="9.75" thickBot="1">
      <c r="A24" s="46"/>
      <c r="B24" s="43"/>
      <c r="C24" s="43"/>
      <c r="D24" s="43"/>
      <c r="E24" s="48" t="s">
        <v>182</v>
      </c>
      <c r="F24" s="43"/>
      <c r="G24" s="49">
        <v>17730.41</v>
      </c>
      <c r="H24" s="50">
        <v>100</v>
      </c>
    </row>
    <row r="25" spans="1:9" ht="9.75" thickTop="1">
      <c r="A25" s="46"/>
      <c r="B25" s="43"/>
      <c r="C25" s="43"/>
      <c r="D25" s="43"/>
      <c r="E25" s="43"/>
      <c r="F25" s="43"/>
      <c r="G25" s="44"/>
      <c r="H25" s="45"/>
      <c r="I25" s="52"/>
    </row>
    <row r="26" spans="1:9">
      <c r="A26" s="56" t="s">
        <v>183</v>
      </c>
      <c r="B26" s="43"/>
      <c r="C26" s="43"/>
      <c r="D26" s="43"/>
      <c r="E26" s="43"/>
      <c r="F26" s="43"/>
      <c r="G26" s="44"/>
      <c r="H26" s="45"/>
    </row>
    <row r="27" spans="1:9">
      <c r="A27" s="46">
        <v>1</v>
      </c>
      <c r="B27" s="43" t="s">
        <v>1480</v>
      </c>
      <c r="C27" s="43"/>
      <c r="D27" s="43"/>
      <c r="E27" s="43"/>
      <c r="F27" s="43"/>
      <c r="G27" s="44"/>
      <c r="H27" s="45"/>
    </row>
    <row r="28" spans="1:9">
      <c r="A28" s="46"/>
      <c r="B28" s="43"/>
      <c r="C28" s="43"/>
      <c r="D28" s="43"/>
      <c r="E28" s="43"/>
      <c r="F28" s="43"/>
      <c r="G28" s="44"/>
      <c r="H28" s="45"/>
    </row>
    <row r="29" spans="1:9">
      <c r="A29" s="46">
        <v>2</v>
      </c>
      <c r="B29" s="43" t="s">
        <v>185</v>
      </c>
      <c r="C29" s="43"/>
      <c r="D29" s="43"/>
      <c r="E29" s="43"/>
      <c r="F29" s="43"/>
      <c r="G29" s="44"/>
      <c r="H29" s="45"/>
    </row>
    <row r="30" spans="1:9">
      <c r="A30" s="46"/>
      <c r="B30" s="43"/>
      <c r="C30" s="43"/>
      <c r="D30" s="43"/>
      <c r="E30" s="43"/>
      <c r="F30" s="43"/>
      <c r="G30" s="44"/>
      <c r="H30" s="45"/>
    </row>
    <row r="31" spans="1:9">
      <c r="A31" s="46">
        <v>3</v>
      </c>
      <c r="B31" s="43" t="s">
        <v>187</v>
      </c>
      <c r="C31" s="43"/>
      <c r="D31" s="43"/>
      <c r="E31" s="43"/>
      <c r="F31" s="43"/>
      <c r="G31" s="44"/>
      <c r="H31" s="45"/>
    </row>
    <row r="32" spans="1:9">
      <c r="A32" s="46"/>
      <c r="B32" s="43" t="s">
        <v>188</v>
      </c>
      <c r="C32" s="43"/>
      <c r="D32" s="43"/>
      <c r="E32" s="43"/>
      <c r="F32" s="43"/>
      <c r="G32" s="44"/>
      <c r="H32" s="45"/>
    </row>
    <row r="33" spans="1:8">
      <c r="A33" s="57"/>
      <c r="B33" s="58" t="s">
        <v>189</v>
      </c>
      <c r="C33" s="58"/>
      <c r="D33" s="58"/>
      <c r="E33" s="58"/>
      <c r="F33" s="58"/>
      <c r="G33" s="59"/>
      <c r="H33" s="60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J94"/>
  <sheetViews>
    <sheetView workbookViewId="0"/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28515625" style="37" bestFit="1" customWidth="1"/>
    <col min="5" max="5" width="11.42578125" style="37" bestFit="1" customWidth="1"/>
    <col min="6" max="6" width="8.7109375" style="37" customWidth="1"/>
    <col min="7" max="7" width="9.42578125" style="52" bestFit="1" customWidth="1"/>
    <col min="8" max="8" width="7.42578125" style="61" bestFit="1" customWidth="1"/>
    <col min="9" max="9" width="9.140625" style="37"/>
    <col min="10" max="10" width="11.42578125" style="37" bestFit="1" customWidth="1"/>
    <col min="11" max="16384" width="9.140625" style="37"/>
  </cols>
  <sheetData>
    <row r="1" spans="1:8">
      <c r="A1" s="32"/>
      <c r="B1" s="33"/>
      <c r="C1" s="34" t="s">
        <v>239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1.43E-2</v>
      </c>
      <c r="C6" s="43" t="s">
        <v>37</v>
      </c>
      <c r="D6" s="43" t="s">
        <v>240</v>
      </c>
      <c r="E6" s="43" t="s">
        <v>163</v>
      </c>
      <c r="F6" s="43">
        <v>230</v>
      </c>
      <c r="G6" s="44">
        <v>21174.47</v>
      </c>
      <c r="H6" s="45">
        <v>8.8800000000000008</v>
      </c>
    </row>
    <row r="7" spans="1:8">
      <c r="A7" s="46"/>
      <c r="B7" s="47">
        <v>9.4500000000000001E-2</v>
      </c>
      <c r="C7" s="43" t="s">
        <v>241</v>
      </c>
      <c r="D7" s="43" t="s">
        <v>242</v>
      </c>
      <c r="E7" s="43" t="s">
        <v>243</v>
      </c>
      <c r="F7" s="43">
        <v>1500</v>
      </c>
      <c r="G7" s="44">
        <v>14948.82</v>
      </c>
      <c r="H7" s="45">
        <v>6.27</v>
      </c>
    </row>
    <row r="8" spans="1:8">
      <c r="A8" s="46"/>
      <c r="B8" s="47">
        <v>8.3199999999999996E-2</v>
      </c>
      <c r="C8" s="43" t="s">
        <v>244</v>
      </c>
      <c r="D8" s="43" t="s">
        <v>245</v>
      </c>
      <c r="E8" s="43" t="s">
        <v>246</v>
      </c>
      <c r="F8" s="43">
        <v>1350</v>
      </c>
      <c r="G8" s="44">
        <v>13451.54</v>
      </c>
      <c r="H8" s="45">
        <v>5.64</v>
      </c>
    </row>
    <row r="9" spans="1:8">
      <c r="A9" s="46"/>
      <c r="B9" s="47">
        <v>9.4E-2</v>
      </c>
      <c r="C9" s="43" t="s">
        <v>244</v>
      </c>
      <c r="D9" s="43" t="s">
        <v>247</v>
      </c>
      <c r="E9" s="43" t="s">
        <v>246</v>
      </c>
      <c r="F9" s="43">
        <v>1250</v>
      </c>
      <c r="G9" s="44">
        <v>12678.14</v>
      </c>
      <c r="H9" s="45">
        <v>5.31</v>
      </c>
    </row>
    <row r="10" spans="1:8">
      <c r="A10" s="46"/>
      <c r="B10" s="47">
        <v>9.11E-2</v>
      </c>
      <c r="C10" s="43" t="s">
        <v>248</v>
      </c>
      <c r="D10" s="43" t="s">
        <v>249</v>
      </c>
      <c r="E10" s="43" t="s">
        <v>243</v>
      </c>
      <c r="F10" s="43">
        <v>1250</v>
      </c>
      <c r="G10" s="44">
        <v>12502.05</v>
      </c>
      <c r="H10" s="45">
        <v>5.24</v>
      </c>
    </row>
    <row r="11" spans="1:8">
      <c r="A11" s="46"/>
      <c r="B11" s="47">
        <v>8.4000000000000005E-2</v>
      </c>
      <c r="C11" s="43" t="s">
        <v>208</v>
      </c>
      <c r="D11" s="43" t="s">
        <v>250</v>
      </c>
      <c r="E11" s="43" t="s">
        <v>163</v>
      </c>
      <c r="F11" s="43">
        <v>1230</v>
      </c>
      <c r="G11" s="44">
        <v>12258.67</v>
      </c>
      <c r="H11" s="45">
        <v>5.14</v>
      </c>
    </row>
    <row r="12" spans="1:8">
      <c r="A12" s="46"/>
      <c r="B12" s="47">
        <v>9.11E-2</v>
      </c>
      <c r="C12" s="43" t="s">
        <v>251</v>
      </c>
      <c r="D12" s="43" t="s">
        <v>252</v>
      </c>
      <c r="E12" s="43" t="s">
        <v>163</v>
      </c>
      <c r="F12" s="43">
        <v>1085</v>
      </c>
      <c r="G12" s="44">
        <v>10972.56</v>
      </c>
      <c r="H12" s="45">
        <v>4.5999999999999996</v>
      </c>
    </row>
    <row r="13" spans="1:8">
      <c r="A13" s="46"/>
      <c r="B13" s="47">
        <v>8.4000000000000005E-2</v>
      </c>
      <c r="C13" s="43" t="s">
        <v>253</v>
      </c>
      <c r="D13" s="43" t="s">
        <v>254</v>
      </c>
      <c r="E13" s="43" t="s">
        <v>163</v>
      </c>
      <c r="F13" s="43">
        <v>800</v>
      </c>
      <c r="G13" s="44">
        <v>8006.62</v>
      </c>
      <c r="H13" s="45">
        <v>3.36</v>
      </c>
    </row>
    <row r="14" spans="1:8">
      <c r="A14" s="46"/>
      <c r="B14" s="47">
        <v>8.5500000000000007E-2</v>
      </c>
      <c r="C14" s="43" t="s">
        <v>208</v>
      </c>
      <c r="D14" s="43" t="s">
        <v>255</v>
      </c>
      <c r="E14" s="43" t="s">
        <v>163</v>
      </c>
      <c r="F14" s="43">
        <v>750</v>
      </c>
      <c r="G14" s="44">
        <v>7499.81</v>
      </c>
      <c r="H14" s="45">
        <v>3.14</v>
      </c>
    </row>
    <row r="15" spans="1:8">
      <c r="A15" s="46"/>
      <c r="B15" s="47">
        <v>8.5000000000000006E-2</v>
      </c>
      <c r="C15" s="43" t="s">
        <v>256</v>
      </c>
      <c r="D15" s="43" t="s">
        <v>257</v>
      </c>
      <c r="E15" s="43" t="s">
        <v>163</v>
      </c>
      <c r="F15" s="43">
        <v>750</v>
      </c>
      <c r="G15" s="44">
        <v>7455.8</v>
      </c>
      <c r="H15" s="45">
        <v>3.13</v>
      </c>
    </row>
    <row r="16" spans="1:8">
      <c r="A16" s="46"/>
      <c r="B16" s="47">
        <v>8.1699999999999995E-2</v>
      </c>
      <c r="C16" s="43" t="s">
        <v>251</v>
      </c>
      <c r="D16" s="43" t="s">
        <v>258</v>
      </c>
      <c r="E16" s="43" t="s">
        <v>163</v>
      </c>
      <c r="F16" s="43">
        <v>520</v>
      </c>
      <c r="G16" s="44">
        <v>5191.3999999999996</v>
      </c>
      <c r="H16" s="45">
        <v>2.1800000000000002</v>
      </c>
    </row>
    <row r="17" spans="1:8">
      <c r="A17" s="46"/>
      <c r="B17" s="47">
        <v>7.8E-2</v>
      </c>
      <c r="C17" s="43" t="s">
        <v>259</v>
      </c>
      <c r="D17" s="43" t="s">
        <v>260</v>
      </c>
      <c r="E17" s="43" t="s">
        <v>163</v>
      </c>
      <c r="F17" s="43">
        <v>500</v>
      </c>
      <c r="G17" s="44">
        <v>4975.4399999999996</v>
      </c>
      <c r="H17" s="45">
        <v>2.09</v>
      </c>
    </row>
    <row r="18" spans="1:8">
      <c r="A18" s="46"/>
      <c r="B18" s="47">
        <v>8.2799999999999999E-2</v>
      </c>
      <c r="C18" s="43" t="s">
        <v>251</v>
      </c>
      <c r="D18" s="43" t="s">
        <v>261</v>
      </c>
      <c r="E18" s="43" t="s">
        <v>163</v>
      </c>
      <c r="F18" s="43">
        <v>460</v>
      </c>
      <c r="G18" s="44">
        <v>4604.18</v>
      </c>
      <c r="H18" s="45">
        <v>1.93</v>
      </c>
    </row>
    <row r="19" spans="1:8">
      <c r="A19" s="46"/>
      <c r="B19" s="47">
        <v>8.9700000000000002E-2</v>
      </c>
      <c r="C19" s="43" t="s">
        <v>256</v>
      </c>
      <c r="D19" s="43" t="s">
        <v>262</v>
      </c>
      <c r="E19" s="43" t="s">
        <v>163</v>
      </c>
      <c r="F19" s="43">
        <v>430</v>
      </c>
      <c r="G19" s="44">
        <v>4317.93</v>
      </c>
      <c r="H19" s="45">
        <v>1.81</v>
      </c>
    </row>
    <row r="20" spans="1:8">
      <c r="A20" s="46"/>
      <c r="B20" s="47">
        <v>8.4000000000000005E-2</v>
      </c>
      <c r="C20" s="43" t="s">
        <v>52</v>
      </c>
      <c r="D20" s="43" t="s">
        <v>263</v>
      </c>
      <c r="E20" s="43" t="s">
        <v>163</v>
      </c>
      <c r="F20" s="43">
        <v>350</v>
      </c>
      <c r="G20" s="44">
        <v>3524.16</v>
      </c>
      <c r="H20" s="45">
        <v>1.48</v>
      </c>
    </row>
    <row r="21" spans="1:8">
      <c r="A21" s="46"/>
      <c r="B21" s="51" t="s">
        <v>264</v>
      </c>
      <c r="C21" s="43" t="s">
        <v>241</v>
      </c>
      <c r="D21" s="43" t="s">
        <v>265</v>
      </c>
      <c r="E21" s="43" t="s">
        <v>243</v>
      </c>
      <c r="F21" s="43">
        <v>250</v>
      </c>
      <c r="G21" s="44">
        <v>3062.27</v>
      </c>
      <c r="H21" s="45">
        <v>1.28</v>
      </c>
    </row>
    <row r="22" spans="1:8">
      <c r="A22" s="46"/>
      <c r="B22" s="47">
        <v>9.9000000000000005E-2</v>
      </c>
      <c r="C22" s="43" t="s">
        <v>241</v>
      </c>
      <c r="D22" s="43" t="s">
        <v>266</v>
      </c>
      <c r="E22" s="43" t="s">
        <v>243</v>
      </c>
      <c r="F22" s="43">
        <v>300</v>
      </c>
      <c r="G22" s="44">
        <v>3006.39</v>
      </c>
      <c r="H22" s="45">
        <v>1.26</v>
      </c>
    </row>
    <row r="23" spans="1:8">
      <c r="A23" s="46"/>
      <c r="B23" s="47">
        <v>8.9499999999999996E-2</v>
      </c>
      <c r="C23" s="43" t="s">
        <v>208</v>
      </c>
      <c r="D23" s="43" t="s">
        <v>267</v>
      </c>
      <c r="E23" s="43" t="s">
        <v>163</v>
      </c>
      <c r="F23" s="43">
        <v>250</v>
      </c>
      <c r="G23" s="44">
        <v>2522.12</v>
      </c>
      <c r="H23" s="45">
        <v>1.06</v>
      </c>
    </row>
    <row r="24" spans="1:8">
      <c r="A24" s="46"/>
      <c r="B24" s="47">
        <v>9.4E-2</v>
      </c>
      <c r="C24" s="43" t="s">
        <v>244</v>
      </c>
      <c r="D24" s="43" t="s">
        <v>268</v>
      </c>
      <c r="E24" s="43" t="s">
        <v>246</v>
      </c>
      <c r="F24" s="43">
        <v>200</v>
      </c>
      <c r="G24" s="44">
        <v>2026.95</v>
      </c>
      <c r="H24" s="45">
        <v>0.85</v>
      </c>
    </row>
    <row r="25" spans="1:8">
      <c r="A25" s="46"/>
      <c r="B25" s="47">
        <v>9.4E-2</v>
      </c>
      <c r="C25" s="43" t="s">
        <v>244</v>
      </c>
      <c r="D25" s="43" t="s">
        <v>269</v>
      </c>
      <c r="E25" s="43" t="s">
        <v>246</v>
      </c>
      <c r="F25" s="43">
        <v>150</v>
      </c>
      <c r="G25" s="44">
        <v>1520.49</v>
      </c>
      <c r="H25" s="45">
        <v>0.64</v>
      </c>
    </row>
    <row r="26" spans="1:8">
      <c r="A26" s="46"/>
      <c r="B26" s="47">
        <v>7.9500000000000001E-2</v>
      </c>
      <c r="C26" s="43" t="s">
        <v>270</v>
      </c>
      <c r="D26" s="43" t="s">
        <v>271</v>
      </c>
      <c r="E26" s="43" t="s">
        <v>243</v>
      </c>
      <c r="F26" s="43">
        <v>130</v>
      </c>
      <c r="G26" s="44">
        <v>1287.55</v>
      </c>
      <c r="H26" s="45">
        <v>0.54</v>
      </c>
    </row>
    <row r="27" spans="1:8">
      <c r="A27" s="46"/>
      <c r="B27" s="47">
        <v>9.2499999999999999E-2</v>
      </c>
      <c r="C27" s="43" t="s">
        <v>210</v>
      </c>
      <c r="D27" s="43" t="s">
        <v>272</v>
      </c>
      <c r="E27" s="43" t="s">
        <v>163</v>
      </c>
      <c r="F27" s="43">
        <v>125</v>
      </c>
      <c r="G27" s="44">
        <v>1269.33</v>
      </c>
      <c r="H27" s="45">
        <v>0.53</v>
      </c>
    </row>
    <row r="28" spans="1:8">
      <c r="A28" s="46"/>
      <c r="B28" s="47">
        <v>9.0999999999999998E-2</v>
      </c>
      <c r="C28" s="43" t="s">
        <v>273</v>
      </c>
      <c r="D28" s="43" t="s">
        <v>274</v>
      </c>
      <c r="E28" s="43" t="s">
        <v>246</v>
      </c>
      <c r="F28" s="43">
        <v>113</v>
      </c>
      <c r="G28" s="44">
        <v>1129.55</v>
      </c>
      <c r="H28" s="45">
        <v>0.47</v>
      </c>
    </row>
    <row r="29" spans="1:8">
      <c r="A29" s="46"/>
      <c r="B29" s="47">
        <v>8.8999999999999996E-2</v>
      </c>
      <c r="C29" s="43" t="s">
        <v>273</v>
      </c>
      <c r="D29" s="43" t="s">
        <v>275</v>
      </c>
      <c r="E29" s="43" t="s">
        <v>246</v>
      </c>
      <c r="F29" s="43">
        <v>109</v>
      </c>
      <c r="G29" s="44">
        <v>1088.1199999999999</v>
      </c>
      <c r="H29" s="45">
        <v>0.46</v>
      </c>
    </row>
    <row r="30" spans="1:8">
      <c r="A30" s="46"/>
      <c r="B30" s="47">
        <v>8.8999999999999996E-2</v>
      </c>
      <c r="C30" s="43" t="s">
        <v>273</v>
      </c>
      <c r="D30" s="43" t="s">
        <v>276</v>
      </c>
      <c r="E30" s="43" t="s">
        <v>246</v>
      </c>
      <c r="F30" s="43">
        <v>109</v>
      </c>
      <c r="G30" s="44">
        <v>1087.53</v>
      </c>
      <c r="H30" s="45">
        <v>0.46</v>
      </c>
    </row>
    <row r="31" spans="1:8">
      <c r="A31" s="46"/>
      <c r="B31" s="47">
        <v>9.2999999999999999E-2</v>
      </c>
      <c r="C31" s="43" t="s">
        <v>251</v>
      </c>
      <c r="D31" s="43" t="s">
        <v>277</v>
      </c>
      <c r="E31" s="43" t="s">
        <v>163</v>
      </c>
      <c r="F31" s="43">
        <v>100</v>
      </c>
      <c r="G31" s="44">
        <v>1015.23</v>
      </c>
      <c r="H31" s="45">
        <v>0.43</v>
      </c>
    </row>
    <row r="32" spans="1:8">
      <c r="A32" s="46"/>
      <c r="B32" s="47">
        <v>8.5800000000000001E-2</v>
      </c>
      <c r="C32" s="43" t="s">
        <v>37</v>
      </c>
      <c r="D32" s="43" t="s">
        <v>278</v>
      </c>
      <c r="E32" s="43" t="s">
        <v>163</v>
      </c>
      <c r="F32" s="43">
        <v>100</v>
      </c>
      <c r="G32" s="44">
        <v>1001.36</v>
      </c>
      <c r="H32" s="45">
        <v>0.42</v>
      </c>
    </row>
    <row r="33" spans="1:8">
      <c r="A33" s="46"/>
      <c r="B33" s="47">
        <v>8.0500000000000002E-2</v>
      </c>
      <c r="C33" s="43" t="s">
        <v>210</v>
      </c>
      <c r="D33" s="43" t="s">
        <v>279</v>
      </c>
      <c r="E33" s="43" t="s">
        <v>163</v>
      </c>
      <c r="F33" s="43">
        <v>100</v>
      </c>
      <c r="G33" s="44">
        <v>998.4</v>
      </c>
      <c r="H33" s="45">
        <v>0.42</v>
      </c>
    </row>
    <row r="34" spans="1:8">
      <c r="A34" s="46"/>
      <c r="B34" s="47">
        <v>8.4000000000000005E-2</v>
      </c>
      <c r="C34" s="43" t="s">
        <v>251</v>
      </c>
      <c r="D34" s="43" t="s">
        <v>280</v>
      </c>
      <c r="E34" s="43" t="s">
        <v>163</v>
      </c>
      <c r="F34" s="43">
        <v>80</v>
      </c>
      <c r="G34" s="44">
        <v>802.64</v>
      </c>
      <c r="H34" s="45">
        <v>0.34</v>
      </c>
    </row>
    <row r="35" spans="1:8">
      <c r="A35" s="46"/>
      <c r="B35" s="47">
        <v>8.4000000000000005E-2</v>
      </c>
      <c r="C35" s="43" t="s">
        <v>251</v>
      </c>
      <c r="D35" s="43" t="s">
        <v>281</v>
      </c>
      <c r="E35" s="43" t="s">
        <v>163</v>
      </c>
      <c r="F35" s="43">
        <v>50</v>
      </c>
      <c r="G35" s="44">
        <v>502.02</v>
      </c>
      <c r="H35" s="45">
        <v>0.21</v>
      </c>
    </row>
    <row r="36" spans="1:8">
      <c r="A36" s="46"/>
      <c r="B36" s="47">
        <v>0.11592</v>
      </c>
      <c r="C36" s="43" t="s">
        <v>282</v>
      </c>
      <c r="D36" s="43" t="s">
        <v>283</v>
      </c>
      <c r="E36" s="43" t="s">
        <v>284</v>
      </c>
      <c r="F36" s="43">
        <v>272</v>
      </c>
      <c r="G36" s="44">
        <v>274.13</v>
      </c>
      <c r="H36" s="45">
        <v>0.11</v>
      </c>
    </row>
    <row r="37" spans="1:8">
      <c r="A37" s="46"/>
      <c r="B37" s="47">
        <v>0.11592</v>
      </c>
      <c r="C37" s="43" t="s">
        <v>282</v>
      </c>
      <c r="D37" s="43" t="s">
        <v>285</v>
      </c>
      <c r="E37" s="43" t="s">
        <v>284</v>
      </c>
      <c r="F37" s="43">
        <v>272</v>
      </c>
      <c r="G37" s="44">
        <v>273.73</v>
      </c>
      <c r="H37" s="45">
        <v>0.11</v>
      </c>
    </row>
    <row r="38" spans="1:8">
      <c r="A38" s="46"/>
      <c r="B38" s="47">
        <v>0.11592</v>
      </c>
      <c r="C38" s="43" t="s">
        <v>282</v>
      </c>
      <c r="D38" s="43" t="s">
        <v>286</v>
      </c>
      <c r="E38" s="43" t="s">
        <v>284</v>
      </c>
      <c r="F38" s="43">
        <v>238</v>
      </c>
      <c r="G38" s="44">
        <v>245.52</v>
      </c>
      <c r="H38" s="45">
        <v>0.1</v>
      </c>
    </row>
    <row r="39" spans="1:8">
      <c r="A39" s="46"/>
      <c r="B39" s="47">
        <v>0.11592</v>
      </c>
      <c r="C39" s="43" t="s">
        <v>282</v>
      </c>
      <c r="D39" s="43" t="s">
        <v>287</v>
      </c>
      <c r="E39" s="43" t="s">
        <v>284</v>
      </c>
      <c r="F39" s="43">
        <v>238</v>
      </c>
      <c r="G39" s="44">
        <v>245.12</v>
      </c>
      <c r="H39" s="45">
        <v>0.1</v>
      </c>
    </row>
    <row r="40" spans="1:8">
      <c r="A40" s="46"/>
      <c r="B40" s="47">
        <v>0.11592</v>
      </c>
      <c r="C40" s="43" t="s">
        <v>282</v>
      </c>
      <c r="D40" s="43" t="s">
        <v>288</v>
      </c>
      <c r="E40" s="43" t="s">
        <v>284</v>
      </c>
      <c r="F40" s="43">
        <v>238</v>
      </c>
      <c r="G40" s="44">
        <v>244.75</v>
      </c>
      <c r="H40" s="45">
        <v>0.1</v>
      </c>
    </row>
    <row r="41" spans="1:8">
      <c r="A41" s="46"/>
      <c r="B41" s="47">
        <v>0.11592</v>
      </c>
      <c r="C41" s="43" t="s">
        <v>282</v>
      </c>
      <c r="D41" s="43" t="s">
        <v>289</v>
      </c>
      <c r="E41" s="43" t="s">
        <v>284</v>
      </c>
      <c r="F41" s="43">
        <v>221</v>
      </c>
      <c r="G41" s="44">
        <v>228.7</v>
      </c>
      <c r="H41" s="45">
        <v>0.1</v>
      </c>
    </row>
    <row r="42" spans="1:8">
      <c r="A42" s="46"/>
      <c r="B42" s="47">
        <v>0.11592</v>
      </c>
      <c r="C42" s="43" t="s">
        <v>282</v>
      </c>
      <c r="D42" s="43" t="s">
        <v>290</v>
      </c>
      <c r="E42" s="43" t="s">
        <v>284</v>
      </c>
      <c r="F42" s="43">
        <v>221</v>
      </c>
      <c r="G42" s="44">
        <v>228.34</v>
      </c>
      <c r="H42" s="45">
        <v>0.1</v>
      </c>
    </row>
    <row r="43" spans="1:8">
      <c r="A43" s="46"/>
      <c r="B43" s="47">
        <v>8.1799999999999998E-2</v>
      </c>
      <c r="C43" s="43" t="s">
        <v>270</v>
      </c>
      <c r="D43" s="43" t="s">
        <v>291</v>
      </c>
      <c r="E43" s="43" t="s">
        <v>243</v>
      </c>
      <c r="F43" s="43">
        <v>20</v>
      </c>
      <c r="G43" s="44">
        <v>198.85</v>
      </c>
      <c r="H43" s="45">
        <v>0.08</v>
      </c>
    </row>
    <row r="44" spans="1:8">
      <c r="A44" s="46"/>
      <c r="B44" s="47">
        <v>8.8099999999999998E-2</v>
      </c>
      <c r="C44" s="43" t="s">
        <v>128</v>
      </c>
      <c r="D44" s="43" t="s">
        <v>292</v>
      </c>
      <c r="E44" s="43" t="s">
        <v>293</v>
      </c>
      <c r="F44" s="43">
        <v>18</v>
      </c>
      <c r="G44" s="44">
        <v>179.89</v>
      </c>
      <c r="H44" s="45">
        <v>0.08</v>
      </c>
    </row>
    <row r="45" spans="1:8">
      <c r="A45" s="46"/>
      <c r="B45" s="47">
        <v>0.11592</v>
      </c>
      <c r="C45" s="43" t="s">
        <v>282</v>
      </c>
      <c r="D45" s="43" t="s">
        <v>294</v>
      </c>
      <c r="E45" s="43" t="s">
        <v>284</v>
      </c>
      <c r="F45" s="43">
        <v>170</v>
      </c>
      <c r="G45" s="44">
        <v>179.83</v>
      </c>
      <c r="H45" s="45">
        <v>0.08</v>
      </c>
    </row>
    <row r="46" spans="1:8">
      <c r="A46" s="46"/>
      <c r="B46" s="47">
        <v>0.11592</v>
      </c>
      <c r="C46" s="43" t="s">
        <v>282</v>
      </c>
      <c r="D46" s="43" t="s">
        <v>295</v>
      </c>
      <c r="E46" s="43" t="s">
        <v>284</v>
      </c>
      <c r="F46" s="43">
        <v>170</v>
      </c>
      <c r="G46" s="44">
        <v>179.59</v>
      </c>
      <c r="H46" s="45">
        <v>0.08</v>
      </c>
    </row>
    <row r="47" spans="1:8">
      <c r="A47" s="46"/>
      <c r="B47" s="47">
        <v>0.11592</v>
      </c>
      <c r="C47" s="43" t="s">
        <v>282</v>
      </c>
      <c r="D47" s="43" t="s">
        <v>296</v>
      </c>
      <c r="E47" s="43" t="s">
        <v>284</v>
      </c>
      <c r="F47" s="43">
        <v>153</v>
      </c>
      <c r="G47" s="44">
        <v>163.41999999999999</v>
      </c>
      <c r="H47" s="45">
        <v>7.0000000000000007E-2</v>
      </c>
    </row>
    <row r="48" spans="1:8">
      <c r="A48" s="46"/>
      <c r="B48" s="47">
        <v>0.11592</v>
      </c>
      <c r="C48" s="43" t="s">
        <v>282</v>
      </c>
      <c r="D48" s="43" t="s">
        <v>297</v>
      </c>
      <c r="E48" s="43" t="s">
        <v>284</v>
      </c>
      <c r="F48" s="43">
        <v>153</v>
      </c>
      <c r="G48" s="44">
        <v>163.29</v>
      </c>
      <c r="H48" s="45">
        <v>7.0000000000000007E-2</v>
      </c>
    </row>
    <row r="49" spans="1:10">
      <c r="A49" s="46"/>
      <c r="B49" s="47">
        <v>0.11592</v>
      </c>
      <c r="C49" s="43" t="s">
        <v>282</v>
      </c>
      <c r="D49" s="43" t="s">
        <v>298</v>
      </c>
      <c r="E49" s="43" t="s">
        <v>284</v>
      </c>
      <c r="F49" s="43">
        <v>153</v>
      </c>
      <c r="G49" s="44">
        <v>163.19999999999999</v>
      </c>
      <c r="H49" s="45">
        <v>7.0000000000000007E-2</v>
      </c>
    </row>
    <row r="50" spans="1:10">
      <c r="A50" s="46"/>
      <c r="B50" s="47">
        <v>0.11592</v>
      </c>
      <c r="C50" s="43" t="s">
        <v>282</v>
      </c>
      <c r="D50" s="43" t="s">
        <v>299</v>
      </c>
      <c r="E50" s="43" t="s">
        <v>284</v>
      </c>
      <c r="F50" s="43">
        <v>153</v>
      </c>
      <c r="G50" s="44">
        <v>162.97</v>
      </c>
      <c r="H50" s="45">
        <v>7.0000000000000007E-2</v>
      </c>
    </row>
    <row r="51" spans="1:10">
      <c r="A51" s="46"/>
      <c r="B51" s="47">
        <v>0.11592</v>
      </c>
      <c r="C51" s="43" t="s">
        <v>282</v>
      </c>
      <c r="D51" s="43" t="s">
        <v>300</v>
      </c>
      <c r="E51" s="43" t="s">
        <v>284</v>
      </c>
      <c r="F51" s="43">
        <v>153</v>
      </c>
      <c r="G51" s="44">
        <v>162.75</v>
      </c>
      <c r="H51" s="45">
        <v>7.0000000000000007E-2</v>
      </c>
    </row>
    <row r="52" spans="1:10">
      <c r="A52" s="46"/>
      <c r="B52" s="47">
        <v>0.11592</v>
      </c>
      <c r="C52" s="43" t="s">
        <v>282</v>
      </c>
      <c r="D52" s="43" t="s">
        <v>301</v>
      </c>
      <c r="E52" s="43" t="s">
        <v>284</v>
      </c>
      <c r="F52" s="43">
        <v>153</v>
      </c>
      <c r="G52" s="44">
        <v>162.52000000000001</v>
      </c>
      <c r="H52" s="45">
        <v>7.0000000000000007E-2</v>
      </c>
    </row>
    <row r="53" spans="1:10">
      <c r="A53" s="46"/>
      <c r="B53" s="47">
        <v>0.11592</v>
      </c>
      <c r="C53" s="43" t="s">
        <v>282</v>
      </c>
      <c r="D53" s="43" t="s">
        <v>302</v>
      </c>
      <c r="E53" s="43" t="s">
        <v>284</v>
      </c>
      <c r="F53" s="43">
        <v>153</v>
      </c>
      <c r="G53" s="44">
        <v>162.29</v>
      </c>
      <c r="H53" s="45">
        <v>7.0000000000000007E-2</v>
      </c>
    </row>
    <row r="54" spans="1:10">
      <c r="A54" s="46"/>
      <c r="B54" s="47">
        <v>0.11592</v>
      </c>
      <c r="C54" s="43" t="s">
        <v>282</v>
      </c>
      <c r="D54" s="43" t="s">
        <v>303</v>
      </c>
      <c r="E54" s="43" t="s">
        <v>284</v>
      </c>
      <c r="F54" s="43">
        <v>153</v>
      </c>
      <c r="G54" s="44">
        <v>161.91</v>
      </c>
      <c r="H54" s="45">
        <v>7.0000000000000007E-2</v>
      </c>
    </row>
    <row r="55" spans="1:10">
      <c r="A55" s="46"/>
      <c r="B55" s="47">
        <v>8.3500000000000005E-2</v>
      </c>
      <c r="C55" s="43" t="s">
        <v>251</v>
      </c>
      <c r="D55" s="43" t="s">
        <v>304</v>
      </c>
      <c r="E55" s="43" t="s">
        <v>163</v>
      </c>
      <c r="F55" s="43">
        <v>15</v>
      </c>
      <c r="G55" s="44">
        <v>150.13</v>
      </c>
      <c r="H55" s="45">
        <v>0.06</v>
      </c>
    </row>
    <row r="56" spans="1:10">
      <c r="A56" s="46"/>
      <c r="B56" s="47">
        <v>0.11592</v>
      </c>
      <c r="C56" s="43" t="s">
        <v>282</v>
      </c>
      <c r="D56" s="43" t="s">
        <v>305</v>
      </c>
      <c r="E56" s="43" t="s">
        <v>284</v>
      </c>
      <c r="F56" s="43">
        <v>136</v>
      </c>
      <c r="G56" s="44">
        <v>145.34</v>
      </c>
      <c r="H56" s="45">
        <v>0.06</v>
      </c>
    </row>
    <row r="57" spans="1:10">
      <c r="A57" s="46"/>
      <c r="B57" s="47">
        <v>8.5400000000000004E-2</v>
      </c>
      <c r="C57" s="43" t="s">
        <v>256</v>
      </c>
      <c r="D57" s="43" t="s">
        <v>306</v>
      </c>
      <c r="E57" s="43" t="s">
        <v>243</v>
      </c>
      <c r="F57" s="43">
        <v>11</v>
      </c>
      <c r="G57" s="44">
        <v>109.69</v>
      </c>
      <c r="H57" s="45">
        <v>0.05</v>
      </c>
    </row>
    <row r="58" spans="1:10">
      <c r="A58" s="46"/>
      <c r="B58" s="47">
        <v>8.4900000000000003E-2</v>
      </c>
      <c r="C58" s="43" t="s">
        <v>97</v>
      </c>
      <c r="D58" s="43" t="s">
        <v>307</v>
      </c>
      <c r="E58" s="43" t="s">
        <v>246</v>
      </c>
      <c r="F58" s="43">
        <v>10</v>
      </c>
      <c r="G58" s="44">
        <v>99.86</v>
      </c>
      <c r="H58" s="45">
        <v>0.04</v>
      </c>
    </row>
    <row r="59" spans="1:10">
      <c r="A59" s="46"/>
      <c r="B59" s="47">
        <v>8.4099999999999994E-2</v>
      </c>
      <c r="C59" s="43" t="s">
        <v>37</v>
      </c>
      <c r="D59" s="43" t="s">
        <v>308</v>
      </c>
      <c r="E59" s="43" t="s">
        <v>163</v>
      </c>
      <c r="F59" s="43">
        <v>20</v>
      </c>
      <c r="G59" s="44">
        <v>99.81</v>
      </c>
      <c r="H59" s="45">
        <v>0.04</v>
      </c>
      <c r="J59" s="52"/>
    </row>
    <row r="60" spans="1:10">
      <c r="A60" s="46"/>
      <c r="B60" s="47">
        <v>8.9499999999999996E-2</v>
      </c>
      <c r="C60" s="43" t="s">
        <v>251</v>
      </c>
      <c r="D60" s="43" t="s">
        <v>309</v>
      </c>
      <c r="E60" s="43" t="s">
        <v>163</v>
      </c>
      <c r="F60" s="43">
        <v>4</v>
      </c>
      <c r="G60" s="44">
        <v>40.549999999999997</v>
      </c>
      <c r="H60" s="45">
        <v>0.02</v>
      </c>
      <c r="J60" s="52"/>
    </row>
    <row r="61" spans="1:10" ht="9.75" thickBot="1">
      <c r="A61" s="46"/>
      <c r="B61" s="43"/>
      <c r="C61" s="43"/>
      <c r="D61" s="43"/>
      <c r="E61" s="48" t="s">
        <v>151</v>
      </c>
      <c r="F61" s="43"/>
      <c r="G61" s="49">
        <v>170307.72</v>
      </c>
      <c r="H61" s="50">
        <v>71.44</v>
      </c>
    </row>
    <row r="62" spans="1:10" ht="9.75" thickTop="1">
      <c r="A62" s="46"/>
      <c r="B62" s="132" t="s">
        <v>166</v>
      </c>
      <c r="C62" s="134"/>
      <c r="D62" s="43"/>
      <c r="E62" s="43"/>
      <c r="F62" s="43"/>
      <c r="G62" s="44"/>
      <c r="H62" s="45"/>
    </row>
    <row r="63" spans="1:10">
      <c r="A63" s="46"/>
      <c r="B63" s="47">
        <v>8.8300000000000003E-2</v>
      </c>
      <c r="C63" s="43" t="s">
        <v>170</v>
      </c>
      <c r="D63" s="43" t="s">
        <v>227</v>
      </c>
      <c r="E63" s="43" t="s">
        <v>169</v>
      </c>
      <c r="F63" s="43">
        <v>15000000</v>
      </c>
      <c r="G63" s="44">
        <v>15765</v>
      </c>
      <c r="H63" s="45">
        <v>6.61</v>
      </c>
    </row>
    <row r="64" spans="1:10">
      <c r="A64" s="46"/>
      <c r="B64" s="47">
        <v>7.1599999999999997E-2</v>
      </c>
      <c r="C64" s="43" t="s">
        <v>170</v>
      </c>
      <c r="D64" s="43" t="s">
        <v>310</v>
      </c>
      <c r="E64" s="43" t="s">
        <v>169</v>
      </c>
      <c r="F64" s="43">
        <v>10000000</v>
      </c>
      <c r="G64" s="44">
        <v>9592</v>
      </c>
      <c r="H64" s="45">
        <v>4.0199999999999996</v>
      </c>
    </row>
    <row r="65" spans="1:10">
      <c r="A65" s="46"/>
      <c r="B65" s="47">
        <v>8.2400000000000001E-2</v>
      </c>
      <c r="C65" s="43" t="s">
        <v>219</v>
      </c>
      <c r="D65" s="43" t="s">
        <v>220</v>
      </c>
      <c r="E65" s="43" t="s">
        <v>169</v>
      </c>
      <c r="F65" s="43">
        <v>4500000</v>
      </c>
      <c r="G65" s="44">
        <v>4553.1000000000004</v>
      </c>
      <c r="H65" s="45">
        <v>1.91</v>
      </c>
    </row>
    <row r="66" spans="1:10">
      <c r="A66" s="46"/>
      <c r="B66" s="47">
        <v>7.3499999999999996E-2</v>
      </c>
      <c r="C66" s="43" t="s">
        <v>311</v>
      </c>
      <c r="D66" s="43" t="s">
        <v>312</v>
      </c>
      <c r="E66" s="43" t="s">
        <v>169</v>
      </c>
      <c r="F66" s="43">
        <v>4500000</v>
      </c>
      <c r="G66" s="44">
        <v>4381.43</v>
      </c>
      <c r="H66" s="45">
        <v>1.84</v>
      </c>
      <c r="J66" s="52"/>
    </row>
    <row r="67" spans="1:10">
      <c r="A67" s="46"/>
      <c r="B67" s="47">
        <v>1.44E-2</v>
      </c>
      <c r="C67" s="43" t="s">
        <v>170</v>
      </c>
      <c r="D67" s="43" t="s">
        <v>174</v>
      </c>
      <c r="E67" s="43" t="s">
        <v>169</v>
      </c>
      <c r="F67" s="43">
        <v>3000000</v>
      </c>
      <c r="G67" s="44">
        <v>2634.09</v>
      </c>
      <c r="H67" s="45">
        <v>1.1000000000000001</v>
      </c>
    </row>
    <row r="68" spans="1:10" ht="9.75" thickBot="1">
      <c r="A68" s="46"/>
      <c r="B68" s="43"/>
      <c r="C68" s="43"/>
      <c r="D68" s="43"/>
      <c r="E68" s="48" t="s">
        <v>151</v>
      </c>
      <c r="F68" s="43"/>
      <c r="G68" s="49">
        <v>36925.619999999995</v>
      </c>
      <c r="H68" s="50">
        <v>15.479999999999999</v>
      </c>
      <c r="J68" s="52"/>
    </row>
    <row r="69" spans="1:10" ht="9.75" thickTop="1">
      <c r="A69" s="46"/>
      <c r="B69" s="43"/>
      <c r="C69" s="43"/>
      <c r="D69" s="43"/>
      <c r="E69" s="48"/>
      <c r="F69" s="43"/>
      <c r="G69" s="54"/>
      <c r="H69" s="55"/>
    </row>
    <row r="70" spans="1:10" ht="12.75">
      <c r="A70" s="46"/>
      <c r="B70" s="133" t="s">
        <v>153</v>
      </c>
      <c r="C70" s="131"/>
      <c r="D70" s="43"/>
      <c r="E70" s="43"/>
      <c r="F70" s="43"/>
      <c r="G70" s="44"/>
      <c r="H70" s="45"/>
    </row>
    <row r="71" spans="1:10">
      <c r="A71" s="46"/>
      <c r="B71" s="47">
        <v>0.10349999999999999</v>
      </c>
      <c r="C71" s="43" t="s">
        <v>313</v>
      </c>
      <c r="D71" s="43" t="s">
        <v>314</v>
      </c>
      <c r="E71" s="43" t="s">
        <v>246</v>
      </c>
      <c r="F71" s="43">
        <v>175</v>
      </c>
      <c r="G71" s="44">
        <v>17549.599999999999</v>
      </c>
      <c r="H71" s="45">
        <v>7.36</v>
      </c>
    </row>
    <row r="72" spans="1:10" ht="9.75" thickBot="1">
      <c r="A72" s="46"/>
      <c r="B72" s="43"/>
      <c r="C72" s="43"/>
      <c r="D72" s="43"/>
      <c r="E72" s="48" t="s">
        <v>151</v>
      </c>
      <c r="F72" s="43"/>
      <c r="G72" s="49">
        <v>17549.599999999999</v>
      </c>
      <c r="H72" s="50">
        <v>7.36</v>
      </c>
    </row>
    <row r="73" spans="1:10" ht="13.5" thickTop="1">
      <c r="A73" s="130" t="s">
        <v>233</v>
      </c>
      <c r="B73" s="131"/>
      <c r="C73" s="131"/>
      <c r="D73" s="43"/>
      <c r="E73" s="43"/>
      <c r="F73" s="43"/>
      <c r="G73" s="44"/>
      <c r="H73" s="45"/>
    </row>
    <row r="74" spans="1:10" ht="12.75">
      <c r="A74" s="46"/>
      <c r="B74" s="132" t="s">
        <v>234</v>
      </c>
      <c r="C74" s="131"/>
      <c r="D74" s="43"/>
      <c r="E74" s="43"/>
      <c r="F74" s="43"/>
      <c r="G74" s="44"/>
      <c r="H74" s="45"/>
      <c r="J74" s="52"/>
    </row>
    <row r="75" spans="1:10">
      <c r="A75" s="46"/>
      <c r="B75" s="51" t="s">
        <v>315</v>
      </c>
      <c r="C75" s="43" t="s">
        <v>259</v>
      </c>
      <c r="D75" s="43" t="s">
        <v>316</v>
      </c>
      <c r="E75" s="43" t="s">
        <v>317</v>
      </c>
      <c r="F75" s="43">
        <v>2000</v>
      </c>
      <c r="G75" s="44">
        <v>9850.2800000000007</v>
      </c>
      <c r="H75" s="45">
        <v>4.13</v>
      </c>
      <c r="J75" s="52"/>
    </row>
    <row r="76" spans="1:10">
      <c r="A76" s="46"/>
      <c r="B76" s="51" t="s">
        <v>235</v>
      </c>
      <c r="C76" s="43" t="s">
        <v>21</v>
      </c>
      <c r="D76" s="43" t="s">
        <v>318</v>
      </c>
      <c r="E76" s="43" t="s">
        <v>317</v>
      </c>
      <c r="F76" s="43">
        <v>10000</v>
      </c>
      <c r="G76" s="44">
        <v>9336.89</v>
      </c>
      <c r="H76" s="45">
        <v>3.91</v>
      </c>
    </row>
    <row r="77" spans="1:10">
      <c r="A77" s="46"/>
      <c r="B77" s="51" t="s">
        <v>235</v>
      </c>
      <c r="C77" s="43" t="s">
        <v>319</v>
      </c>
      <c r="D77" s="43" t="s">
        <v>320</v>
      </c>
      <c r="E77" s="43" t="s">
        <v>317</v>
      </c>
      <c r="F77" s="43">
        <v>200</v>
      </c>
      <c r="G77" s="44">
        <v>197.28</v>
      </c>
      <c r="H77" s="45">
        <v>0.08</v>
      </c>
      <c r="J77" s="52"/>
    </row>
    <row r="78" spans="1:10" ht="9.75" thickBot="1">
      <c r="A78" s="46"/>
      <c r="B78" s="43"/>
      <c r="C78" s="43"/>
      <c r="D78" s="43"/>
      <c r="E78" s="48" t="s">
        <v>151</v>
      </c>
      <c r="F78" s="43"/>
      <c r="G78" s="49">
        <v>19384.45</v>
      </c>
      <c r="H78" s="50">
        <v>8.1199999999999992</v>
      </c>
      <c r="J78" s="52"/>
    </row>
    <row r="79" spans="1:10" ht="9.75" thickTop="1">
      <c r="A79" s="46"/>
      <c r="B79" s="43"/>
      <c r="C79" s="43"/>
      <c r="D79" s="43"/>
      <c r="E79" s="43"/>
      <c r="F79" s="43"/>
      <c r="G79" s="44"/>
      <c r="H79" s="45"/>
      <c r="J79" s="52"/>
    </row>
    <row r="80" spans="1:10">
      <c r="A80" s="46"/>
      <c r="B80" s="51" t="s">
        <v>9</v>
      </c>
      <c r="C80" s="43" t="s">
        <v>321</v>
      </c>
      <c r="D80" s="43"/>
      <c r="E80" s="43" t="s">
        <v>9</v>
      </c>
      <c r="F80" s="43"/>
      <c r="G80" s="44">
        <v>3951.82</v>
      </c>
      <c r="H80" s="45">
        <v>1.66</v>
      </c>
      <c r="J80" s="52"/>
    </row>
    <row r="81" spans="1:10" ht="9.75" thickBot="1">
      <c r="A81" s="46"/>
      <c r="B81" s="43"/>
      <c r="C81" s="43"/>
      <c r="D81" s="43"/>
      <c r="E81" s="48" t="s">
        <v>151</v>
      </c>
      <c r="F81" s="43"/>
      <c r="G81" s="49">
        <v>3951.82</v>
      </c>
      <c r="H81" s="50">
        <v>1.66</v>
      </c>
      <c r="J81" s="52"/>
    </row>
    <row r="82" spans="1:10" ht="9.75" thickTop="1">
      <c r="A82" s="46"/>
      <c r="B82" s="43"/>
      <c r="C82" s="43"/>
      <c r="D82" s="43"/>
      <c r="E82" s="43"/>
      <c r="F82" s="43"/>
      <c r="G82" s="44"/>
      <c r="H82" s="45"/>
    </row>
    <row r="83" spans="1:10">
      <c r="A83" s="53" t="s">
        <v>181</v>
      </c>
      <c r="B83" s="43"/>
      <c r="C83" s="43"/>
      <c r="D83" s="43"/>
      <c r="E83" s="43"/>
      <c r="F83" s="43"/>
      <c r="G83" s="54">
        <v>-9581.58</v>
      </c>
      <c r="H83" s="55">
        <v>-4.0599999999999996</v>
      </c>
    </row>
    <row r="84" spans="1:10">
      <c r="A84" s="46"/>
      <c r="B84" s="43"/>
      <c r="C84" s="43"/>
      <c r="D84" s="43"/>
      <c r="E84" s="43"/>
      <c r="F84" s="43"/>
      <c r="G84" s="44"/>
      <c r="H84" s="45"/>
    </row>
    <row r="85" spans="1:10" ht="9.75" thickBot="1">
      <c r="A85" s="46"/>
      <c r="B85" s="43"/>
      <c r="C85" s="43"/>
      <c r="D85" s="43"/>
      <c r="E85" s="48" t="s">
        <v>182</v>
      </c>
      <c r="F85" s="43"/>
      <c r="G85" s="49">
        <v>238537.63</v>
      </c>
      <c r="H85" s="50">
        <v>100</v>
      </c>
    </row>
    <row r="86" spans="1:10" ht="9.75" thickTop="1">
      <c r="A86" s="46"/>
      <c r="B86" s="43"/>
      <c r="C86" s="43"/>
      <c r="D86" s="43"/>
      <c r="E86" s="43"/>
      <c r="F86" s="43"/>
      <c r="G86" s="44"/>
      <c r="H86" s="45"/>
    </row>
    <row r="87" spans="1:10">
      <c r="A87" s="56" t="s">
        <v>183</v>
      </c>
      <c r="B87" s="43"/>
      <c r="C87" s="43"/>
      <c r="D87" s="43"/>
      <c r="E87" s="43"/>
      <c r="F87" s="43"/>
      <c r="G87" s="44"/>
      <c r="H87" s="45"/>
    </row>
    <row r="88" spans="1:10">
      <c r="A88" s="46">
        <v>1</v>
      </c>
      <c r="B88" s="43" t="s">
        <v>322</v>
      </c>
      <c r="C88" s="43"/>
      <c r="D88" s="43"/>
      <c r="E88" s="43"/>
      <c r="F88" s="43"/>
      <c r="G88" s="44"/>
      <c r="H88" s="45"/>
    </row>
    <row r="89" spans="1:10">
      <c r="A89" s="46"/>
      <c r="B89" s="43"/>
      <c r="C89" s="43"/>
      <c r="D89" s="43"/>
      <c r="E89" s="43"/>
      <c r="F89" s="43"/>
      <c r="G89" s="44"/>
      <c r="H89" s="45"/>
    </row>
    <row r="90" spans="1:10">
      <c r="A90" s="46">
        <v>2</v>
      </c>
      <c r="B90" s="43" t="s">
        <v>185</v>
      </c>
      <c r="C90" s="43"/>
      <c r="D90" s="43"/>
      <c r="E90" s="43"/>
      <c r="F90" s="43"/>
      <c r="G90" s="44"/>
      <c r="H90" s="45"/>
    </row>
    <row r="91" spans="1:10">
      <c r="A91" s="46"/>
      <c r="B91" s="43"/>
      <c r="C91" s="43"/>
      <c r="D91" s="43"/>
      <c r="E91" s="43"/>
      <c r="F91" s="43"/>
      <c r="G91" s="44"/>
      <c r="H91" s="45"/>
    </row>
    <row r="92" spans="1:10">
      <c r="A92" s="46">
        <v>3</v>
      </c>
      <c r="B92" s="43" t="s">
        <v>187</v>
      </c>
      <c r="C92" s="43"/>
      <c r="D92" s="43"/>
      <c r="E92" s="43"/>
      <c r="F92" s="43"/>
      <c r="G92" s="44"/>
      <c r="H92" s="45"/>
    </row>
    <row r="93" spans="1:10">
      <c r="A93" s="46"/>
      <c r="B93" s="43" t="s">
        <v>188</v>
      </c>
      <c r="C93" s="43"/>
      <c r="D93" s="43"/>
      <c r="E93" s="43"/>
      <c r="F93" s="43"/>
      <c r="G93" s="44"/>
      <c r="H93" s="45"/>
    </row>
    <row r="94" spans="1:10">
      <c r="A94" s="57"/>
      <c r="B94" s="58" t="s">
        <v>189</v>
      </c>
      <c r="C94" s="58"/>
      <c r="D94" s="58"/>
      <c r="E94" s="58"/>
      <c r="F94" s="58"/>
      <c r="G94" s="59"/>
      <c r="H94" s="60"/>
    </row>
  </sheetData>
  <mergeCells count="8">
    <mergeCell ref="A73:C73"/>
    <mergeCell ref="B74:C74"/>
    <mergeCell ref="A2:C2"/>
    <mergeCell ref="A3:C3"/>
    <mergeCell ref="B4:C4"/>
    <mergeCell ref="B5:C5"/>
    <mergeCell ref="B62:C62"/>
    <mergeCell ref="B70:C70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J50"/>
  <sheetViews>
    <sheetView workbookViewId="0">
      <selection activeCell="C20" sqref="C20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28515625" style="37" bestFit="1" customWidth="1"/>
    <col min="5" max="5" width="15.5703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201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0.11</v>
      </c>
      <c r="C6" s="43" t="s">
        <v>198</v>
      </c>
      <c r="D6" s="43" t="s">
        <v>203</v>
      </c>
      <c r="E6" s="43" t="s">
        <v>204</v>
      </c>
      <c r="F6" s="43">
        <v>754</v>
      </c>
      <c r="G6" s="44">
        <v>7983.15</v>
      </c>
      <c r="H6" s="45">
        <v>1.58</v>
      </c>
    </row>
    <row r="7" spans="1:8">
      <c r="A7" s="46"/>
      <c r="B7" s="47">
        <v>9.7199999999999995E-2</v>
      </c>
      <c r="C7" s="43" t="s">
        <v>205</v>
      </c>
      <c r="D7" s="43" t="s">
        <v>206</v>
      </c>
      <c r="E7" s="43" t="s">
        <v>207</v>
      </c>
      <c r="F7" s="43">
        <v>327</v>
      </c>
      <c r="G7" s="44">
        <v>3247.83</v>
      </c>
      <c r="H7" s="45">
        <v>0.64</v>
      </c>
    </row>
    <row r="8" spans="1:8">
      <c r="A8" s="46"/>
      <c r="B8" s="47">
        <v>9.2499999999999999E-2</v>
      </c>
      <c r="C8" s="43" t="s">
        <v>208</v>
      </c>
      <c r="D8" s="43" t="s">
        <v>209</v>
      </c>
      <c r="E8" s="43" t="s">
        <v>163</v>
      </c>
      <c r="F8" s="43">
        <v>150</v>
      </c>
      <c r="G8" s="44">
        <v>1525.45</v>
      </c>
      <c r="H8" s="45">
        <v>0.3</v>
      </c>
    </row>
    <row r="9" spans="1:8">
      <c r="A9" s="46"/>
      <c r="B9" s="47">
        <v>9.7500000000000003E-2</v>
      </c>
      <c r="C9" s="43" t="s">
        <v>210</v>
      </c>
      <c r="D9" s="43" t="s">
        <v>211</v>
      </c>
      <c r="E9" s="43" t="s">
        <v>163</v>
      </c>
      <c r="F9" s="43">
        <v>56</v>
      </c>
      <c r="G9" s="44">
        <v>594.6</v>
      </c>
      <c r="H9" s="45">
        <v>0.12</v>
      </c>
    </row>
    <row r="10" spans="1:8">
      <c r="A10" s="46"/>
      <c r="B10" s="47">
        <v>8.5500000000000007E-2</v>
      </c>
      <c r="C10" s="43" t="s">
        <v>212</v>
      </c>
      <c r="D10" s="43" t="s">
        <v>213</v>
      </c>
      <c r="E10" s="43" t="s">
        <v>163</v>
      </c>
      <c r="F10" s="43">
        <v>10</v>
      </c>
      <c r="G10" s="44">
        <v>99.68</v>
      </c>
      <c r="H10" s="45">
        <v>0.02</v>
      </c>
    </row>
    <row r="11" spans="1:8">
      <c r="A11" s="46"/>
      <c r="B11" s="47">
        <v>8.2000000000000003E-2</v>
      </c>
      <c r="C11" s="43" t="s">
        <v>214</v>
      </c>
      <c r="D11" s="43" t="s">
        <v>215</v>
      </c>
      <c r="E11" s="43" t="s">
        <v>163</v>
      </c>
      <c r="F11" s="43">
        <v>5</v>
      </c>
      <c r="G11" s="44">
        <v>49.65</v>
      </c>
      <c r="H11" s="45">
        <v>0.01</v>
      </c>
    </row>
    <row r="12" spans="1:8">
      <c r="A12" s="46"/>
      <c r="B12" s="47">
        <v>9.2499999999999999E-2</v>
      </c>
      <c r="C12" s="43" t="s">
        <v>214</v>
      </c>
      <c r="D12" s="43" t="s">
        <v>216</v>
      </c>
      <c r="E12" s="43" t="s">
        <v>163</v>
      </c>
      <c r="F12" s="43">
        <v>1.25</v>
      </c>
      <c r="G12" s="44">
        <v>12.94</v>
      </c>
      <c r="H12" s="45">
        <v>0</v>
      </c>
    </row>
    <row r="13" spans="1:8">
      <c r="A13" s="46"/>
      <c r="B13" s="47">
        <v>8.8999999999999996E-2</v>
      </c>
      <c r="C13" s="43" t="s">
        <v>214</v>
      </c>
      <c r="D13" s="43" t="s">
        <v>217</v>
      </c>
      <c r="E13" s="43" t="s">
        <v>163</v>
      </c>
      <c r="F13" s="43">
        <v>1.25</v>
      </c>
      <c r="G13" s="44">
        <v>12.79</v>
      </c>
      <c r="H13" s="45">
        <v>0</v>
      </c>
    </row>
    <row r="14" spans="1:8">
      <c r="A14" s="46"/>
      <c r="B14" s="47">
        <v>6.6799999999999998E-2</v>
      </c>
      <c r="C14" s="43" t="s">
        <v>214</v>
      </c>
      <c r="D14" s="43" t="s">
        <v>218</v>
      </c>
      <c r="E14" s="43" t="s">
        <v>163</v>
      </c>
      <c r="F14" s="43">
        <v>1.25</v>
      </c>
      <c r="G14" s="44">
        <v>12.17</v>
      </c>
      <c r="H14" s="45">
        <v>0</v>
      </c>
    </row>
    <row r="15" spans="1:8" ht="9.75" thickBot="1">
      <c r="A15" s="46"/>
      <c r="B15" s="43"/>
      <c r="C15" s="43"/>
      <c r="D15" s="43"/>
      <c r="E15" s="48" t="s">
        <v>151</v>
      </c>
      <c r="F15" s="43"/>
      <c r="G15" s="49">
        <v>13538.26</v>
      </c>
      <c r="H15" s="50">
        <v>2.67</v>
      </c>
    </row>
    <row r="16" spans="1:8" ht="13.5" thickTop="1">
      <c r="A16" s="46"/>
      <c r="B16" s="132" t="s">
        <v>166</v>
      </c>
      <c r="C16" s="131"/>
      <c r="D16" s="43"/>
      <c r="E16" s="43"/>
      <c r="F16" s="43"/>
      <c r="G16" s="44"/>
      <c r="H16" s="45"/>
    </row>
    <row r="17" spans="1:8">
      <c r="A17" s="46"/>
      <c r="B17" s="47">
        <v>7.7299999999999994E-2</v>
      </c>
      <c r="C17" s="43" t="s">
        <v>172</v>
      </c>
      <c r="D17" s="43" t="s">
        <v>173</v>
      </c>
      <c r="E17" s="43" t="s">
        <v>169</v>
      </c>
      <c r="F17" s="43">
        <v>156800000</v>
      </c>
      <c r="G17" s="44">
        <v>152801.60000000001</v>
      </c>
      <c r="H17" s="45">
        <v>30.24</v>
      </c>
    </row>
    <row r="18" spans="1:8">
      <c r="A18" s="46"/>
      <c r="B18" s="47">
        <v>8.2400000000000001E-2</v>
      </c>
      <c r="C18" s="43" t="s">
        <v>219</v>
      </c>
      <c r="D18" s="43" t="s">
        <v>220</v>
      </c>
      <c r="E18" s="43" t="s">
        <v>169</v>
      </c>
      <c r="F18" s="43">
        <v>68683300</v>
      </c>
      <c r="G18" s="44">
        <v>69493.759999999995</v>
      </c>
      <c r="H18" s="45">
        <v>13.75</v>
      </c>
    </row>
    <row r="19" spans="1:8">
      <c r="A19" s="46"/>
      <c r="B19" s="47">
        <v>8.1699999999999995E-2</v>
      </c>
      <c r="C19" s="43" t="s">
        <v>221</v>
      </c>
      <c r="D19" s="43" t="s">
        <v>222</v>
      </c>
      <c r="E19" s="43" t="s">
        <v>169</v>
      </c>
      <c r="F19" s="43">
        <v>61800000</v>
      </c>
      <c r="G19" s="44">
        <v>62374.74</v>
      </c>
      <c r="H19" s="45">
        <v>12.34</v>
      </c>
    </row>
    <row r="20" spans="1:8">
      <c r="A20" s="46"/>
      <c r="B20" s="47">
        <v>7.5899999999999995E-2</v>
      </c>
      <c r="C20" s="43" t="s">
        <v>223</v>
      </c>
      <c r="D20" s="43" t="s">
        <v>224</v>
      </c>
      <c r="E20" s="43" t="s">
        <v>169</v>
      </c>
      <c r="F20" s="43">
        <v>45268300</v>
      </c>
      <c r="G20" s="44">
        <v>44353.88</v>
      </c>
      <c r="H20" s="45">
        <v>8.7799999999999994</v>
      </c>
    </row>
    <row r="21" spans="1:8">
      <c r="A21" s="46"/>
      <c r="B21" s="47">
        <v>7.8799999999999995E-2</v>
      </c>
      <c r="C21" s="43" t="s">
        <v>167</v>
      </c>
      <c r="D21" s="43" t="s">
        <v>168</v>
      </c>
      <c r="E21" s="43" t="s">
        <v>169</v>
      </c>
      <c r="F21" s="43">
        <v>28581500</v>
      </c>
      <c r="G21" s="44">
        <v>28392.86</v>
      </c>
      <c r="H21" s="45">
        <v>5.62</v>
      </c>
    </row>
    <row r="22" spans="1:8">
      <c r="A22" s="46"/>
      <c r="B22" s="47">
        <v>1.44E-2</v>
      </c>
      <c r="C22" s="43" t="s">
        <v>170</v>
      </c>
      <c r="D22" s="43" t="s">
        <v>174</v>
      </c>
      <c r="E22" s="43" t="s">
        <v>169</v>
      </c>
      <c r="F22" s="43">
        <v>23500000</v>
      </c>
      <c r="G22" s="44">
        <v>20633.68</v>
      </c>
      <c r="H22" s="45">
        <v>4.08</v>
      </c>
    </row>
    <row r="23" spans="1:8">
      <c r="A23" s="46"/>
      <c r="B23" s="47">
        <v>8.1299999999999997E-2</v>
      </c>
      <c r="C23" s="43" t="s">
        <v>225</v>
      </c>
      <c r="D23" s="43" t="s">
        <v>226</v>
      </c>
      <c r="E23" s="43" t="s">
        <v>169</v>
      </c>
      <c r="F23" s="43">
        <v>7445100</v>
      </c>
      <c r="G23" s="44">
        <v>7489.77</v>
      </c>
      <c r="H23" s="45">
        <v>1.48</v>
      </c>
    </row>
    <row r="24" spans="1:8">
      <c r="A24" s="46"/>
      <c r="B24" s="47">
        <v>8.8300000000000003E-2</v>
      </c>
      <c r="C24" s="43" t="s">
        <v>170</v>
      </c>
      <c r="D24" s="43" t="s">
        <v>227</v>
      </c>
      <c r="E24" s="43" t="s">
        <v>169</v>
      </c>
      <c r="F24" s="43">
        <v>5000000</v>
      </c>
      <c r="G24" s="44">
        <v>5255</v>
      </c>
      <c r="H24" s="45">
        <v>1.04</v>
      </c>
    </row>
    <row r="25" spans="1:8">
      <c r="A25" s="46"/>
      <c r="B25" s="47">
        <v>7.6799999999999993E-2</v>
      </c>
      <c r="C25" s="43" t="s">
        <v>170</v>
      </c>
      <c r="D25" s="43" t="s">
        <v>171</v>
      </c>
      <c r="E25" s="43" t="s">
        <v>169</v>
      </c>
      <c r="F25" s="43">
        <v>3000000</v>
      </c>
      <c r="G25" s="44">
        <v>2991</v>
      </c>
      <c r="H25" s="45">
        <v>0.59</v>
      </c>
    </row>
    <row r="26" spans="1:8">
      <c r="A26" s="46"/>
      <c r="B26" s="47">
        <v>7.8E-2</v>
      </c>
      <c r="C26" s="43" t="s">
        <v>228</v>
      </c>
      <c r="D26" s="43" t="s">
        <v>229</v>
      </c>
      <c r="E26" s="43" t="s">
        <v>169</v>
      </c>
      <c r="F26" s="43">
        <v>27300</v>
      </c>
      <c r="G26" s="44">
        <v>27.3</v>
      </c>
      <c r="H26" s="45">
        <v>0.01</v>
      </c>
    </row>
    <row r="27" spans="1:8" ht="9.75" thickBot="1">
      <c r="A27" s="46"/>
      <c r="B27" s="43"/>
      <c r="C27" s="43"/>
      <c r="D27" s="43"/>
      <c r="E27" s="48" t="s">
        <v>151</v>
      </c>
      <c r="F27" s="43"/>
      <c r="G27" s="49">
        <v>393813.58999999997</v>
      </c>
      <c r="H27" s="50">
        <v>77.929999999999993</v>
      </c>
    </row>
    <row r="28" spans="1:8" ht="13.5" thickTop="1">
      <c r="A28" s="46"/>
      <c r="B28" s="133" t="s">
        <v>153</v>
      </c>
      <c r="C28" s="131"/>
      <c r="D28" s="43"/>
      <c r="E28" s="43"/>
      <c r="F28" s="43"/>
      <c r="G28" s="44"/>
      <c r="H28" s="45"/>
    </row>
    <row r="29" spans="1:8">
      <c r="A29" s="46"/>
      <c r="B29" s="47">
        <v>0.04</v>
      </c>
      <c r="C29" s="43" t="s">
        <v>230</v>
      </c>
      <c r="D29" s="43" t="s">
        <v>231</v>
      </c>
      <c r="E29" s="43" t="s">
        <v>232</v>
      </c>
      <c r="F29" s="43">
        <v>850</v>
      </c>
      <c r="G29" s="44">
        <v>11388.8</v>
      </c>
      <c r="H29" s="45">
        <v>2.25</v>
      </c>
    </row>
    <row r="30" spans="1:8" ht="9.75" thickBot="1">
      <c r="A30" s="46"/>
      <c r="B30" s="43"/>
      <c r="C30" s="43"/>
      <c r="D30" s="43"/>
      <c r="E30" s="48" t="s">
        <v>151</v>
      </c>
      <c r="F30" s="43"/>
      <c r="G30" s="49">
        <v>11388.8</v>
      </c>
      <c r="H30" s="50">
        <v>2.25</v>
      </c>
    </row>
    <row r="31" spans="1:8" ht="13.5" thickTop="1">
      <c r="A31" s="130" t="s">
        <v>233</v>
      </c>
      <c r="B31" s="131"/>
      <c r="C31" s="131"/>
      <c r="D31" s="43"/>
      <c r="E31" s="43"/>
      <c r="F31" s="43"/>
      <c r="G31" s="44"/>
      <c r="H31" s="45"/>
    </row>
    <row r="32" spans="1:8" ht="12.75">
      <c r="A32" s="46"/>
      <c r="B32" s="132" t="s">
        <v>234</v>
      </c>
      <c r="C32" s="131"/>
      <c r="D32" s="43"/>
      <c r="E32" s="43"/>
      <c r="F32" s="43"/>
      <c r="G32" s="44"/>
      <c r="H32" s="45"/>
    </row>
    <row r="33" spans="1:10">
      <c r="A33" s="46"/>
      <c r="B33" s="51" t="s">
        <v>235</v>
      </c>
      <c r="C33" s="43" t="s">
        <v>16</v>
      </c>
      <c r="D33" s="43" t="s">
        <v>236</v>
      </c>
      <c r="E33" s="43" t="s">
        <v>237</v>
      </c>
      <c r="F33" s="43">
        <v>5000</v>
      </c>
      <c r="G33" s="44">
        <v>4913.0200000000004</v>
      </c>
      <c r="H33" s="45">
        <v>0.97</v>
      </c>
    </row>
    <row r="34" spans="1:10" ht="9.75" thickBot="1">
      <c r="A34" s="46"/>
      <c r="B34" s="43"/>
      <c r="C34" s="43"/>
      <c r="D34" s="43"/>
      <c r="E34" s="48" t="s">
        <v>151</v>
      </c>
      <c r="F34" s="43"/>
      <c r="G34" s="49">
        <v>4913.0200000000004</v>
      </c>
      <c r="H34" s="50">
        <v>0.97</v>
      </c>
    </row>
    <row r="35" spans="1:10" ht="9.75" thickTop="1">
      <c r="A35" s="46"/>
      <c r="B35" s="43"/>
      <c r="C35" s="43"/>
      <c r="D35" s="43"/>
      <c r="E35" s="43"/>
      <c r="F35" s="43"/>
      <c r="G35" s="44"/>
      <c r="H35" s="45"/>
    </row>
    <row r="36" spans="1:10">
      <c r="A36" s="46"/>
      <c r="B36" s="51" t="s">
        <v>9</v>
      </c>
      <c r="C36" s="43" t="s">
        <v>180</v>
      </c>
      <c r="D36" s="43"/>
      <c r="E36" s="43" t="s">
        <v>9</v>
      </c>
      <c r="F36" s="43"/>
      <c r="G36" s="44">
        <v>40810</v>
      </c>
      <c r="H36" s="45">
        <v>8.08</v>
      </c>
    </row>
    <row r="37" spans="1:10" ht="9.75" thickBot="1">
      <c r="A37" s="46"/>
      <c r="B37" s="43"/>
      <c r="C37" s="43"/>
      <c r="D37" s="43"/>
      <c r="E37" s="48" t="s">
        <v>151</v>
      </c>
      <c r="F37" s="43"/>
      <c r="G37" s="49">
        <v>40810</v>
      </c>
      <c r="H37" s="50">
        <v>8.08</v>
      </c>
      <c r="J37" s="52"/>
    </row>
    <row r="38" spans="1:10" ht="9.75" thickTop="1">
      <c r="A38" s="46"/>
      <c r="B38" s="43"/>
      <c r="C38" s="43"/>
      <c r="D38" s="43"/>
      <c r="E38" s="43"/>
      <c r="F38" s="43"/>
      <c r="G38" s="44"/>
      <c r="H38" s="45"/>
    </row>
    <row r="39" spans="1:10">
      <c r="A39" s="53" t="s">
        <v>181</v>
      </c>
      <c r="B39" s="43"/>
      <c r="C39" s="43"/>
      <c r="D39" s="43"/>
      <c r="E39" s="43"/>
      <c r="F39" s="43"/>
      <c r="G39" s="54">
        <v>40889.1</v>
      </c>
      <c r="H39" s="55">
        <v>8.1</v>
      </c>
      <c r="I39" s="52"/>
      <c r="J39" s="52"/>
    </row>
    <row r="40" spans="1:10">
      <c r="A40" s="46"/>
      <c r="B40" s="43"/>
      <c r="C40" s="43"/>
      <c r="D40" s="43"/>
      <c r="E40" s="43"/>
      <c r="F40" s="43"/>
      <c r="G40" s="44"/>
      <c r="H40" s="45"/>
    </row>
    <row r="41" spans="1:10" ht="9.75" thickBot="1">
      <c r="A41" s="46"/>
      <c r="B41" s="43"/>
      <c r="C41" s="43"/>
      <c r="D41" s="43"/>
      <c r="E41" s="48" t="s">
        <v>182</v>
      </c>
      <c r="F41" s="43"/>
      <c r="G41" s="49">
        <v>505352.77</v>
      </c>
      <c r="H41" s="50">
        <v>100</v>
      </c>
    </row>
    <row r="42" spans="1:10" ht="9.75" thickTop="1">
      <c r="A42" s="46"/>
      <c r="B42" s="43"/>
      <c r="C42" s="43"/>
      <c r="D42" s="43"/>
      <c r="E42" s="43"/>
      <c r="F42" s="43"/>
      <c r="G42" s="44"/>
      <c r="H42" s="45"/>
    </row>
    <row r="43" spans="1:10">
      <c r="A43" s="56" t="s">
        <v>183</v>
      </c>
      <c r="B43" s="43"/>
      <c r="C43" s="43"/>
      <c r="D43" s="43"/>
      <c r="E43" s="43"/>
      <c r="F43" s="43"/>
      <c r="G43" s="44"/>
      <c r="H43" s="45"/>
      <c r="I43" s="52"/>
    </row>
    <row r="44" spans="1:10">
      <c r="A44" s="46">
        <v>1</v>
      </c>
      <c r="B44" s="43" t="s">
        <v>238</v>
      </c>
      <c r="C44" s="43"/>
      <c r="D44" s="43"/>
      <c r="E44" s="43"/>
      <c r="F44" s="43"/>
      <c r="G44" s="44"/>
      <c r="H44" s="45"/>
    </row>
    <row r="45" spans="1:10">
      <c r="A45" s="46"/>
      <c r="B45" s="43"/>
      <c r="C45" s="43"/>
      <c r="D45" s="43"/>
      <c r="E45" s="43"/>
      <c r="F45" s="43"/>
      <c r="G45" s="44"/>
      <c r="H45" s="45"/>
    </row>
    <row r="46" spans="1:10">
      <c r="A46" s="46">
        <v>2</v>
      </c>
      <c r="B46" s="43" t="s">
        <v>185</v>
      </c>
      <c r="C46" s="43"/>
      <c r="D46" s="43"/>
      <c r="E46" s="43"/>
      <c r="F46" s="43"/>
      <c r="G46" s="44"/>
      <c r="H46" s="45"/>
    </row>
    <row r="47" spans="1:10">
      <c r="A47" s="46"/>
      <c r="B47" s="43"/>
      <c r="C47" s="43"/>
      <c r="D47" s="43"/>
      <c r="E47" s="43"/>
      <c r="F47" s="43"/>
      <c r="G47" s="44"/>
      <c r="H47" s="45"/>
    </row>
    <row r="48" spans="1:10">
      <c r="A48" s="46">
        <v>3</v>
      </c>
      <c r="B48" s="43" t="s">
        <v>187</v>
      </c>
      <c r="C48" s="43"/>
      <c r="D48" s="43"/>
      <c r="E48" s="43"/>
      <c r="F48" s="43"/>
      <c r="G48" s="44"/>
      <c r="H48" s="45"/>
    </row>
    <row r="49" spans="1:8">
      <c r="A49" s="46"/>
      <c r="B49" s="43" t="s">
        <v>188</v>
      </c>
      <c r="C49" s="43"/>
      <c r="D49" s="43"/>
      <c r="E49" s="43"/>
      <c r="F49" s="43"/>
      <c r="G49" s="44"/>
      <c r="H49" s="45"/>
    </row>
    <row r="50" spans="1:8">
      <c r="A50" s="57"/>
      <c r="B50" s="58" t="s">
        <v>189</v>
      </c>
      <c r="C50" s="58"/>
      <c r="D50" s="58"/>
      <c r="E50" s="58"/>
      <c r="F50" s="58"/>
      <c r="G50" s="59"/>
      <c r="H50" s="60"/>
    </row>
  </sheetData>
  <mergeCells count="8">
    <mergeCell ref="A31:C31"/>
    <mergeCell ref="B32:C32"/>
    <mergeCell ref="A2:C2"/>
    <mergeCell ref="A3:C3"/>
    <mergeCell ref="B4:C4"/>
    <mergeCell ref="B5:C5"/>
    <mergeCell ref="B16:C16"/>
    <mergeCell ref="B28:C28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C12" sqref="C12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9.140625" style="6"/>
    <col min="6" max="6" width="8.7109375" style="6" customWidth="1"/>
    <col min="7" max="7" width="13.42578125" style="30" customWidth="1"/>
    <col min="8" max="8" width="11" style="31" customWidth="1"/>
    <col min="9" max="16384" width="9.140625" style="6"/>
  </cols>
  <sheetData>
    <row r="1" spans="1:8">
      <c r="A1" s="1"/>
      <c r="B1" s="2"/>
      <c r="C1" s="3" t="s">
        <v>190</v>
      </c>
      <c r="D1" s="2"/>
      <c r="E1" s="2"/>
      <c r="F1" s="2"/>
      <c r="G1" s="4"/>
      <c r="H1" s="5"/>
    </row>
    <row r="2" spans="1:8" ht="25.5">
      <c r="A2" s="135" t="s">
        <v>1</v>
      </c>
      <c r="B2" s="136"/>
      <c r="C2" s="136"/>
      <c r="D2" s="7" t="s">
        <v>2</v>
      </c>
      <c r="E2" s="7" t="s">
        <v>191</v>
      </c>
      <c r="F2" s="8" t="s">
        <v>4</v>
      </c>
      <c r="G2" s="9" t="s">
        <v>5</v>
      </c>
      <c r="H2" s="10" t="s">
        <v>6</v>
      </c>
    </row>
    <row r="3" spans="1:8">
      <c r="A3" s="137" t="s">
        <v>7</v>
      </c>
      <c r="B3" s="138"/>
      <c r="C3" s="138"/>
      <c r="D3" s="11"/>
      <c r="E3" s="11"/>
      <c r="F3" s="11"/>
      <c r="G3" s="12"/>
      <c r="H3" s="13"/>
    </row>
    <row r="4" spans="1:8">
      <c r="A4" s="14"/>
      <c r="B4" s="139" t="s">
        <v>8</v>
      </c>
      <c r="C4" s="138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13</v>
      </c>
      <c r="D5" s="11" t="s">
        <v>14</v>
      </c>
      <c r="E5" s="11" t="s">
        <v>15</v>
      </c>
      <c r="F5" s="11">
        <v>2805552</v>
      </c>
      <c r="G5" s="12">
        <v>30360.28</v>
      </c>
      <c r="H5" s="13">
        <v>30.83</v>
      </c>
    </row>
    <row r="6" spans="1:8">
      <c r="A6" s="14"/>
      <c r="B6" s="15" t="s">
        <v>9</v>
      </c>
      <c r="C6" s="11" t="s">
        <v>16</v>
      </c>
      <c r="D6" s="11" t="s">
        <v>17</v>
      </c>
      <c r="E6" s="11" t="s">
        <v>15</v>
      </c>
      <c r="F6" s="11">
        <v>8240571</v>
      </c>
      <c r="G6" s="12">
        <v>21536.73</v>
      </c>
      <c r="H6" s="13">
        <v>21.87</v>
      </c>
    </row>
    <row r="7" spans="1:8">
      <c r="A7" s="14"/>
      <c r="B7" s="15" t="s">
        <v>9</v>
      </c>
      <c r="C7" s="11" t="s">
        <v>21</v>
      </c>
      <c r="D7" s="11" t="s">
        <v>22</v>
      </c>
      <c r="E7" s="11" t="s">
        <v>15</v>
      </c>
      <c r="F7" s="11">
        <v>2375863</v>
      </c>
      <c r="G7" s="12">
        <v>10670</v>
      </c>
      <c r="H7" s="13">
        <v>10.83</v>
      </c>
    </row>
    <row r="8" spans="1:8">
      <c r="A8" s="14"/>
      <c r="B8" s="15" t="s">
        <v>9</v>
      </c>
      <c r="C8" s="11" t="s">
        <v>192</v>
      </c>
      <c r="D8" s="11" t="s">
        <v>193</v>
      </c>
      <c r="E8" s="11" t="s">
        <v>15</v>
      </c>
      <c r="F8" s="11">
        <v>1459670</v>
      </c>
      <c r="G8" s="12">
        <v>10510.35</v>
      </c>
      <c r="H8" s="13">
        <v>10.67</v>
      </c>
    </row>
    <row r="9" spans="1:8">
      <c r="A9" s="14"/>
      <c r="B9" s="15" t="s">
        <v>9</v>
      </c>
      <c r="C9" s="11" t="s">
        <v>52</v>
      </c>
      <c r="D9" s="11" t="s">
        <v>53</v>
      </c>
      <c r="E9" s="11" t="s">
        <v>15</v>
      </c>
      <c r="F9" s="11">
        <v>4382769</v>
      </c>
      <c r="G9" s="12">
        <v>9837.1299999999992</v>
      </c>
      <c r="H9" s="13">
        <v>9.99</v>
      </c>
    </row>
    <row r="10" spans="1:8">
      <c r="A10" s="14"/>
      <c r="B10" s="15" t="s">
        <v>9</v>
      </c>
      <c r="C10" s="11" t="s">
        <v>29</v>
      </c>
      <c r="D10" s="11" t="s">
        <v>30</v>
      </c>
      <c r="E10" s="11" t="s">
        <v>15</v>
      </c>
      <c r="F10" s="11">
        <v>690721</v>
      </c>
      <c r="G10" s="12">
        <v>6692.74</v>
      </c>
      <c r="H10" s="13">
        <v>6.8</v>
      </c>
    </row>
    <row r="11" spans="1:8">
      <c r="A11" s="14"/>
      <c r="B11" s="15" t="s">
        <v>9</v>
      </c>
      <c r="C11" s="11" t="s">
        <v>144</v>
      </c>
      <c r="D11" s="11" t="s">
        <v>145</v>
      </c>
      <c r="E11" s="11" t="s">
        <v>15</v>
      </c>
      <c r="F11" s="11">
        <v>463603</v>
      </c>
      <c r="G11" s="12">
        <v>3364.83</v>
      </c>
      <c r="H11" s="13">
        <v>3.42</v>
      </c>
    </row>
    <row r="12" spans="1:8">
      <c r="A12" s="14"/>
      <c r="B12" s="15" t="s">
        <v>9</v>
      </c>
      <c r="C12" s="11" t="s">
        <v>104</v>
      </c>
      <c r="D12" s="11" t="s">
        <v>105</v>
      </c>
      <c r="E12" s="11" t="s">
        <v>15</v>
      </c>
      <c r="F12" s="11">
        <v>1331671</v>
      </c>
      <c r="G12" s="12">
        <v>2086.06</v>
      </c>
      <c r="H12" s="13">
        <v>2.12</v>
      </c>
    </row>
    <row r="13" spans="1:8">
      <c r="A13" s="14"/>
      <c r="B13" s="15" t="s">
        <v>9</v>
      </c>
      <c r="C13" s="11" t="s">
        <v>132</v>
      </c>
      <c r="D13" s="11" t="s">
        <v>133</v>
      </c>
      <c r="E13" s="11" t="s">
        <v>15</v>
      </c>
      <c r="F13" s="11">
        <v>2437689</v>
      </c>
      <c r="G13" s="12">
        <v>1365.11</v>
      </c>
      <c r="H13" s="13">
        <v>1.39</v>
      </c>
    </row>
    <row r="14" spans="1:8">
      <c r="A14" s="14"/>
      <c r="B14" s="15" t="s">
        <v>9</v>
      </c>
      <c r="C14" s="11" t="s">
        <v>194</v>
      </c>
      <c r="D14" s="11" t="s">
        <v>195</v>
      </c>
      <c r="E14" s="11" t="s">
        <v>15</v>
      </c>
      <c r="F14" s="11">
        <v>1055600</v>
      </c>
      <c r="G14" s="12">
        <v>1221.33</v>
      </c>
      <c r="H14" s="13">
        <v>1.24</v>
      </c>
    </row>
    <row r="15" spans="1:8">
      <c r="A15" s="14"/>
      <c r="B15" s="15" t="s">
        <v>9</v>
      </c>
      <c r="C15" s="11" t="s">
        <v>196</v>
      </c>
      <c r="D15" s="11" t="s">
        <v>197</v>
      </c>
      <c r="E15" s="11" t="s">
        <v>15</v>
      </c>
      <c r="F15" s="11">
        <v>202751</v>
      </c>
      <c r="G15" s="12">
        <v>472.31</v>
      </c>
      <c r="H15" s="13">
        <v>0.48</v>
      </c>
    </row>
    <row r="16" spans="1:8">
      <c r="A16" s="14"/>
      <c r="B16" s="15" t="s">
        <v>9</v>
      </c>
      <c r="C16" s="11" t="s">
        <v>198</v>
      </c>
      <c r="D16" s="11" t="s">
        <v>199</v>
      </c>
      <c r="E16" s="11" t="s">
        <v>15</v>
      </c>
      <c r="F16" s="11">
        <v>303272</v>
      </c>
      <c r="G16" s="12">
        <v>348.61</v>
      </c>
      <c r="H16" s="13">
        <v>0.35</v>
      </c>
    </row>
    <row r="17" spans="1:8" ht="13.5" thickBot="1">
      <c r="A17" s="14"/>
      <c r="B17" s="11"/>
      <c r="C17" s="11"/>
      <c r="D17" s="11"/>
      <c r="E17" s="16" t="s">
        <v>151</v>
      </c>
      <c r="F17" s="11"/>
      <c r="G17" s="17">
        <v>98465.48</v>
      </c>
      <c r="H17" s="18">
        <v>99.99</v>
      </c>
    </row>
    <row r="18" spans="1:8" ht="13.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24" t="s">
        <v>181</v>
      </c>
      <c r="B19" s="11"/>
      <c r="C19" s="11"/>
      <c r="D19" s="11"/>
      <c r="E19" s="11"/>
      <c r="F19" s="11"/>
      <c r="G19" s="22">
        <v>20.96</v>
      </c>
      <c r="H19" s="23">
        <v>0.01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 ht="13.5" thickBot="1">
      <c r="A21" s="14"/>
      <c r="B21" s="11"/>
      <c r="C21" s="11"/>
      <c r="D21" s="11"/>
      <c r="E21" s="16" t="s">
        <v>182</v>
      </c>
      <c r="F21" s="11"/>
      <c r="G21" s="17">
        <v>98486.44</v>
      </c>
      <c r="H21" s="18">
        <v>100</v>
      </c>
    </row>
    <row r="22" spans="1:8" ht="13.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5" t="s">
        <v>183</v>
      </c>
      <c r="B23" s="11"/>
      <c r="C23" s="11"/>
      <c r="D23" s="11"/>
      <c r="E23" s="11"/>
      <c r="F23" s="11"/>
      <c r="G23" s="12"/>
      <c r="H23" s="13"/>
    </row>
    <row r="24" spans="1:8">
      <c r="A24" s="14">
        <v>1</v>
      </c>
      <c r="B24" s="11" t="s">
        <v>200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2</v>
      </c>
      <c r="B26" s="11" t="s">
        <v>185</v>
      </c>
      <c r="C26" s="11"/>
      <c r="D26" s="11"/>
      <c r="E26" s="11"/>
      <c r="F26" s="11"/>
      <c r="G26" s="12"/>
      <c r="H26" s="13"/>
    </row>
    <row r="27" spans="1:8">
      <c r="A27" s="26"/>
      <c r="B27" s="27"/>
      <c r="C27" s="27"/>
      <c r="D27" s="27"/>
      <c r="E27" s="27"/>
      <c r="F27" s="27"/>
      <c r="G27" s="28"/>
      <c r="H27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H114"/>
  <sheetViews>
    <sheetView topLeftCell="A91" workbookViewId="0">
      <selection activeCell="E105" sqref="E105"/>
    </sheetView>
  </sheetViews>
  <sheetFormatPr defaultRowHeight="12.75"/>
  <cols>
    <col min="1" max="1" width="2.7109375" style="6" customWidth="1"/>
    <col min="2" max="2" width="7.140625" style="6" customWidth="1"/>
    <col min="3" max="3" width="40.7109375" style="6" customWidth="1"/>
    <col min="4" max="4" width="14.140625" style="6" customWidth="1"/>
    <col min="5" max="5" width="20.42578125" style="6" bestFit="1" customWidth="1"/>
    <col min="6" max="6" width="14.140625" style="6" customWidth="1"/>
    <col min="7" max="7" width="14.140625" style="30" customWidth="1"/>
    <col min="8" max="8" width="14.140625" style="31" customWidth="1"/>
    <col min="9" max="16384" width="9.140625" style="6"/>
  </cols>
  <sheetData>
    <row r="1" spans="1:8">
      <c r="A1" s="1"/>
      <c r="B1" s="2"/>
      <c r="C1" s="3" t="s">
        <v>0</v>
      </c>
      <c r="D1" s="2"/>
      <c r="E1" s="2"/>
      <c r="F1" s="2"/>
      <c r="G1" s="4"/>
      <c r="H1" s="5"/>
    </row>
    <row r="2" spans="1:8" ht="39" customHeight="1">
      <c r="A2" s="135" t="s">
        <v>1</v>
      </c>
      <c r="B2" s="136"/>
      <c r="C2" s="13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37" t="s">
        <v>7</v>
      </c>
      <c r="B3" s="138"/>
      <c r="C3" s="138"/>
      <c r="D3" s="11"/>
      <c r="E3" s="11"/>
      <c r="F3" s="11"/>
      <c r="G3" s="12"/>
      <c r="H3" s="13"/>
    </row>
    <row r="4" spans="1:8">
      <c r="A4" s="14"/>
      <c r="B4" s="139" t="s">
        <v>8</v>
      </c>
      <c r="C4" s="138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100700</v>
      </c>
      <c r="G5" s="12">
        <v>1113.1400000000001</v>
      </c>
      <c r="H5" s="13">
        <v>4.32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96111</v>
      </c>
      <c r="G6" s="12">
        <v>1040.07</v>
      </c>
      <c r="H6" s="13">
        <v>4.04</v>
      </c>
    </row>
    <row r="7" spans="1:8">
      <c r="A7" s="14"/>
      <c r="B7" s="15" t="s">
        <v>9</v>
      </c>
      <c r="C7" s="11" t="s">
        <v>16</v>
      </c>
      <c r="D7" s="11" t="s">
        <v>17</v>
      </c>
      <c r="E7" s="11" t="s">
        <v>15</v>
      </c>
      <c r="F7" s="11">
        <v>340686</v>
      </c>
      <c r="G7" s="12">
        <v>890.38</v>
      </c>
      <c r="H7" s="13">
        <v>3.46</v>
      </c>
    </row>
    <row r="8" spans="1:8">
      <c r="A8" s="14"/>
      <c r="B8" s="15" t="s">
        <v>9</v>
      </c>
      <c r="C8" s="11" t="s">
        <v>18</v>
      </c>
      <c r="D8" s="11" t="s">
        <v>19</v>
      </c>
      <c r="E8" s="11" t="s">
        <v>20</v>
      </c>
      <c r="F8" s="11">
        <v>58345</v>
      </c>
      <c r="G8" s="12">
        <v>744.16</v>
      </c>
      <c r="H8" s="13">
        <v>2.89</v>
      </c>
    </row>
    <row r="9" spans="1:8">
      <c r="A9" s="14"/>
      <c r="B9" s="15" t="s">
        <v>9</v>
      </c>
      <c r="C9" s="11" t="s">
        <v>21</v>
      </c>
      <c r="D9" s="11" t="s">
        <v>22</v>
      </c>
      <c r="E9" s="11" t="s">
        <v>15</v>
      </c>
      <c r="F9" s="11">
        <v>115000</v>
      </c>
      <c r="G9" s="12">
        <v>516.47</v>
      </c>
      <c r="H9" s="13">
        <v>2</v>
      </c>
    </row>
    <row r="10" spans="1:8">
      <c r="A10" s="14"/>
      <c r="B10" s="15" t="s">
        <v>9</v>
      </c>
      <c r="C10" s="11" t="s">
        <v>23</v>
      </c>
      <c r="D10" s="11" t="s">
        <v>24</v>
      </c>
      <c r="E10" s="11" t="s">
        <v>25</v>
      </c>
      <c r="F10" s="11">
        <v>50748</v>
      </c>
      <c r="G10" s="12">
        <v>514.89</v>
      </c>
      <c r="H10" s="13">
        <v>2</v>
      </c>
    </row>
    <row r="11" spans="1:8">
      <c r="A11" s="14"/>
      <c r="B11" s="15" t="s">
        <v>9</v>
      </c>
      <c r="C11" s="11" t="s">
        <v>26</v>
      </c>
      <c r="D11" s="11" t="s">
        <v>27</v>
      </c>
      <c r="E11" s="11" t="s">
        <v>28</v>
      </c>
      <c r="F11" s="11">
        <v>130112</v>
      </c>
      <c r="G11" s="12">
        <v>506.27</v>
      </c>
      <c r="H11" s="13">
        <v>1.96</v>
      </c>
    </row>
    <row r="12" spans="1:8">
      <c r="A12" s="14"/>
      <c r="B12" s="15" t="s">
        <v>9</v>
      </c>
      <c r="C12" s="11" t="s">
        <v>29</v>
      </c>
      <c r="D12" s="11" t="s">
        <v>30</v>
      </c>
      <c r="E12" s="11" t="s">
        <v>15</v>
      </c>
      <c r="F12" s="11">
        <v>52000</v>
      </c>
      <c r="G12" s="12">
        <v>503.85</v>
      </c>
      <c r="H12" s="13">
        <v>1.96</v>
      </c>
    </row>
    <row r="13" spans="1:8">
      <c r="A13" s="14"/>
      <c r="B13" s="15" t="s">
        <v>9</v>
      </c>
      <c r="C13" s="11" t="s">
        <v>31</v>
      </c>
      <c r="D13" s="11" t="s">
        <v>32</v>
      </c>
      <c r="E13" s="11" t="s">
        <v>33</v>
      </c>
      <c r="F13" s="11">
        <v>148000</v>
      </c>
      <c r="G13" s="12">
        <v>485.14</v>
      </c>
      <c r="H13" s="13">
        <v>1.88</v>
      </c>
    </row>
    <row r="14" spans="1:8">
      <c r="A14" s="14"/>
      <c r="B14" s="15" t="s">
        <v>9</v>
      </c>
      <c r="C14" s="11" t="s">
        <v>34</v>
      </c>
      <c r="D14" s="11" t="s">
        <v>35</v>
      </c>
      <c r="E14" s="11" t="s">
        <v>36</v>
      </c>
      <c r="F14" s="11">
        <v>9200</v>
      </c>
      <c r="G14" s="12">
        <v>425.22</v>
      </c>
      <c r="H14" s="13">
        <v>1.65</v>
      </c>
    </row>
    <row r="15" spans="1:8">
      <c r="A15" s="14"/>
      <c r="B15" s="15" t="s">
        <v>9</v>
      </c>
      <c r="C15" s="11" t="s">
        <v>37</v>
      </c>
      <c r="D15" s="11" t="s">
        <v>38</v>
      </c>
      <c r="E15" s="11" t="s">
        <v>39</v>
      </c>
      <c r="F15" s="11">
        <v>32200</v>
      </c>
      <c r="G15" s="12">
        <v>406.93</v>
      </c>
      <c r="H15" s="13">
        <v>1.58</v>
      </c>
    </row>
    <row r="16" spans="1:8">
      <c r="A16" s="14"/>
      <c r="B16" s="15" t="s">
        <v>9</v>
      </c>
      <c r="C16" s="11" t="s">
        <v>40</v>
      </c>
      <c r="D16" s="11" t="s">
        <v>41</v>
      </c>
      <c r="E16" s="11" t="s">
        <v>42</v>
      </c>
      <c r="F16" s="11">
        <v>57395</v>
      </c>
      <c r="G16" s="12">
        <v>391.12</v>
      </c>
      <c r="H16" s="13">
        <v>1.52</v>
      </c>
    </row>
    <row r="17" spans="1:8">
      <c r="A17" s="14"/>
      <c r="B17" s="15" t="s">
        <v>9</v>
      </c>
      <c r="C17" s="11" t="s">
        <v>43</v>
      </c>
      <c r="D17" s="11" t="s">
        <v>44</v>
      </c>
      <c r="E17" s="11" t="s">
        <v>45</v>
      </c>
      <c r="F17" s="11">
        <v>10921</v>
      </c>
      <c r="G17" s="12">
        <v>384.8</v>
      </c>
      <c r="H17" s="13">
        <v>1.49</v>
      </c>
    </row>
    <row r="18" spans="1:8">
      <c r="A18" s="14"/>
      <c r="B18" s="15" t="s">
        <v>9</v>
      </c>
      <c r="C18" s="11" t="s">
        <v>46</v>
      </c>
      <c r="D18" s="11" t="s">
        <v>47</v>
      </c>
      <c r="E18" s="11" t="s">
        <v>12</v>
      </c>
      <c r="F18" s="11">
        <v>42500</v>
      </c>
      <c r="G18" s="12">
        <v>363.42</v>
      </c>
      <c r="H18" s="13">
        <v>1.41</v>
      </c>
    </row>
    <row r="19" spans="1:8">
      <c r="A19" s="14"/>
      <c r="B19" s="15" t="s">
        <v>9</v>
      </c>
      <c r="C19" s="11" t="s">
        <v>48</v>
      </c>
      <c r="D19" s="11" t="s">
        <v>49</v>
      </c>
      <c r="E19" s="11" t="s">
        <v>28</v>
      </c>
      <c r="F19" s="11">
        <v>12406</v>
      </c>
      <c r="G19" s="12">
        <v>344.96</v>
      </c>
      <c r="H19" s="13">
        <v>1.34</v>
      </c>
    </row>
    <row r="20" spans="1:8">
      <c r="A20" s="14"/>
      <c r="B20" s="15" t="s">
        <v>9</v>
      </c>
      <c r="C20" s="11" t="s">
        <v>50</v>
      </c>
      <c r="D20" s="11" t="s">
        <v>51</v>
      </c>
      <c r="E20" s="11" t="s">
        <v>12</v>
      </c>
      <c r="F20" s="11">
        <v>14000</v>
      </c>
      <c r="G20" s="12">
        <v>341.16</v>
      </c>
      <c r="H20" s="13">
        <v>1.32</v>
      </c>
    </row>
    <row r="21" spans="1:8">
      <c r="A21" s="14"/>
      <c r="B21" s="15" t="s">
        <v>9</v>
      </c>
      <c r="C21" s="11" t="s">
        <v>52</v>
      </c>
      <c r="D21" s="11" t="s">
        <v>53</v>
      </c>
      <c r="E21" s="11" t="s">
        <v>15</v>
      </c>
      <c r="F21" s="11">
        <v>148264</v>
      </c>
      <c r="G21" s="12">
        <v>332.78</v>
      </c>
      <c r="H21" s="13">
        <v>1.29</v>
      </c>
    </row>
    <row r="22" spans="1:8">
      <c r="A22" s="14"/>
      <c r="B22" s="15" t="s">
        <v>9</v>
      </c>
      <c r="C22" s="11" t="s">
        <v>54</v>
      </c>
      <c r="D22" s="11" t="s">
        <v>55</v>
      </c>
      <c r="E22" s="11" t="s">
        <v>42</v>
      </c>
      <c r="F22" s="11">
        <v>7530</v>
      </c>
      <c r="G22" s="12">
        <v>331.42</v>
      </c>
      <c r="H22" s="13">
        <v>1.29</v>
      </c>
    </row>
    <row r="23" spans="1:8">
      <c r="A23" s="14"/>
      <c r="B23" s="15" t="s">
        <v>9</v>
      </c>
      <c r="C23" s="11" t="s">
        <v>56</v>
      </c>
      <c r="D23" s="11" t="s">
        <v>57</v>
      </c>
      <c r="E23" s="11" t="s">
        <v>28</v>
      </c>
      <c r="F23" s="11">
        <v>53700</v>
      </c>
      <c r="G23" s="12">
        <v>309.88</v>
      </c>
      <c r="H23" s="13">
        <v>1.2</v>
      </c>
    </row>
    <row r="24" spans="1:8">
      <c r="A24" s="14"/>
      <c r="B24" s="15" t="s">
        <v>9</v>
      </c>
      <c r="C24" s="11" t="s">
        <v>58</v>
      </c>
      <c r="D24" s="11" t="s">
        <v>59</v>
      </c>
      <c r="E24" s="11" t="s">
        <v>42</v>
      </c>
      <c r="F24" s="11">
        <v>120770</v>
      </c>
      <c r="G24" s="12">
        <v>305.49</v>
      </c>
      <c r="H24" s="13">
        <v>1.19</v>
      </c>
    </row>
    <row r="25" spans="1:8">
      <c r="A25" s="14"/>
      <c r="B25" s="15" t="s">
        <v>9</v>
      </c>
      <c r="C25" s="11" t="s">
        <v>60</v>
      </c>
      <c r="D25" s="11" t="s">
        <v>61</v>
      </c>
      <c r="E25" s="11" t="s">
        <v>62</v>
      </c>
      <c r="F25" s="11">
        <v>33000</v>
      </c>
      <c r="G25" s="12">
        <v>270.64999999999998</v>
      </c>
      <c r="H25" s="13">
        <v>1.05</v>
      </c>
    </row>
    <row r="26" spans="1:8">
      <c r="A26" s="14"/>
      <c r="B26" s="15" t="s">
        <v>9</v>
      </c>
      <c r="C26" s="11" t="s">
        <v>63</v>
      </c>
      <c r="D26" s="11" t="s">
        <v>64</v>
      </c>
      <c r="E26" s="11" t="s">
        <v>33</v>
      </c>
      <c r="F26" s="11">
        <v>31278</v>
      </c>
      <c r="G26" s="12">
        <v>269.85000000000002</v>
      </c>
      <c r="H26" s="13">
        <v>1.05</v>
      </c>
    </row>
    <row r="27" spans="1:8">
      <c r="A27" s="14"/>
      <c r="B27" s="15" t="s">
        <v>9</v>
      </c>
      <c r="C27" s="11" t="s">
        <v>65</v>
      </c>
      <c r="D27" s="11" t="s">
        <v>66</v>
      </c>
      <c r="E27" s="11" t="s">
        <v>33</v>
      </c>
      <c r="F27" s="11">
        <v>18011</v>
      </c>
      <c r="G27" s="12">
        <v>267.26</v>
      </c>
      <c r="H27" s="13">
        <v>1.04</v>
      </c>
    </row>
    <row r="28" spans="1:8">
      <c r="A28" s="14"/>
      <c r="B28" s="15" t="s">
        <v>9</v>
      </c>
      <c r="C28" s="11" t="s">
        <v>67</v>
      </c>
      <c r="D28" s="11" t="s">
        <v>68</v>
      </c>
      <c r="E28" s="11" t="s">
        <v>69</v>
      </c>
      <c r="F28" s="11">
        <v>19947</v>
      </c>
      <c r="G28" s="12">
        <v>261.89999999999998</v>
      </c>
      <c r="H28" s="13">
        <v>1.02</v>
      </c>
    </row>
    <row r="29" spans="1:8">
      <c r="A29" s="14"/>
      <c r="B29" s="15" t="s">
        <v>9</v>
      </c>
      <c r="C29" s="11" t="s">
        <v>70</v>
      </c>
      <c r="D29" s="11" t="s">
        <v>71</v>
      </c>
      <c r="E29" s="11" t="s">
        <v>72</v>
      </c>
      <c r="F29" s="11">
        <v>37000</v>
      </c>
      <c r="G29" s="12">
        <v>254.47</v>
      </c>
      <c r="H29" s="13">
        <v>0.99</v>
      </c>
    </row>
    <row r="30" spans="1:8">
      <c r="A30" s="14"/>
      <c r="B30" s="15" t="s">
        <v>9</v>
      </c>
      <c r="C30" s="11" t="s">
        <v>73</v>
      </c>
      <c r="D30" s="11" t="s">
        <v>74</v>
      </c>
      <c r="E30" s="11" t="s">
        <v>75</v>
      </c>
      <c r="F30" s="11">
        <v>38957</v>
      </c>
      <c r="G30" s="12">
        <v>252.93</v>
      </c>
      <c r="H30" s="13">
        <v>0.98</v>
      </c>
    </row>
    <row r="31" spans="1:8">
      <c r="A31" s="14"/>
      <c r="B31" s="15" t="s">
        <v>9</v>
      </c>
      <c r="C31" s="11" t="s">
        <v>76</v>
      </c>
      <c r="D31" s="11" t="s">
        <v>77</v>
      </c>
      <c r="E31" s="11" t="s">
        <v>78</v>
      </c>
      <c r="F31" s="11">
        <v>102097</v>
      </c>
      <c r="G31" s="12">
        <v>246.82</v>
      </c>
      <c r="H31" s="13">
        <v>0.96</v>
      </c>
    </row>
    <row r="32" spans="1:8">
      <c r="A32" s="14"/>
      <c r="B32" s="15" t="s">
        <v>9</v>
      </c>
      <c r="C32" s="11" t="s">
        <v>79</v>
      </c>
      <c r="D32" s="11" t="s">
        <v>80</v>
      </c>
      <c r="E32" s="11" t="s">
        <v>81</v>
      </c>
      <c r="F32" s="11">
        <v>55000</v>
      </c>
      <c r="G32" s="12">
        <v>240.96</v>
      </c>
      <c r="H32" s="13">
        <v>0.94</v>
      </c>
    </row>
    <row r="33" spans="1:8">
      <c r="A33" s="14"/>
      <c r="B33" s="15" t="s">
        <v>9</v>
      </c>
      <c r="C33" s="11" t="s">
        <v>82</v>
      </c>
      <c r="D33" s="11" t="s">
        <v>83</v>
      </c>
      <c r="E33" s="11" t="s">
        <v>33</v>
      </c>
      <c r="F33" s="11">
        <v>8000</v>
      </c>
      <c r="G33" s="12">
        <v>237.3</v>
      </c>
      <c r="H33" s="13">
        <v>0.92</v>
      </c>
    </row>
    <row r="34" spans="1:8">
      <c r="A34" s="14"/>
      <c r="B34" s="15" t="s">
        <v>9</v>
      </c>
      <c r="C34" s="11" t="s">
        <v>84</v>
      </c>
      <c r="D34" s="11" t="s">
        <v>85</v>
      </c>
      <c r="E34" s="11" t="s">
        <v>36</v>
      </c>
      <c r="F34" s="11">
        <v>17793</v>
      </c>
      <c r="G34" s="12">
        <v>226.39</v>
      </c>
      <c r="H34" s="13">
        <v>0.88</v>
      </c>
    </row>
    <row r="35" spans="1:8">
      <c r="A35" s="14"/>
      <c r="B35" s="15" t="s">
        <v>9</v>
      </c>
      <c r="C35" s="11" t="s">
        <v>86</v>
      </c>
      <c r="D35" s="11" t="s">
        <v>87</v>
      </c>
      <c r="E35" s="11" t="s">
        <v>69</v>
      </c>
      <c r="F35" s="11">
        <v>109814</v>
      </c>
      <c r="G35" s="12">
        <v>225.67</v>
      </c>
      <c r="H35" s="13">
        <v>0.88</v>
      </c>
    </row>
    <row r="36" spans="1:8">
      <c r="A36" s="14"/>
      <c r="B36" s="15" t="s">
        <v>9</v>
      </c>
      <c r="C36" s="11" t="s">
        <v>88</v>
      </c>
      <c r="D36" s="11" t="s">
        <v>89</v>
      </c>
      <c r="E36" s="11" t="s">
        <v>42</v>
      </c>
      <c r="F36" s="11">
        <v>42344</v>
      </c>
      <c r="G36" s="12">
        <v>222.86</v>
      </c>
      <c r="H36" s="13">
        <v>0.86</v>
      </c>
    </row>
    <row r="37" spans="1:8">
      <c r="A37" s="14"/>
      <c r="B37" s="15" t="s">
        <v>9</v>
      </c>
      <c r="C37" s="11" t="s">
        <v>90</v>
      </c>
      <c r="D37" s="11" t="s">
        <v>91</v>
      </c>
      <c r="E37" s="11" t="s">
        <v>36</v>
      </c>
      <c r="F37" s="11">
        <v>56899</v>
      </c>
      <c r="G37" s="12">
        <v>222.65</v>
      </c>
      <c r="H37" s="13">
        <v>0.86</v>
      </c>
    </row>
    <row r="38" spans="1:8">
      <c r="A38" s="14"/>
      <c r="B38" s="15" t="s">
        <v>9</v>
      </c>
      <c r="C38" s="11" t="s">
        <v>92</v>
      </c>
      <c r="D38" s="11" t="s">
        <v>93</v>
      </c>
      <c r="E38" s="11" t="s">
        <v>62</v>
      </c>
      <c r="F38" s="11">
        <v>14280</v>
      </c>
      <c r="G38" s="12">
        <v>212.09</v>
      </c>
      <c r="H38" s="13">
        <v>0.82</v>
      </c>
    </row>
    <row r="39" spans="1:8">
      <c r="A39" s="14"/>
      <c r="B39" s="15" t="s">
        <v>9</v>
      </c>
      <c r="C39" s="11" t="s">
        <v>94</v>
      </c>
      <c r="D39" s="11" t="s">
        <v>95</v>
      </c>
      <c r="E39" s="11" t="s">
        <v>96</v>
      </c>
      <c r="F39" s="11">
        <v>15900</v>
      </c>
      <c r="G39" s="12">
        <v>201.09</v>
      </c>
      <c r="H39" s="13">
        <v>0.78</v>
      </c>
    </row>
    <row r="40" spans="1:8">
      <c r="A40" s="14"/>
      <c r="B40" s="15" t="s">
        <v>9</v>
      </c>
      <c r="C40" s="11" t="s">
        <v>97</v>
      </c>
      <c r="D40" s="11" t="s">
        <v>98</v>
      </c>
      <c r="E40" s="11" t="s">
        <v>15</v>
      </c>
      <c r="F40" s="11">
        <v>325084</v>
      </c>
      <c r="G40" s="12">
        <v>197.81</v>
      </c>
      <c r="H40" s="13">
        <v>0.77</v>
      </c>
    </row>
    <row r="41" spans="1:8">
      <c r="A41" s="14"/>
      <c r="B41" s="15" t="s">
        <v>9</v>
      </c>
      <c r="C41" s="11" t="s">
        <v>99</v>
      </c>
      <c r="D41" s="11" t="s">
        <v>100</v>
      </c>
      <c r="E41" s="11" t="s">
        <v>20</v>
      </c>
      <c r="F41" s="11">
        <v>59357</v>
      </c>
      <c r="G41" s="12">
        <v>192.49</v>
      </c>
      <c r="H41" s="13">
        <v>0.75</v>
      </c>
    </row>
    <row r="42" spans="1:8">
      <c r="A42" s="14"/>
      <c r="B42" s="15" t="s">
        <v>9</v>
      </c>
      <c r="C42" s="11" t="s">
        <v>101</v>
      </c>
      <c r="D42" s="11" t="s">
        <v>102</v>
      </c>
      <c r="E42" s="11" t="s">
        <v>103</v>
      </c>
      <c r="F42" s="11">
        <v>58590</v>
      </c>
      <c r="G42" s="12">
        <v>192.2</v>
      </c>
      <c r="H42" s="13">
        <v>0.75</v>
      </c>
    </row>
    <row r="43" spans="1:8">
      <c r="A43" s="14"/>
      <c r="B43" s="15" t="s">
        <v>9</v>
      </c>
      <c r="C43" s="11" t="s">
        <v>104</v>
      </c>
      <c r="D43" s="11" t="s">
        <v>105</v>
      </c>
      <c r="E43" s="11" t="s">
        <v>15</v>
      </c>
      <c r="F43" s="11">
        <v>120000</v>
      </c>
      <c r="G43" s="12">
        <v>187.98</v>
      </c>
      <c r="H43" s="13">
        <v>0.73</v>
      </c>
    </row>
    <row r="44" spans="1:8">
      <c r="A44" s="14"/>
      <c r="B44" s="15" t="s">
        <v>9</v>
      </c>
      <c r="C44" s="11" t="s">
        <v>106</v>
      </c>
      <c r="D44" s="11" t="s">
        <v>107</v>
      </c>
      <c r="E44" s="11" t="s">
        <v>25</v>
      </c>
      <c r="F44" s="11">
        <v>22000</v>
      </c>
      <c r="G44" s="12">
        <v>183.96</v>
      </c>
      <c r="H44" s="13">
        <v>0.71</v>
      </c>
    </row>
    <row r="45" spans="1:8">
      <c r="A45" s="14"/>
      <c r="B45" s="15" t="s">
        <v>9</v>
      </c>
      <c r="C45" s="11" t="s">
        <v>108</v>
      </c>
      <c r="D45" s="11" t="s">
        <v>109</v>
      </c>
      <c r="E45" s="11" t="s">
        <v>110</v>
      </c>
      <c r="F45" s="11">
        <v>55000</v>
      </c>
      <c r="G45" s="12">
        <v>181.39</v>
      </c>
      <c r="H45" s="13">
        <v>0.7</v>
      </c>
    </row>
    <row r="46" spans="1:8">
      <c r="A46" s="14"/>
      <c r="B46" s="15" t="s">
        <v>9</v>
      </c>
      <c r="C46" s="11" t="s">
        <v>111</v>
      </c>
      <c r="D46" s="11" t="s">
        <v>112</v>
      </c>
      <c r="E46" s="11" t="s">
        <v>33</v>
      </c>
      <c r="F46" s="11">
        <v>18128</v>
      </c>
      <c r="G46" s="12">
        <v>176.36</v>
      </c>
      <c r="H46" s="13">
        <v>0.68</v>
      </c>
    </row>
    <row r="47" spans="1:8">
      <c r="A47" s="14"/>
      <c r="B47" s="15" t="s">
        <v>9</v>
      </c>
      <c r="C47" s="11" t="s">
        <v>113</v>
      </c>
      <c r="D47" s="11" t="s">
        <v>114</v>
      </c>
      <c r="E47" s="11" t="s">
        <v>20</v>
      </c>
      <c r="F47" s="11">
        <v>32000</v>
      </c>
      <c r="G47" s="12">
        <v>171.18</v>
      </c>
      <c r="H47" s="13">
        <v>0.66</v>
      </c>
    </row>
    <row r="48" spans="1:8">
      <c r="A48" s="14"/>
      <c r="B48" s="15" t="s">
        <v>9</v>
      </c>
      <c r="C48" s="11" t="s">
        <v>115</v>
      </c>
      <c r="D48" s="11" t="s">
        <v>116</v>
      </c>
      <c r="E48" s="11" t="s">
        <v>33</v>
      </c>
      <c r="F48" s="11">
        <v>67229</v>
      </c>
      <c r="G48" s="12">
        <v>170.36</v>
      </c>
      <c r="H48" s="13">
        <v>0.66</v>
      </c>
    </row>
    <row r="49" spans="1:8">
      <c r="A49" s="14"/>
      <c r="B49" s="15" t="s">
        <v>9</v>
      </c>
      <c r="C49" s="11" t="s">
        <v>117</v>
      </c>
      <c r="D49" s="11" t="s">
        <v>118</v>
      </c>
      <c r="E49" s="11" t="s">
        <v>42</v>
      </c>
      <c r="F49" s="11">
        <v>19000</v>
      </c>
      <c r="G49" s="12">
        <v>169.48</v>
      </c>
      <c r="H49" s="13">
        <v>0.66</v>
      </c>
    </row>
    <row r="50" spans="1:8">
      <c r="A50" s="14"/>
      <c r="B50" s="15" t="s">
        <v>9</v>
      </c>
      <c r="C50" s="11" t="s">
        <v>119</v>
      </c>
      <c r="D50" s="11" t="s">
        <v>120</v>
      </c>
      <c r="E50" s="11" t="s">
        <v>121</v>
      </c>
      <c r="F50" s="11">
        <v>18529</v>
      </c>
      <c r="G50" s="12">
        <v>159.68</v>
      </c>
      <c r="H50" s="13">
        <v>0.62</v>
      </c>
    </row>
    <row r="51" spans="1:8">
      <c r="A51" s="14"/>
      <c r="B51" s="15" t="s">
        <v>9</v>
      </c>
      <c r="C51" s="11" t="s">
        <v>122</v>
      </c>
      <c r="D51" s="11" t="s">
        <v>123</v>
      </c>
      <c r="E51" s="11" t="s">
        <v>62</v>
      </c>
      <c r="F51" s="11">
        <v>12166</v>
      </c>
      <c r="G51" s="12">
        <v>156.86000000000001</v>
      </c>
      <c r="H51" s="13">
        <v>0.61</v>
      </c>
    </row>
    <row r="52" spans="1:8">
      <c r="A52" s="14"/>
      <c r="B52" s="15" t="s">
        <v>9</v>
      </c>
      <c r="C52" s="11" t="s">
        <v>124</v>
      </c>
      <c r="D52" s="11" t="s">
        <v>125</v>
      </c>
      <c r="E52" s="11" t="s">
        <v>39</v>
      </c>
      <c r="F52" s="11">
        <v>325084</v>
      </c>
      <c r="G52" s="12">
        <v>156.85</v>
      </c>
      <c r="H52" s="13">
        <v>0.61</v>
      </c>
    </row>
    <row r="53" spans="1:8">
      <c r="A53" s="14"/>
      <c r="B53" s="15" t="s">
        <v>9</v>
      </c>
      <c r="C53" s="11" t="s">
        <v>126</v>
      </c>
      <c r="D53" s="11" t="s">
        <v>127</v>
      </c>
      <c r="E53" s="11" t="s">
        <v>62</v>
      </c>
      <c r="F53" s="11">
        <v>7930</v>
      </c>
      <c r="G53" s="12">
        <v>145.69</v>
      </c>
      <c r="H53" s="13">
        <v>0.56999999999999995</v>
      </c>
    </row>
    <row r="54" spans="1:8">
      <c r="A54" s="14"/>
      <c r="B54" s="15" t="s">
        <v>9</v>
      </c>
      <c r="C54" s="11" t="s">
        <v>128</v>
      </c>
      <c r="D54" s="11" t="s">
        <v>129</v>
      </c>
      <c r="E54" s="11" t="s">
        <v>39</v>
      </c>
      <c r="F54" s="11">
        <v>60000</v>
      </c>
      <c r="G54" s="12">
        <v>145.29</v>
      </c>
      <c r="H54" s="13">
        <v>0.56000000000000005</v>
      </c>
    </row>
    <row r="55" spans="1:8">
      <c r="A55" s="14"/>
      <c r="B55" s="15" t="s">
        <v>9</v>
      </c>
      <c r="C55" s="11" t="s">
        <v>130</v>
      </c>
      <c r="D55" s="11" t="s">
        <v>131</v>
      </c>
      <c r="E55" s="11" t="s">
        <v>96</v>
      </c>
      <c r="F55" s="11">
        <v>40000</v>
      </c>
      <c r="G55" s="12">
        <v>143.28</v>
      </c>
      <c r="H55" s="13">
        <v>0.56000000000000005</v>
      </c>
    </row>
    <row r="56" spans="1:8">
      <c r="A56" s="14"/>
      <c r="B56" s="15" t="s">
        <v>9</v>
      </c>
      <c r="C56" s="11" t="s">
        <v>132</v>
      </c>
      <c r="D56" s="11" t="s">
        <v>133</v>
      </c>
      <c r="E56" s="11" t="s">
        <v>15</v>
      </c>
      <c r="F56" s="11">
        <v>253200</v>
      </c>
      <c r="G56" s="12">
        <v>141.79</v>
      </c>
      <c r="H56" s="13">
        <v>0.55000000000000004</v>
      </c>
    </row>
    <row r="57" spans="1:8">
      <c r="A57" s="14"/>
      <c r="B57" s="15" t="s">
        <v>9</v>
      </c>
      <c r="C57" s="11" t="s">
        <v>134</v>
      </c>
      <c r="D57" s="11" t="s">
        <v>135</v>
      </c>
      <c r="E57" s="11" t="s">
        <v>136</v>
      </c>
      <c r="F57" s="11">
        <v>85000</v>
      </c>
      <c r="G57" s="12">
        <v>134.30000000000001</v>
      </c>
      <c r="H57" s="13">
        <v>0.52</v>
      </c>
    </row>
    <row r="58" spans="1:8">
      <c r="A58" s="14"/>
      <c r="B58" s="15" t="s">
        <v>9</v>
      </c>
      <c r="C58" s="11" t="s">
        <v>137</v>
      </c>
      <c r="D58" s="11" t="s">
        <v>138</v>
      </c>
      <c r="E58" s="11" t="s">
        <v>78</v>
      </c>
      <c r="F58" s="11">
        <v>88271</v>
      </c>
      <c r="G58" s="12">
        <v>121.9</v>
      </c>
      <c r="H58" s="13">
        <v>0.47</v>
      </c>
    </row>
    <row r="59" spans="1:8">
      <c r="A59" s="14"/>
      <c r="B59" s="15" t="s">
        <v>9</v>
      </c>
      <c r="C59" s="11" t="s">
        <v>139</v>
      </c>
      <c r="D59" s="11" t="s">
        <v>140</v>
      </c>
      <c r="E59" s="11" t="s">
        <v>141</v>
      </c>
      <c r="F59" s="11">
        <v>88500</v>
      </c>
      <c r="G59" s="12">
        <v>121.16</v>
      </c>
      <c r="H59" s="13">
        <v>0.47</v>
      </c>
    </row>
    <row r="60" spans="1:8">
      <c r="A60" s="14"/>
      <c r="B60" s="15" t="s">
        <v>9</v>
      </c>
      <c r="C60" s="11" t="s">
        <v>142</v>
      </c>
      <c r="D60" s="11" t="s">
        <v>143</v>
      </c>
      <c r="E60" s="11" t="s">
        <v>12</v>
      </c>
      <c r="F60" s="11">
        <v>22500</v>
      </c>
      <c r="G60" s="12">
        <v>117.37</v>
      </c>
      <c r="H60" s="13">
        <v>0.46</v>
      </c>
    </row>
    <row r="61" spans="1:8">
      <c r="A61" s="14"/>
      <c r="B61" s="15" t="s">
        <v>9</v>
      </c>
      <c r="C61" s="11" t="s">
        <v>144</v>
      </c>
      <c r="D61" s="11" t="s">
        <v>145</v>
      </c>
      <c r="E61" s="11" t="s">
        <v>15</v>
      </c>
      <c r="F61" s="11">
        <v>14200</v>
      </c>
      <c r="G61" s="12">
        <v>103.06</v>
      </c>
      <c r="H61" s="13">
        <v>0.4</v>
      </c>
    </row>
    <row r="62" spans="1:8">
      <c r="A62" s="14"/>
      <c r="B62" s="15" t="s">
        <v>9</v>
      </c>
      <c r="C62" s="11" t="s">
        <v>146</v>
      </c>
      <c r="D62" s="11" t="s">
        <v>147</v>
      </c>
      <c r="E62" s="11" t="s">
        <v>69</v>
      </c>
      <c r="F62" s="11">
        <v>35000</v>
      </c>
      <c r="G62" s="12">
        <v>91.32</v>
      </c>
      <c r="H62" s="13">
        <v>0.35</v>
      </c>
    </row>
    <row r="63" spans="1:8">
      <c r="A63" s="14"/>
      <c r="B63" s="15" t="s">
        <v>9</v>
      </c>
      <c r="C63" s="11" t="s">
        <v>148</v>
      </c>
      <c r="D63" s="11" t="s">
        <v>149</v>
      </c>
      <c r="E63" s="11" t="s">
        <v>150</v>
      </c>
      <c r="F63" s="11">
        <v>13181</v>
      </c>
      <c r="G63" s="12">
        <v>86.99</v>
      </c>
      <c r="H63" s="13">
        <v>0.34</v>
      </c>
    </row>
    <row r="64" spans="1:8" ht="13.5" thickBot="1">
      <c r="A64" s="14"/>
      <c r="B64" s="11"/>
      <c r="C64" s="11"/>
      <c r="D64" s="11"/>
      <c r="E64" s="16" t="s">
        <v>151</v>
      </c>
      <c r="F64" s="11"/>
      <c r="G64" s="17">
        <v>17513.189999999999</v>
      </c>
      <c r="H64" s="18">
        <v>67.98</v>
      </c>
    </row>
    <row r="65" spans="1:8" ht="13.5" thickTop="1">
      <c r="A65" s="14"/>
      <c r="B65" s="143" t="s">
        <v>152</v>
      </c>
      <c r="C65" s="144"/>
      <c r="D65" s="11"/>
      <c r="E65" s="11"/>
      <c r="F65" s="11"/>
      <c r="G65" s="12"/>
      <c r="H65" s="13"/>
    </row>
    <row r="66" spans="1:8">
      <c r="A66" s="14"/>
      <c r="B66" s="139" t="s">
        <v>153</v>
      </c>
      <c r="C66" s="138"/>
      <c r="D66" s="11"/>
      <c r="E66" s="11"/>
      <c r="F66" s="11"/>
      <c r="G66" s="12"/>
      <c r="H66" s="13"/>
    </row>
    <row r="67" spans="1:8">
      <c r="A67" s="14"/>
      <c r="B67" s="15" t="s">
        <v>9</v>
      </c>
      <c r="C67" s="11" t="s">
        <v>154</v>
      </c>
      <c r="D67" s="11" t="s">
        <v>155</v>
      </c>
      <c r="E67" s="11" t="s">
        <v>156</v>
      </c>
      <c r="F67" s="11">
        <v>12195</v>
      </c>
      <c r="G67" s="12">
        <v>13.26</v>
      </c>
      <c r="H67" s="13">
        <v>0.05</v>
      </c>
    </row>
    <row r="68" spans="1:8" ht="13.5" thickBot="1">
      <c r="A68" s="14"/>
      <c r="B68" s="11"/>
      <c r="C68" s="11"/>
      <c r="D68" s="11"/>
      <c r="E68" s="16" t="s">
        <v>151</v>
      </c>
      <c r="F68" s="11"/>
      <c r="G68" s="17">
        <v>13.26</v>
      </c>
      <c r="H68" s="18">
        <v>0.05</v>
      </c>
    </row>
    <row r="69" spans="1:8" ht="13.5" thickTop="1">
      <c r="A69" s="14"/>
      <c r="B69" s="143" t="s">
        <v>157</v>
      </c>
      <c r="C69" s="138"/>
      <c r="D69" s="11"/>
      <c r="E69" s="11"/>
      <c r="F69" s="11"/>
      <c r="G69" s="12"/>
      <c r="H69" s="13"/>
    </row>
    <row r="70" spans="1:8">
      <c r="A70" s="14"/>
      <c r="B70" s="139" t="s">
        <v>8</v>
      </c>
      <c r="C70" s="138"/>
      <c r="D70" s="11"/>
      <c r="E70" s="11"/>
      <c r="F70" s="11"/>
      <c r="G70" s="12"/>
      <c r="H70" s="13"/>
    </row>
    <row r="71" spans="1:8">
      <c r="A71" s="14"/>
      <c r="B71" s="15" t="s">
        <v>9</v>
      </c>
      <c r="C71" s="11" t="s">
        <v>37</v>
      </c>
      <c r="D71" s="11" t="s">
        <v>158</v>
      </c>
      <c r="E71" s="11" t="s">
        <v>39</v>
      </c>
      <c r="F71" s="11">
        <v>131400</v>
      </c>
      <c r="G71" s="12">
        <v>215.3</v>
      </c>
      <c r="H71" s="13">
        <v>0.84</v>
      </c>
    </row>
    <row r="72" spans="1:8" ht="13.5" thickBot="1">
      <c r="A72" s="14"/>
      <c r="B72" s="11"/>
      <c r="C72" s="11"/>
      <c r="D72" s="11"/>
      <c r="E72" s="16" t="s">
        <v>151</v>
      </c>
      <c r="F72" s="11"/>
      <c r="G72" s="17">
        <v>215.3</v>
      </c>
      <c r="H72" s="18">
        <v>0.84</v>
      </c>
    </row>
    <row r="73" spans="1:8" ht="13.5" thickTop="1">
      <c r="A73" s="14"/>
      <c r="B73" s="11"/>
      <c r="C73" s="11"/>
      <c r="D73" s="11"/>
      <c r="E73" s="11"/>
      <c r="F73" s="11"/>
      <c r="G73" s="12"/>
      <c r="H73" s="13"/>
    </row>
    <row r="74" spans="1:8">
      <c r="A74" s="137" t="s">
        <v>159</v>
      </c>
      <c r="B74" s="138"/>
      <c r="C74" s="138"/>
      <c r="D74" s="11"/>
      <c r="E74" s="11"/>
      <c r="F74" s="11"/>
      <c r="G74" s="12"/>
      <c r="H74" s="13"/>
    </row>
    <row r="75" spans="1:8">
      <c r="A75" s="14"/>
      <c r="B75" s="143" t="s">
        <v>160</v>
      </c>
      <c r="C75" s="138"/>
      <c r="D75" s="11"/>
      <c r="E75" s="11"/>
      <c r="F75" s="11"/>
      <c r="G75" s="12"/>
      <c r="H75" s="13"/>
    </row>
    <row r="76" spans="1:8">
      <c r="A76" s="14"/>
      <c r="B76" s="139" t="s">
        <v>8</v>
      </c>
      <c r="C76" s="138"/>
      <c r="D76" s="11"/>
      <c r="E76" s="11"/>
      <c r="F76" s="11"/>
      <c r="G76" s="12"/>
      <c r="H76" s="13"/>
    </row>
    <row r="77" spans="1:8">
      <c r="A77" s="14"/>
      <c r="B77" s="19">
        <v>9.2499999999999999E-2</v>
      </c>
      <c r="C77" s="11" t="s">
        <v>161</v>
      </c>
      <c r="D77" s="11" t="s">
        <v>162</v>
      </c>
      <c r="E77" s="11" t="s">
        <v>163</v>
      </c>
      <c r="F77" s="11">
        <v>5</v>
      </c>
      <c r="G77" s="12">
        <v>51.67</v>
      </c>
      <c r="H77" s="13">
        <v>0.2</v>
      </c>
    </row>
    <row r="78" spans="1:8" ht="13.5" thickBot="1">
      <c r="A78" s="14"/>
      <c r="B78" s="11"/>
      <c r="C78" s="11"/>
      <c r="D78" s="11"/>
      <c r="E78" s="16" t="s">
        <v>151</v>
      </c>
      <c r="F78" s="11"/>
      <c r="G78" s="17">
        <v>51.67</v>
      </c>
      <c r="H78" s="18">
        <v>0.2</v>
      </c>
    </row>
    <row r="79" spans="1:8" ht="13.5" thickTop="1">
      <c r="A79" s="14"/>
      <c r="B79" s="139" t="s">
        <v>153</v>
      </c>
      <c r="C79" s="138"/>
      <c r="D79" s="11"/>
      <c r="E79" s="11"/>
      <c r="F79" s="11"/>
      <c r="G79" s="12"/>
      <c r="H79" s="13"/>
    </row>
    <row r="80" spans="1:8">
      <c r="A80" s="14"/>
      <c r="B80" s="19">
        <v>9.6600000000000005E-2</v>
      </c>
      <c r="C80" s="11" t="s">
        <v>164</v>
      </c>
      <c r="D80" s="11" t="s">
        <v>165</v>
      </c>
      <c r="E80" s="11" t="s">
        <v>163</v>
      </c>
      <c r="F80" s="11">
        <v>2</v>
      </c>
      <c r="G80" s="12">
        <v>20.3</v>
      </c>
      <c r="H80" s="13">
        <v>0.08</v>
      </c>
    </row>
    <row r="81" spans="1:8" ht="13.5" thickBot="1">
      <c r="A81" s="14"/>
      <c r="B81" s="11"/>
      <c r="C81" s="11"/>
      <c r="D81" s="11"/>
      <c r="E81" s="16" t="s">
        <v>151</v>
      </c>
      <c r="F81" s="11"/>
      <c r="G81" s="17">
        <v>20.3</v>
      </c>
      <c r="H81" s="18">
        <v>0.08</v>
      </c>
    </row>
    <row r="82" spans="1:8" ht="13.5" thickTop="1">
      <c r="A82" s="14"/>
      <c r="B82" s="143" t="s">
        <v>166</v>
      </c>
      <c r="C82" s="138"/>
      <c r="D82" s="11"/>
      <c r="E82" s="11"/>
      <c r="F82" s="11"/>
      <c r="G82" s="12"/>
      <c r="H82" s="13"/>
    </row>
    <row r="83" spans="1:8">
      <c r="A83" s="14"/>
      <c r="B83" s="139" t="s">
        <v>8</v>
      </c>
      <c r="C83" s="138"/>
      <c r="D83" s="11"/>
      <c r="E83" s="11"/>
      <c r="F83" s="11"/>
      <c r="G83" s="12"/>
      <c r="H83" s="13"/>
    </row>
    <row r="84" spans="1:8">
      <c r="A84" s="14"/>
      <c r="B84" s="19">
        <v>7.8799999999999995E-2</v>
      </c>
      <c r="C84" s="11" t="s">
        <v>167</v>
      </c>
      <c r="D84" s="11" t="s">
        <v>168</v>
      </c>
      <c r="E84" s="11" t="s">
        <v>169</v>
      </c>
      <c r="F84" s="11">
        <v>550400</v>
      </c>
      <c r="G84" s="12">
        <v>546.77</v>
      </c>
      <c r="H84" s="13">
        <v>2.12</v>
      </c>
    </row>
    <row r="85" spans="1:8">
      <c r="A85" s="14"/>
      <c r="B85" s="19">
        <v>7.6799999999999993E-2</v>
      </c>
      <c r="C85" s="11" t="s">
        <v>170</v>
      </c>
      <c r="D85" s="11" t="s">
        <v>171</v>
      </c>
      <c r="E85" s="11" t="s">
        <v>169</v>
      </c>
      <c r="F85" s="11">
        <v>500000</v>
      </c>
      <c r="G85" s="12">
        <v>498.5</v>
      </c>
      <c r="H85" s="13">
        <v>1.93</v>
      </c>
    </row>
    <row r="86" spans="1:8" ht="13.5" thickBot="1">
      <c r="A86" s="14"/>
      <c r="B86" s="11"/>
      <c r="C86" s="11"/>
      <c r="D86" s="11"/>
      <c r="E86" s="16" t="s">
        <v>151</v>
      </c>
      <c r="F86" s="11"/>
      <c r="G86" s="17">
        <v>1045.27</v>
      </c>
      <c r="H86" s="18">
        <v>4.05</v>
      </c>
    </row>
    <row r="87" spans="1:8" ht="13.5" thickTop="1">
      <c r="A87" s="14"/>
      <c r="B87" s="139" t="s">
        <v>153</v>
      </c>
      <c r="C87" s="138"/>
      <c r="D87" s="11"/>
      <c r="E87" s="11"/>
      <c r="F87" s="11"/>
      <c r="G87" s="12"/>
      <c r="H87" s="13"/>
    </row>
    <row r="88" spans="1:8">
      <c r="A88" s="14"/>
      <c r="B88" s="19">
        <v>7.7299999999999994E-2</v>
      </c>
      <c r="C88" s="11" t="s">
        <v>172</v>
      </c>
      <c r="D88" s="11" t="s">
        <v>173</v>
      </c>
      <c r="E88" s="11" t="s">
        <v>169</v>
      </c>
      <c r="F88" s="11">
        <v>1500000</v>
      </c>
      <c r="G88" s="12">
        <v>1461.75</v>
      </c>
      <c r="H88" s="13">
        <v>5.67</v>
      </c>
    </row>
    <row r="89" spans="1:8">
      <c r="A89" s="14"/>
      <c r="B89" s="19">
        <v>1.44E-2</v>
      </c>
      <c r="C89" s="11" t="s">
        <v>170</v>
      </c>
      <c r="D89" s="11" t="s">
        <v>174</v>
      </c>
      <c r="E89" s="11" t="s">
        <v>169</v>
      </c>
      <c r="F89" s="11">
        <v>1000000</v>
      </c>
      <c r="G89" s="12">
        <v>878.03</v>
      </c>
      <c r="H89" s="13">
        <v>3.41</v>
      </c>
    </row>
    <row r="90" spans="1:8" ht="13.5" thickBot="1">
      <c r="A90" s="14"/>
      <c r="B90" s="11"/>
      <c r="C90" s="11"/>
      <c r="D90" s="11"/>
      <c r="E90" s="16" t="s">
        <v>151</v>
      </c>
      <c r="F90" s="11"/>
      <c r="G90" s="20">
        <v>2339.7800000000002</v>
      </c>
      <c r="H90" s="21">
        <v>9.0799999999999894</v>
      </c>
    </row>
    <row r="91" spans="1:8" ht="13.5" thickTop="1">
      <c r="A91" s="14"/>
      <c r="B91" s="11"/>
      <c r="C91" s="11"/>
      <c r="D91" s="11"/>
      <c r="E91" s="11"/>
      <c r="F91" s="11"/>
      <c r="G91" s="12"/>
      <c r="H91" s="13"/>
    </row>
    <row r="92" spans="1:8">
      <c r="A92" s="14"/>
      <c r="B92" s="139" t="s">
        <v>175</v>
      </c>
      <c r="C92" s="138"/>
      <c r="D92" s="11"/>
      <c r="E92" s="11"/>
      <c r="F92" s="11"/>
      <c r="G92" s="12"/>
      <c r="H92" s="13"/>
    </row>
    <row r="93" spans="1:8">
      <c r="A93" s="14"/>
      <c r="B93" s="143" t="s">
        <v>176</v>
      </c>
      <c r="C93" s="138"/>
      <c r="D93" s="11"/>
      <c r="E93" s="16" t="s">
        <v>177</v>
      </c>
      <c r="F93" s="11"/>
      <c r="G93" s="12"/>
      <c r="H93" s="13"/>
    </row>
    <row r="94" spans="1:8">
      <c r="A94" s="14"/>
      <c r="B94" s="11"/>
      <c r="C94" s="11" t="s">
        <v>178</v>
      </c>
      <c r="D94" s="11"/>
      <c r="E94" s="11" t="s">
        <v>179</v>
      </c>
      <c r="F94" s="11"/>
      <c r="G94" s="12">
        <v>2280</v>
      </c>
      <c r="H94" s="13">
        <v>8.85</v>
      </c>
    </row>
    <row r="95" spans="1:8" ht="13.5" thickBot="1">
      <c r="A95" s="14"/>
      <c r="B95" s="11"/>
      <c r="C95" s="11"/>
      <c r="D95" s="11"/>
      <c r="E95" s="16" t="s">
        <v>151</v>
      </c>
      <c r="F95" s="11"/>
      <c r="G95" s="17">
        <v>2280</v>
      </c>
      <c r="H95" s="18">
        <v>8.85</v>
      </c>
    </row>
    <row r="96" spans="1:8" ht="13.5" thickTop="1">
      <c r="A96" s="14"/>
      <c r="B96" s="11"/>
      <c r="C96" s="11"/>
      <c r="D96" s="11"/>
      <c r="E96" s="16"/>
      <c r="F96" s="11"/>
      <c r="G96" s="22"/>
      <c r="H96" s="23"/>
    </row>
    <row r="97" spans="1:8">
      <c r="A97" s="14"/>
      <c r="B97" s="15" t="s">
        <v>9</v>
      </c>
      <c r="C97" s="11" t="s">
        <v>180</v>
      </c>
      <c r="D97" s="11"/>
      <c r="E97" s="11" t="s">
        <v>9</v>
      </c>
      <c r="F97" s="11"/>
      <c r="G97" s="12">
        <v>1845</v>
      </c>
      <c r="H97" s="13">
        <v>7.16</v>
      </c>
    </row>
    <row r="98" spans="1:8" ht="13.5" thickBot="1">
      <c r="A98" s="14"/>
      <c r="B98" s="11"/>
      <c r="C98" s="11"/>
      <c r="D98" s="11"/>
      <c r="E98" s="16" t="s">
        <v>151</v>
      </c>
      <c r="F98" s="11"/>
      <c r="G98" s="17">
        <f>G97</f>
        <v>1845</v>
      </c>
      <c r="H98" s="18">
        <f>+H97</f>
        <v>7.16</v>
      </c>
    </row>
    <row r="99" spans="1:8" ht="13.5" thickTop="1">
      <c r="A99" s="14"/>
      <c r="B99" s="11"/>
      <c r="C99" s="11"/>
      <c r="D99" s="11"/>
      <c r="E99" s="11"/>
      <c r="F99" s="11"/>
      <c r="G99" s="12"/>
      <c r="H99" s="13"/>
    </row>
    <row r="100" spans="1:8">
      <c r="A100" s="24" t="s">
        <v>181</v>
      </c>
      <c r="B100" s="11"/>
      <c r="C100" s="11"/>
      <c r="D100" s="11"/>
      <c r="E100" s="11"/>
      <c r="F100" s="11"/>
      <c r="G100" s="22">
        <v>444.05</v>
      </c>
      <c r="H100" s="23">
        <v>1.71</v>
      </c>
    </row>
    <row r="101" spans="1:8">
      <c r="A101" s="14"/>
      <c r="B101" s="11"/>
      <c r="C101" s="11"/>
      <c r="D101" s="11"/>
      <c r="E101" s="11"/>
      <c r="F101" s="11"/>
      <c r="G101" s="12"/>
      <c r="H101" s="13"/>
    </row>
    <row r="102" spans="1:8" ht="13.5" thickBot="1">
      <c r="A102" s="14"/>
      <c r="B102" s="11"/>
      <c r="C102" s="11"/>
      <c r="D102" s="11"/>
      <c r="E102" s="16" t="s">
        <v>182</v>
      </c>
      <c r="F102" s="11"/>
      <c r="G102" s="17">
        <v>25767.82</v>
      </c>
      <c r="H102" s="18">
        <v>100</v>
      </c>
    </row>
    <row r="103" spans="1:8" ht="13.5" thickTop="1">
      <c r="A103" s="14"/>
      <c r="B103" s="11"/>
      <c r="C103" s="11"/>
      <c r="D103" s="11"/>
      <c r="E103" s="11"/>
      <c r="F103" s="11"/>
      <c r="G103" s="12"/>
      <c r="H103" s="13"/>
    </row>
    <row r="104" spans="1:8">
      <c r="A104" s="25" t="s">
        <v>183</v>
      </c>
      <c r="B104" s="11"/>
      <c r="C104" s="11"/>
      <c r="D104" s="11"/>
      <c r="E104" s="11"/>
      <c r="F104" s="11"/>
      <c r="G104" s="12"/>
      <c r="H104" s="13"/>
    </row>
    <row r="105" spans="1:8">
      <c r="A105" s="14">
        <v>1</v>
      </c>
      <c r="B105" s="11" t="s">
        <v>184</v>
      </c>
      <c r="C105" s="11"/>
      <c r="D105" s="11"/>
      <c r="E105" s="11"/>
      <c r="F105" s="11"/>
      <c r="G105" s="12"/>
      <c r="H105" s="13"/>
    </row>
    <row r="106" spans="1:8">
      <c r="A106" s="14"/>
      <c r="B106" s="11"/>
      <c r="C106" s="11"/>
      <c r="D106" s="11"/>
      <c r="E106" s="11"/>
      <c r="F106" s="11"/>
      <c r="G106" s="12"/>
      <c r="H106" s="13"/>
    </row>
    <row r="107" spans="1:8">
      <c r="A107" s="14">
        <v>2</v>
      </c>
      <c r="B107" s="11" t="s">
        <v>185</v>
      </c>
      <c r="C107" s="11"/>
      <c r="D107" s="11"/>
      <c r="E107" s="11"/>
      <c r="F107" s="11"/>
      <c r="G107" s="12"/>
      <c r="H107" s="13"/>
    </row>
    <row r="108" spans="1:8">
      <c r="A108" s="14"/>
      <c r="B108" s="11"/>
      <c r="C108" s="11"/>
      <c r="D108" s="11"/>
      <c r="E108" s="11"/>
      <c r="F108" s="11"/>
      <c r="G108" s="12"/>
      <c r="H108" s="13"/>
    </row>
    <row r="109" spans="1:8">
      <c r="A109" s="14">
        <v>3</v>
      </c>
      <c r="B109" s="11" t="s">
        <v>186</v>
      </c>
      <c r="C109" s="11"/>
      <c r="D109" s="11"/>
      <c r="E109" s="11"/>
      <c r="F109" s="11"/>
      <c r="G109" s="12"/>
      <c r="H109" s="13"/>
    </row>
    <row r="110" spans="1:8">
      <c r="A110" s="14"/>
      <c r="B110" s="11"/>
      <c r="C110" s="11"/>
      <c r="D110" s="11"/>
      <c r="E110" s="11"/>
      <c r="F110" s="11"/>
      <c r="G110" s="12"/>
      <c r="H110" s="13"/>
    </row>
    <row r="111" spans="1:8">
      <c r="A111" s="14">
        <v>4</v>
      </c>
      <c r="B111" s="11" t="s">
        <v>187</v>
      </c>
      <c r="C111" s="11"/>
      <c r="D111" s="11"/>
      <c r="E111" s="11"/>
      <c r="F111" s="11"/>
      <c r="G111" s="12"/>
      <c r="H111" s="13"/>
    </row>
    <row r="112" spans="1:8">
      <c r="A112" s="14"/>
      <c r="B112" s="11" t="s">
        <v>188</v>
      </c>
      <c r="C112" s="11"/>
      <c r="D112" s="11"/>
      <c r="E112" s="11"/>
      <c r="F112" s="11"/>
      <c r="G112" s="12"/>
      <c r="H112" s="13"/>
    </row>
    <row r="113" spans="1:8">
      <c r="A113" s="14"/>
      <c r="B113" s="11" t="s">
        <v>189</v>
      </c>
      <c r="C113" s="11"/>
      <c r="D113" s="11"/>
      <c r="E113" s="11"/>
      <c r="F113" s="11"/>
      <c r="G113" s="12"/>
      <c r="H113" s="13"/>
    </row>
    <row r="114" spans="1:8">
      <c r="A114" s="26"/>
      <c r="B114" s="27"/>
      <c r="C114" s="27"/>
      <c r="D114" s="27"/>
      <c r="E114" s="27"/>
      <c r="F114" s="27"/>
      <c r="G114" s="28"/>
      <c r="H114" s="29"/>
    </row>
  </sheetData>
  <mergeCells count="16">
    <mergeCell ref="A2:C2"/>
    <mergeCell ref="A3:C3"/>
    <mergeCell ref="B4:C4"/>
    <mergeCell ref="B65:C65"/>
    <mergeCell ref="B66:C66"/>
    <mergeCell ref="B69:C69"/>
    <mergeCell ref="B83:C83"/>
    <mergeCell ref="B87:C87"/>
    <mergeCell ref="B92:C92"/>
    <mergeCell ref="B93:C93"/>
    <mergeCell ref="B70:C70"/>
    <mergeCell ref="A74:C74"/>
    <mergeCell ref="B75:C75"/>
    <mergeCell ref="B76:C76"/>
    <mergeCell ref="B79:C79"/>
    <mergeCell ref="B82:C82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4.xml><?xml version="1.0" encoding="utf-8"?>
<worksheet xmlns="http://schemas.openxmlformats.org/spreadsheetml/2006/main" xmlns:r="http://schemas.openxmlformats.org/officeDocument/2006/relationships">
  <sheetPr codeName="Sheet3"/>
  <dimension ref="A1:C402"/>
  <sheetViews>
    <sheetView workbookViewId="0"/>
  </sheetViews>
  <sheetFormatPr defaultRowHeight="12.75"/>
  <cols>
    <col min="1" max="1" width="58.140625" style="113" bestFit="1" customWidth="1"/>
    <col min="2" max="2" width="19.28515625" style="113" bestFit="1" customWidth="1"/>
    <col min="3" max="3" width="17" style="113" bestFit="1" customWidth="1"/>
    <col min="4" max="16384" width="9.140625" style="113"/>
  </cols>
  <sheetData>
    <row r="1" spans="1:3">
      <c r="A1" s="112" t="s">
        <v>1609</v>
      </c>
      <c r="B1" s="112" t="s">
        <v>2020</v>
      </c>
      <c r="C1" s="112" t="s">
        <v>1610</v>
      </c>
    </row>
    <row r="2" spans="1:3">
      <c r="A2" s="114" t="s">
        <v>1611</v>
      </c>
      <c r="B2" s="114">
        <v>1011.62</v>
      </c>
      <c r="C2" s="114">
        <v>1011.62</v>
      </c>
    </row>
    <row r="3" spans="1:3">
      <c r="A3" s="114" t="s">
        <v>1612</v>
      </c>
      <c r="B3" s="114">
        <v>2417.5460000000003</v>
      </c>
      <c r="C3" s="114">
        <v>2433.2248</v>
      </c>
    </row>
    <row r="4" spans="1:3">
      <c r="A4" s="114" t="s">
        <v>1613</v>
      </c>
      <c r="B4" s="114">
        <v>1004.8456000000001</v>
      </c>
      <c r="C4" s="114">
        <v>1005.0014000000001</v>
      </c>
    </row>
    <row r="5" spans="1:3">
      <c r="A5" s="114" t="s">
        <v>1614</v>
      </c>
      <c r="B5" s="114">
        <v>1013.4182000000001</v>
      </c>
      <c r="C5" s="114">
        <v>1012.7023</v>
      </c>
    </row>
    <row r="6" spans="1:3">
      <c r="A6" s="114" t="s">
        <v>1615</v>
      </c>
      <c r="B6" s="114">
        <v>1011.62</v>
      </c>
      <c r="C6" s="114">
        <v>1011.62</v>
      </c>
    </row>
    <row r="7" spans="1:3">
      <c r="A7" s="114" t="s">
        <v>1616</v>
      </c>
      <c r="B7" s="114">
        <v>2420.9884999999999</v>
      </c>
      <c r="C7" s="114">
        <v>2436.7930000000001</v>
      </c>
    </row>
    <row r="8" spans="1:3">
      <c r="A8" s="114" t="s">
        <v>1617</v>
      </c>
      <c r="B8" s="114">
        <v>1010.1844000000001</v>
      </c>
      <c r="C8" s="114">
        <v>1010.3479000000001</v>
      </c>
    </row>
    <row r="9" spans="1:3">
      <c r="A9" s="114" t="s">
        <v>1618</v>
      </c>
      <c r="B9" s="114">
        <v>1015.0853000000001</v>
      </c>
      <c r="C9" s="114">
        <v>1014.3742000000001</v>
      </c>
    </row>
    <row r="10" spans="1:3">
      <c r="A10" s="114" t="s">
        <v>1619</v>
      </c>
      <c r="B10" s="114">
        <v>2854.4374000000003</v>
      </c>
      <c r="C10" s="114">
        <v>2871.7396000000003</v>
      </c>
    </row>
    <row r="11" spans="1:3">
      <c r="A11" s="114" t="s">
        <v>1620</v>
      </c>
      <c r="B11" s="114">
        <v>1222.81</v>
      </c>
      <c r="C11" s="114">
        <v>1222.81</v>
      </c>
    </row>
    <row r="12" spans="1:3">
      <c r="A12" s="114" t="s">
        <v>1621</v>
      </c>
      <c r="B12" s="114">
        <v>2989.2754</v>
      </c>
      <c r="C12" s="114">
        <v>3008.3655000000003</v>
      </c>
    </row>
    <row r="13" spans="1:3">
      <c r="A13" s="114" t="s">
        <v>1622</v>
      </c>
      <c r="B13" s="114">
        <v>1001.4076</v>
      </c>
      <c r="C13" s="114">
        <v>1000.6914</v>
      </c>
    </row>
    <row r="14" spans="1:3">
      <c r="A14" s="114" t="s">
        <v>1623</v>
      </c>
      <c r="B14" s="114">
        <v>1222.81</v>
      </c>
      <c r="C14" s="114">
        <v>1222.81</v>
      </c>
    </row>
    <row r="15" spans="1:3">
      <c r="A15" s="114" t="s">
        <v>1624</v>
      </c>
      <c r="B15" s="114">
        <v>2993.491</v>
      </c>
      <c r="C15" s="114">
        <v>3012.7356</v>
      </c>
    </row>
    <row r="16" spans="1:3">
      <c r="A16" s="114" t="s">
        <v>1625</v>
      </c>
      <c r="B16" s="114">
        <v>1006.5383</v>
      </c>
      <c r="C16" s="114">
        <v>1005.8167000000001</v>
      </c>
    </row>
    <row r="17" spans="1:3">
      <c r="A17" s="114" t="s">
        <v>1626</v>
      </c>
      <c r="B17" s="114">
        <v>1003.4236000000001</v>
      </c>
      <c r="C17" s="114">
        <v>1002.849</v>
      </c>
    </row>
    <row r="18" spans="1:3">
      <c r="A18" s="114" t="s">
        <v>1627</v>
      </c>
      <c r="B18" s="114">
        <v>2718.877</v>
      </c>
      <c r="C18" s="114">
        <v>2734.2389000000003</v>
      </c>
    </row>
    <row r="19" spans="1:3">
      <c r="A19" s="114" t="s">
        <v>1628</v>
      </c>
      <c r="B19" s="114">
        <v>12.110900000000001</v>
      </c>
      <c r="C19" s="114">
        <v>12.102400000000001</v>
      </c>
    </row>
    <row r="20" spans="1:3">
      <c r="A20" s="114" t="s">
        <v>1629</v>
      </c>
      <c r="B20" s="114">
        <v>38.067500000000003</v>
      </c>
      <c r="C20" s="114">
        <v>38.044200000000004</v>
      </c>
    </row>
    <row r="21" spans="1:3">
      <c r="A21" s="114" t="s">
        <v>1630</v>
      </c>
      <c r="B21" s="114">
        <v>25.008400000000002</v>
      </c>
      <c r="C21" s="114">
        <v>24.992000000000001</v>
      </c>
    </row>
    <row r="22" spans="1:3">
      <c r="A22" s="114" t="s">
        <v>1631</v>
      </c>
      <c r="B22" s="114">
        <v>27.209900000000001</v>
      </c>
      <c r="C22" s="114">
        <v>27.192</v>
      </c>
    </row>
    <row r="23" spans="1:3">
      <c r="A23" s="114" t="s">
        <v>1632</v>
      </c>
      <c r="B23" s="114">
        <v>40.819099999999999</v>
      </c>
      <c r="C23" s="114">
        <v>40.792200000000001</v>
      </c>
    </row>
    <row r="24" spans="1:3">
      <c r="A24" s="114" t="s">
        <v>1633</v>
      </c>
      <c r="B24" s="114">
        <v>10.8408</v>
      </c>
      <c r="C24" s="114">
        <v>10.820300000000001</v>
      </c>
    </row>
    <row r="25" spans="1:3">
      <c r="A25" s="114" t="s">
        <v>1634</v>
      </c>
      <c r="B25" s="114">
        <v>21.763200000000001</v>
      </c>
      <c r="C25" s="114">
        <v>21.7654</v>
      </c>
    </row>
    <row r="26" spans="1:3">
      <c r="A26" s="114" t="s">
        <v>1635</v>
      </c>
      <c r="B26" s="114">
        <v>41.649300000000004</v>
      </c>
      <c r="C26" s="114">
        <v>41.653500000000001</v>
      </c>
    </row>
    <row r="27" spans="1:3">
      <c r="A27" s="114" t="s">
        <v>1636</v>
      </c>
      <c r="B27" s="114">
        <v>11.442300000000001</v>
      </c>
      <c r="C27" s="114">
        <v>11.4092</v>
      </c>
    </row>
    <row r="28" spans="1:3">
      <c r="A28" s="114" t="s">
        <v>1637</v>
      </c>
      <c r="B28" s="114">
        <v>10.1143</v>
      </c>
      <c r="C28" s="114">
        <v>10.143500000000001</v>
      </c>
    </row>
    <row r="29" spans="1:3">
      <c r="A29" s="114" t="s">
        <v>1638</v>
      </c>
      <c r="B29" s="114">
        <v>27.504300000000001</v>
      </c>
      <c r="C29" s="114">
        <v>27.608800000000002</v>
      </c>
    </row>
    <row r="30" spans="1:3">
      <c r="A30" s="114" t="s">
        <v>1639</v>
      </c>
      <c r="B30" s="114">
        <v>11.045500000000001</v>
      </c>
      <c r="C30" s="114">
        <v>11.087400000000001</v>
      </c>
    </row>
    <row r="31" spans="1:3">
      <c r="A31" s="114" t="s">
        <v>1640</v>
      </c>
      <c r="B31" s="114">
        <v>10.2203</v>
      </c>
      <c r="C31" s="114">
        <v>10.2501</v>
      </c>
    </row>
    <row r="32" spans="1:3">
      <c r="A32" s="114" t="s">
        <v>1641</v>
      </c>
      <c r="B32" s="114">
        <v>27.955100000000002</v>
      </c>
      <c r="C32" s="114">
        <v>28.086500000000001</v>
      </c>
    </row>
    <row r="33" spans="1:3">
      <c r="A33" s="114" t="s">
        <v>1642</v>
      </c>
      <c r="B33" s="114">
        <v>10.4383</v>
      </c>
      <c r="C33" s="114">
        <v>10.487300000000001</v>
      </c>
    </row>
    <row r="34" spans="1:3">
      <c r="A34" s="114" t="s">
        <v>1643</v>
      </c>
      <c r="B34" s="114">
        <v>9.9922000000000004</v>
      </c>
      <c r="C34" s="114">
        <v>10.0259</v>
      </c>
    </row>
    <row r="35" spans="1:3">
      <c r="A35" s="114" t="s">
        <v>1644</v>
      </c>
      <c r="B35" s="114">
        <v>9.9922000000000004</v>
      </c>
      <c r="C35" s="114">
        <v>10.0258</v>
      </c>
    </row>
    <row r="36" spans="1:3">
      <c r="A36" s="114" t="s">
        <v>1645</v>
      </c>
      <c r="B36" s="114">
        <v>9.9824999999999999</v>
      </c>
      <c r="C36" s="114">
        <v>10.011000000000001</v>
      </c>
    </row>
    <row r="37" spans="1:3">
      <c r="A37" s="114" t="s">
        <v>1646</v>
      </c>
      <c r="B37" s="114">
        <v>9.9824999999999999</v>
      </c>
      <c r="C37" s="114">
        <v>10.011000000000001</v>
      </c>
    </row>
    <row r="38" spans="1:3">
      <c r="A38" s="114" t="s">
        <v>1647</v>
      </c>
      <c r="B38" s="114">
        <v>0</v>
      </c>
      <c r="C38" s="114">
        <v>10.0488</v>
      </c>
    </row>
    <row r="39" spans="1:3">
      <c r="A39" s="114" t="s">
        <v>1648</v>
      </c>
      <c r="B39" s="114">
        <v>0</v>
      </c>
      <c r="C39" s="114">
        <v>10.049200000000001</v>
      </c>
    </row>
    <row r="40" spans="1:3">
      <c r="A40" s="114" t="s">
        <v>1649</v>
      </c>
      <c r="B40" s="114">
        <v>0</v>
      </c>
      <c r="C40" s="114">
        <v>10.0456</v>
      </c>
    </row>
    <row r="41" spans="1:3">
      <c r="A41" s="114" t="s">
        <v>1650</v>
      </c>
      <c r="B41" s="114">
        <v>0</v>
      </c>
      <c r="C41" s="114">
        <v>10.0457</v>
      </c>
    </row>
    <row r="42" spans="1:3">
      <c r="A42" s="114" t="s">
        <v>1651</v>
      </c>
      <c r="B42" s="114">
        <v>10.793700000000001</v>
      </c>
      <c r="C42" s="114">
        <v>10.8817</v>
      </c>
    </row>
    <row r="43" spans="1:3">
      <c r="A43" s="114" t="s">
        <v>1652</v>
      </c>
      <c r="B43" s="114">
        <v>15.816800000000001</v>
      </c>
      <c r="C43" s="114">
        <v>15.946100000000001</v>
      </c>
    </row>
    <row r="44" spans="1:3">
      <c r="A44" s="114" t="s">
        <v>1653</v>
      </c>
      <c r="B44" s="114">
        <v>10.213100000000001</v>
      </c>
      <c r="C44" s="114">
        <v>10.227400000000001</v>
      </c>
    </row>
    <row r="45" spans="1:3">
      <c r="A45" s="114" t="s">
        <v>1654</v>
      </c>
      <c r="B45" s="114">
        <v>10.5707</v>
      </c>
      <c r="C45" s="114">
        <v>10.589400000000001</v>
      </c>
    </row>
    <row r="46" spans="1:3">
      <c r="A46" s="114" t="s">
        <v>1655</v>
      </c>
      <c r="B46" s="114">
        <v>10.0183</v>
      </c>
      <c r="C46" s="114">
        <v>10.0258</v>
      </c>
    </row>
    <row r="47" spans="1:3">
      <c r="A47" s="114" t="s">
        <v>1656</v>
      </c>
      <c r="B47" s="114">
        <v>12.148200000000001</v>
      </c>
      <c r="C47" s="114">
        <v>12.2712</v>
      </c>
    </row>
    <row r="48" spans="1:3">
      <c r="A48" s="114" t="s">
        <v>1657</v>
      </c>
      <c r="B48" s="114">
        <v>16.174199999999999</v>
      </c>
      <c r="C48" s="114">
        <v>16.332000000000001</v>
      </c>
    </row>
    <row r="49" spans="1:3">
      <c r="A49" s="114" t="s">
        <v>1658</v>
      </c>
      <c r="B49" s="114">
        <v>10.351800000000001</v>
      </c>
      <c r="C49" s="114">
        <v>10.3665</v>
      </c>
    </row>
    <row r="50" spans="1:3">
      <c r="A50" s="114" t="s">
        <v>1659</v>
      </c>
      <c r="B50" s="114">
        <v>10.188000000000001</v>
      </c>
      <c r="C50" s="114">
        <v>10.1937</v>
      </c>
    </row>
    <row r="51" spans="1:3">
      <c r="A51" s="114" t="s">
        <v>1660</v>
      </c>
      <c r="B51" s="114">
        <v>10.079800000000001</v>
      </c>
      <c r="C51" s="114">
        <v>10.079800000000001</v>
      </c>
    </row>
    <row r="52" spans="1:3">
      <c r="A52" s="114" t="s">
        <v>1661</v>
      </c>
      <c r="B52" s="114">
        <v>23.535600000000002</v>
      </c>
      <c r="C52" s="114">
        <v>23.6675</v>
      </c>
    </row>
    <row r="53" spans="1:3">
      <c r="A53" s="114" t="s">
        <v>1662</v>
      </c>
      <c r="B53" s="114">
        <v>10.1152</v>
      </c>
      <c r="C53" s="114">
        <v>10.115600000000001</v>
      </c>
    </row>
    <row r="54" spans="1:3">
      <c r="A54" s="114" t="s">
        <v>1663</v>
      </c>
      <c r="B54" s="114">
        <v>10.155800000000001</v>
      </c>
      <c r="C54" s="114">
        <v>10.1516</v>
      </c>
    </row>
    <row r="55" spans="1:3">
      <c r="A55" s="114" t="s">
        <v>1664</v>
      </c>
      <c r="B55" s="114">
        <v>10.079800000000001</v>
      </c>
      <c r="C55" s="114">
        <v>10.079800000000001</v>
      </c>
    </row>
    <row r="56" spans="1:3">
      <c r="A56" s="114" t="s">
        <v>1665</v>
      </c>
      <c r="B56" s="114">
        <v>23.711400000000001</v>
      </c>
      <c r="C56" s="114">
        <v>23.851300000000002</v>
      </c>
    </row>
    <row r="57" spans="1:3">
      <c r="A57" s="114" t="s">
        <v>1666</v>
      </c>
      <c r="B57" s="114">
        <v>10.6911</v>
      </c>
      <c r="C57" s="114">
        <v>10.753</v>
      </c>
    </row>
    <row r="58" spans="1:3">
      <c r="A58" s="114" t="s">
        <v>1667</v>
      </c>
      <c r="B58" s="114">
        <v>10.1721</v>
      </c>
      <c r="C58" s="114">
        <v>10.1675</v>
      </c>
    </row>
    <row r="59" spans="1:3">
      <c r="A59" s="114" t="s">
        <v>1668</v>
      </c>
      <c r="B59" s="114">
        <v>9.9969000000000001</v>
      </c>
      <c r="C59" s="114">
        <v>10.047500000000001</v>
      </c>
    </row>
    <row r="60" spans="1:3">
      <c r="A60" s="114" t="s">
        <v>1669</v>
      </c>
      <c r="B60" s="114">
        <v>18.177</v>
      </c>
      <c r="C60" s="114">
        <v>18.3324</v>
      </c>
    </row>
    <row r="61" spans="1:3">
      <c r="A61" s="114" t="s">
        <v>1670</v>
      </c>
      <c r="B61" s="114">
        <v>10.953000000000001</v>
      </c>
      <c r="C61" s="114">
        <v>11.046700000000001</v>
      </c>
    </row>
    <row r="62" spans="1:3">
      <c r="A62" s="114" t="s">
        <v>1671</v>
      </c>
      <c r="B62" s="114">
        <v>10.3034</v>
      </c>
      <c r="C62" s="114">
        <v>10.3559</v>
      </c>
    </row>
    <row r="63" spans="1:3">
      <c r="A63" s="114" t="s">
        <v>1672</v>
      </c>
      <c r="B63" s="114">
        <v>10.000200000000001</v>
      </c>
      <c r="C63" s="114">
        <v>10.047500000000001</v>
      </c>
    </row>
    <row r="64" spans="1:3">
      <c r="A64" s="114" t="s">
        <v>1673</v>
      </c>
      <c r="B64" s="114">
        <v>18.509</v>
      </c>
      <c r="C64" s="114">
        <v>18.678699999999999</v>
      </c>
    </row>
    <row r="65" spans="1:3">
      <c r="A65" s="114" t="s">
        <v>1674</v>
      </c>
      <c r="B65" s="114">
        <v>10.5991</v>
      </c>
      <c r="C65" s="114">
        <v>10.553900000000001</v>
      </c>
    </row>
    <row r="66" spans="1:3">
      <c r="A66" s="114" t="s">
        <v>1675</v>
      </c>
      <c r="B66" s="114">
        <v>12.376000000000001</v>
      </c>
      <c r="C66" s="114">
        <v>12.4894</v>
      </c>
    </row>
    <row r="67" spans="1:3">
      <c r="A67" s="114" t="s">
        <v>1676</v>
      </c>
      <c r="B67" s="114">
        <v>9.9839000000000002</v>
      </c>
      <c r="C67" s="114">
        <v>10.037000000000001</v>
      </c>
    </row>
    <row r="68" spans="1:3">
      <c r="A68" s="114" t="s">
        <v>1677</v>
      </c>
      <c r="B68" s="114">
        <v>12.788500000000001</v>
      </c>
      <c r="C68" s="114">
        <v>12.891900000000001</v>
      </c>
    </row>
    <row r="69" spans="1:3">
      <c r="A69" s="114" t="s">
        <v>1678</v>
      </c>
      <c r="B69" s="114">
        <v>22.3443</v>
      </c>
      <c r="C69" s="114">
        <v>22.525100000000002</v>
      </c>
    </row>
    <row r="70" spans="1:3">
      <c r="A70" s="114" t="s">
        <v>1679</v>
      </c>
      <c r="B70" s="114">
        <v>10.5814</v>
      </c>
      <c r="C70" s="114">
        <v>10.554500000000001</v>
      </c>
    </row>
    <row r="71" spans="1:3">
      <c r="A71" s="114" t="s">
        <v>1680</v>
      </c>
      <c r="B71" s="114">
        <v>11.919400000000001</v>
      </c>
      <c r="C71" s="114">
        <v>11.948500000000001</v>
      </c>
    </row>
    <row r="72" spans="1:3">
      <c r="A72" s="114" t="s">
        <v>1681</v>
      </c>
      <c r="B72" s="114">
        <v>11.919600000000001</v>
      </c>
      <c r="C72" s="114">
        <v>11.948700000000001</v>
      </c>
    </row>
    <row r="73" spans="1:3">
      <c r="A73" s="114" t="s">
        <v>1682</v>
      </c>
      <c r="B73" s="114">
        <v>11.700900000000001</v>
      </c>
      <c r="C73" s="114">
        <v>11.7195</v>
      </c>
    </row>
    <row r="74" spans="1:3">
      <c r="A74" s="114" t="s">
        <v>1683</v>
      </c>
      <c r="B74" s="114">
        <v>11.700900000000001</v>
      </c>
      <c r="C74" s="114">
        <v>11.7195</v>
      </c>
    </row>
    <row r="75" spans="1:3">
      <c r="A75" s="114" t="s">
        <v>2021</v>
      </c>
      <c r="B75" s="114">
        <v>10.011000000000001</v>
      </c>
      <c r="C75" s="114">
        <v>0</v>
      </c>
    </row>
    <row r="76" spans="1:3">
      <c r="A76" s="114" t="s">
        <v>2022</v>
      </c>
      <c r="B76" s="114">
        <v>18.247900000000001</v>
      </c>
      <c r="C76" s="114">
        <v>0</v>
      </c>
    </row>
    <row r="77" spans="1:3">
      <c r="A77" s="114" t="s">
        <v>2023</v>
      </c>
      <c r="B77" s="114">
        <v>18.253399999999999</v>
      </c>
      <c r="C77" s="114">
        <v>0</v>
      </c>
    </row>
    <row r="78" spans="1:3">
      <c r="A78" s="114" t="s">
        <v>1684</v>
      </c>
      <c r="B78" s="114">
        <v>1929.6986000000002</v>
      </c>
      <c r="C78" s="114">
        <v>1936.8959</v>
      </c>
    </row>
    <row r="79" spans="1:3">
      <c r="A79" s="114" t="s">
        <v>1685</v>
      </c>
      <c r="B79" s="114">
        <v>1063.5445</v>
      </c>
      <c r="C79" s="114">
        <v>1044.8217999999999</v>
      </c>
    </row>
    <row r="80" spans="1:3">
      <c r="A80" s="114" t="s">
        <v>1686</v>
      </c>
      <c r="B80" s="114">
        <v>1881.4752000000001</v>
      </c>
      <c r="C80" s="114">
        <v>1888.0240000000001</v>
      </c>
    </row>
    <row r="81" spans="1:3">
      <c r="A81" s="114" t="s">
        <v>1687</v>
      </c>
      <c r="B81" s="114">
        <v>1050.847</v>
      </c>
      <c r="C81" s="114">
        <v>1032.3559</v>
      </c>
    </row>
    <row r="82" spans="1:3">
      <c r="A82" s="114" t="s">
        <v>1688</v>
      </c>
      <c r="B82" s="114">
        <v>1063.7725</v>
      </c>
      <c r="C82" s="114">
        <v>1044.5086000000001</v>
      </c>
    </row>
    <row r="83" spans="1:3">
      <c r="A83" s="114" t="s">
        <v>1689</v>
      </c>
      <c r="B83" s="114">
        <v>1063.9605000000001</v>
      </c>
      <c r="C83" s="114">
        <v>1044.9714000000001</v>
      </c>
    </row>
    <row r="84" spans="1:3">
      <c r="A84" s="114" t="s">
        <v>1690</v>
      </c>
      <c r="B84" s="114">
        <v>1910.6229000000001</v>
      </c>
      <c r="C84" s="114">
        <v>1917.5973000000001</v>
      </c>
    </row>
    <row r="85" spans="1:3">
      <c r="A85" s="114" t="s">
        <v>1691</v>
      </c>
      <c r="B85" s="114">
        <v>1040.2155</v>
      </c>
      <c r="C85" s="114">
        <v>1042.0207</v>
      </c>
    </row>
    <row r="86" spans="1:3">
      <c r="A86" s="114" t="s">
        <v>1692</v>
      </c>
      <c r="B86" s="114">
        <v>1059.4315000000001</v>
      </c>
      <c r="C86" s="114">
        <v>1041.8387</v>
      </c>
    </row>
    <row r="87" spans="1:3">
      <c r="A87" s="114" t="s">
        <v>1693</v>
      </c>
      <c r="B87" s="114">
        <v>1111.0827000000002</v>
      </c>
      <c r="C87" s="114">
        <v>1115.133</v>
      </c>
    </row>
    <row r="88" spans="1:3">
      <c r="A88" s="114" t="s">
        <v>1694</v>
      </c>
      <c r="B88" s="114">
        <v>1938.1584</v>
      </c>
      <c r="C88" s="114">
        <v>1945.5832</v>
      </c>
    </row>
    <row r="89" spans="1:3">
      <c r="A89" s="114" t="s">
        <v>1695</v>
      </c>
      <c r="B89" s="114">
        <v>1092.4684999999999</v>
      </c>
      <c r="C89" s="114">
        <v>1096.6555000000001</v>
      </c>
    </row>
    <row r="90" spans="1:3">
      <c r="A90" s="114" t="s">
        <v>1696</v>
      </c>
      <c r="B90" s="114">
        <v>12.0991</v>
      </c>
      <c r="C90" s="114">
        <v>12.098600000000001</v>
      </c>
    </row>
    <row r="91" spans="1:3">
      <c r="A91" s="114" t="s">
        <v>1697</v>
      </c>
      <c r="B91" s="114">
        <v>12.57</v>
      </c>
      <c r="C91" s="114">
        <v>12.551</v>
      </c>
    </row>
    <row r="92" spans="1:3">
      <c r="A92" s="114" t="s">
        <v>1698</v>
      </c>
      <c r="B92" s="114">
        <v>11.557600000000001</v>
      </c>
      <c r="C92" s="114">
        <v>11.556800000000001</v>
      </c>
    </row>
    <row r="93" spans="1:3">
      <c r="A93" s="114" t="s">
        <v>1699</v>
      </c>
      <c r="B93" s="114">
        <v>50.005700000000004</v>
      </c>
      <c r="C93" s="114">
        <v>50.050200000000004</v>
      </c>
    </row>
    <row r="94" spans="1:3">
      <c r="A94" s="114" t="s">
        <v>1700</v>
      </c>
      <c r="B94" s="114">
        <v>51.491800000000005</v>
      </c>
      <c r="C94" s="114">
        <v>51.581200000000003</v>
      </c>
    </row>
    <row r="95" spans="1:3">
      <c r="A95" s="114" t="s">
        <v>1701</v>
      </c>
      <c r="B95" s="114">
        <v>48.903700000000001</v>
      </c>
      <c r="C95" s="114">
        <v>48.934699999999999</v>
      </c>
    </row>
    <row r="96" spans="1:3">
      <c r="A96" s="114" t="s">
        <v>1702</v>
      </c>
      <c r="B96" s="114">
        <v>50.286999999999999</v>
      </c>
      <c r="C96" s="114">
        <v>50.374400000000001</v>
      </c>
    </row>
    <row r="97" spans="1:3">
      <c r="A97" s="114" t="s">
        <v>1703</v>
      </c>
      <c r="B97" s="114">
        <v>16.351200000000002</v>
      </c>
      <c r="C97" s="114">
        <v>16.4392</v>
      </c>
    </row>
    <row r="98" spans="1:3">
      <c r="A98" s="114" t="s">
        <v>1704</v>
      </c>
      <c r="B98" s="114">
        <v>10.0335</v>
      </c>
      <c r="C98" s="114">
        <v>10.0335</v>
      </c>
    </row>
    <row r="99" spans="1:3">
      <c r="A99" s="114" t="s">
        <v>1705</v>
      </c>
      <c r="B99" s="114">
        <v>32.849600000000002</v>
      </c>
      <c r="C99" s="114">
        <v>33.026400000000002</v>
      </c>
    </row>
    <row r="100" spans="1:3">
      <c r="A100" s="114" t="s">
        <v>1706</v>
      </c>
      <c r="B100" s="114">
        <v>10.6685</v>
      </c>
      <c r="C100" s="114">
        <v>10.675500000000001</v>
      </c>
    </row>
    <row r="101" spans="1:3">
      <c r="A101" s="114" t="s">
        <v>1707</v>
      </c>
      <c r="B101" s="114">
        <v>17.3002</v>
      </c>
      <c r="C101" s="114">
        <v>17.3992</v>
      </c>
    </row>
    <row r="102" spans="1:3">
      <c r="A102" s="114" t="s">
        <v>1708</v>
      </c>
      <c r="B102" s="114">
        <v>10.0817</v>
      </c>
      <c r="C102" s="114">
        <v>10.0817</v>
      </c>
    </row>
    <row r="103" spans="1:3">
      <c r="A103" s="114" t="s">
        <v>1709</v>
      </c>
      <c r="B103" s="114">
        <v>33.002099999999999</v>
      </c>
      <c r="C103" s="114">
        <v>33.191000000000003</v>
      </c>
    </row>
    <row r="104" spans="1:3">
      <c r="A104" s="114" t="s">
        <v>1710</v>
      </c>
      <c r="B104" s="114">
        <v>10.8757</v>
      </c>
      <c r="C104" s="114">
        <v>10.882900000000001</v>
      </c>
    </row>
    <row r="105" spans="1:3">
      <c r="A105" s="114" t="s">
        <v>1711</v>
      </c>
      <c r="B105" s="114">
        <v>23.975200000000001</v>
      </c>
      <c r="C105" s="114">
        <v>24.0181</v>
      </c>
    </row>
    <row r="106" spans="1:3">
      <c r="A106" s="114" t="s">
        <v>1712</v>
      </c>
      <c r="B106" s="114">
        <v>12.1966</v>
      </c>
      <c r="C106" s="114">
        <v>12.145200000000001</v>
      </c>
    </row>
    <row r="107" spans="1:3">
      <c r="A107" s="114" t="s">
        <v>1713</v>
      </c>
      <c r="B107" s="114">
        <v>13.114800000000001</v>
      </c>
      <c r="C107" s="114">
        <v>12.972900000000001</v>
      </c>
    </row>
    <row r="108" spans="1:3">
      <c r="A108" s="114" t="s">
        <v>1714</v>
      </c>
      <c r="B108" s="114">
        <v>24.502100000000002</v>
      </c>
      <c r="C108" s="114">
        <v>24.575600000000001</v>
      </c>
    </row>
    <row r="109" spans="1:3">
      <c r="A109" s="114" t="s">
        <v>1715</v>
      </c>
      <c r="B109" s="114">
        <v>12.3552</v>
      </c>
      <c r="C109" s="114">
        <v>12.312700000000001</v>
      </c>
    </row>
    <row r="110" spans="1:3">
      <c r="A110" s="114" t="s">
        <v>1716</v>
      </c>
      <c r="B110" s="114">
        <v>13.403600000000001</v>
      </c>
      <c r="C110" s="114">
        <v>13.26</v>
      </c>
    </row>
    <row r="111" spans="1:3">
      <c r="A111" s="114" t="s">
        <v>1717</v>
      </c>
      <c r="B111" s="114">
        <v>1822.1351000000002</v>
      </c>
      <c r="C111" s="114">
        <v>1833.9763</v>
      </c>
    </row>
    <row r="112" spans="1:3">
      <c r="A112" s="114" t="s">
        <v>1718</v>
      </c>
      <c r="B112" s="114">
        <v>1030.4638</v>
      </c>
      <c r="C112" s="114">
        <v>1014.8352000000001</v>
      </c>
    </row>
    <row r="113" spans="1:3">
      <c r="A113" s="114" t="s">
        <v>1719</v>
      </c>
      <c r="B113" s="114">
        <v>1029.3523</v>
      </c>
      <c r="C113" s="114">
        <v>1013.3632</v>
      </c>
    </row>
    <row r="114" spans="1:3">
      <c r="A114" s="114" t="s">
        <v>1720</v>
      </c>
      <c r="B114" s="114">
        <v>1773.2950000000001</v>
      </c>
      <c r="C114" s="114">
        <v>1784.818</v>
      </c>
    </row>
    <row r="115" spans="1:3">
      <c r="A115" s="114" t="s">
        <v>1721</v>
      </c>
      <c r="B115" s="114">
        <v>1022.1117</v>
      </c>
      <c r="C115" s="114">
        <v>1021.5989000000001</v>
      </c>
    </row>
    <row r="116" spans="1:3">
      <c r="A116" s="114" t="s">
        <v>1722</v>
      </c>
      <c r="B116" s="114">
        <v>1016.0550000000001</v>
      </c>
      <c r="C116" s="114">
        <v>1015.3815000000001</v>
      </c>
    </row>
    <row r="117" spans="1:3">
      <c r="A117" s="114" t="s">
        <v>1723</v>
      </c>
      <c r="B117" s="114">
        <v>1307.1132</v>
      </c>
      <c r="C117" s="114">
        <v>1316.4385</v>
      </c>
    </row>
    <row r="118" spans="1:3">
      <c r="A118" s="114" t="s">
        <v>1724</v>
      </c>
      <c r="B118" s="114">
        <v>1798.1002000000001</v>
      </c>
      <c r="C118" s="114">
        <v>1810.9354000000001</v>
      </c>
    </row>
    <row r="119" spans="1:3">
      <c r="A119" s="114" t="s">
        <v>1725</v>
      </c>
      <c r="B119" s="114">
        <v>1037.4354000000001</v>
      </c>
      <c r="C119" s="114">
        <v>1036.9653000000001</v>
      </c>
    </row>
    <row r="120" spans="1:3">
      <c r="A120" s="114" t="s">
        <v>1726</v>
      </c>
      <c r="B120" s="114">
        <v>1102.1647</v>
      </c>
      <c r="C120" s="114">
        <v>1110.0322000000001</v>
      </c>
    </row>
    <row r="121" spans="1:3">
      <c r="A121" s="114" t="s">
        <v>1727</v>
      </c>
      <c r="B121" s="114">
        <v>11.265600000000001</v>
      </c>
      <c r="C121" s="114">
        <v>11.3</v>
      </c>
    </row>
    <row r="122" spans="1:3">
      <c r="A122" s="114" t="s">
        <v>1728</v>
      </c>
      <c r="B122" s="114">
        <v>14.311100000000001</v>
      </c>
      <c r="C122" s="114">
        <v>14.354900000000001</v>
      </c>
    </row>
    <row r="123" spans="1:3">
      <c r="A123" s="114" t="s">
        <v>1729</v>
      </c>
      <c r="B123" s="114">
        <v>11.996400000000001</v>
      </c>
      <c r="C123" s="114">
        <v>12.033100000000001</v>
      </c>
    </row>
    <row r="124" spans="1:3">
      <c r="A124" s="114" t="s">
        <v>1730</v>
      </c>
      <c r="B124" s="114">
        <v>11.6752</v>
      </c>
      <c r="C124" s="114">
        <v>11.561300000000001</v>
      </c>
    </row>
    <row r="125" spans="1:3">
      <c r="A125" s="114" t="s">
        <v>1731</v>
      </c>
      <c r="B125" s="114">
        <v>12.024000000000001</v>
      </c>
      <c r="C125" s="114">
        <v>12.081000000000001</v>
      </c>
    </row>
    <row r="126" spans="1:3">
      <c r="A126" s="114" t="s">
        <v>1732</v>
      </c>
      <c r="B126" s="114">
        <v>14.5951</v>
      </c>
      <c r="C126" s="114">
        <v>14.664300000000001</v>
      </c>
    </row>
    <row r="127" spans="1:3">
      <c r="A127" s="114" t="s">
        <v>1733</v>
      </c>
      <c r="B127" s="114">
        <v>12.15</v>
      </c>
      <c r="C127" s="114">
        <v>12.200100000000001</v>
      </c>
    </row>
    <row r="128" spans="1:3">
      <c r="A128" s="114" t="s">
        <v>1734</v>
      </c>
      <c r="B128" s="114">
        <v>11.825800000000001</v>
      </c>
      <c r="C128" s="114">
        <v>11.717500000000001</v>
      </c>
    </row>
    <row r="129" spans="1:3">
      <c r="A129" s="114" t="s">
        <v>1735</v>
      </c>
      <c r="B129" s="114">
        <v>10.864000000000001</v>
      </c>
      <c r="C129" s="114">
        <v>10.940200000000001</v>
      </c>
    </row>
    <row r="130" spans="1:3">
      <c r="A130" s="114" t="s">
        <v>1736</v>
      </c>
      <c r="B130" s="114">
        <v>12.062100000000001</v>
      </c>
      <c r="C130" s="114">
        <v>12.192300000000001</v>
      </c>
    </row>
    <row r="131" spans="1:3">
      <c r="A131" s="114" t="s">
        <v>1737</v>
      </c>
      <c r="B131" s="114">
        <v>12.062200000000001</v>
      </c>
      <c r="C131" s="114">
        <v>12.1631</v>
      </c>
    </row>
    <row r="132" spans="1:3">
      <c r="A132" s="114" t="s">
        <v>1738</v>
      </c>
      <c r="B132" s="114">
        <v>10.5097</v>
      </c>
      <c r="C132" s="114">
        <v>10.3208</v>
      </c>
    </row>
    <row r="133" spans="1:3">
      <c r="A133" s="114" t="s">
        <v>1739</v>
      </c>
      <c r="B133" s="114">
        <v>11.9093</v>
      </c>
      <c r="C133" s="114">
        <v>11.992900000000001</v>
      </c>
    </row>
    <row r="134" spans="1:3">
      <c r="A134" s="114" t="s">
        <v>1740</v>
      </c>
      <c r="B134" s="114">
        <v>10.4749</v>
      </c>
      <c r="C134" s="114">
        <v>10.307400000000001</v>
      </c>
    </row>
    <row r="135" spans="1:3">
      <c r="A135" s="114" t="s">
        <v>1741</v>
      </c>
      <c r="B135" s="114">
        <v>10.0021</v>
      </c>
      <c r="C135" s="114">
        <v>9.9996000000000009</v>
      </c>
    </row>
    <row r="136" spans="1:3">
      <c r="A136" s="114" t="s">
        <v>1742</v>
      </c>
      <c r="B136" s="114">
        <v>17.821200000000001</v>
      </c>
      <c r="C136" s="114">
        <v>17.82</v>
      </c>
    </row>
    <row r="137" spans="1:3">
      <c r="A137" s="114" t="s">
        <v>1743</v>
      </c>
      <c r="B137" s="114">
        <v>17.833000000000002</v>
      </c>
      <c r="C137" s="114">
        <v>17.8322</v>
      </c>
    </row>
    <row r="138" spans="1:3">
      <c r="A138" s="114" t="s">
        <v>1744</v>
      </c>
      <c r="B138" s="114">
        <v>10.0154</v>
      </c>
      <c r="C138" s="114">
        <v>10.0654</v>
      </c>
    </row>
    <row r="139" spans="1:3">
      <c r="A139" s="114" t="s">
        <v>1745</v>
      </c>
      <c r="B139" s="114">
        <v>18.560300000000002</v>
      </c>
      <c r="C139" s="114">
        <v>18.652900000000002</v>
      </c>
    </row>
    <row r="140" spans="1:3">
      <c r="A140" s="114" t="s">
        <v>1746</v>
      </c>
      <c r="B140" s="114">
        <v>18.563100000000002</v>
      </c>
      <c r="C140" s="114">
        <v>18.656400000000001</v>
      </c>
    </row>
    <row r="141" spans="1:3">
      <c r="A141" s="114" t="s">
        <v>2024</v>
      </c>
      <c r="B141" s="114">
        <v>10.093</v>
      </c>
      <c r="C141" s="114">
        <v>0</v>
      </c>
    </row>
    <row r="142" spans="1:3">
      <c r="A142" s="114" t="s">
        <v>2025</v>
      </c>
      <c r="B142" s="114">
        <v>18.196400000000001</v>
      </c>
      <c r="C142" s="114">
        <v>0</v>
      </c>
    </row>
    <row r="143" spans="1:3">
      <c r="A143" s="114" t="s">
        <v>2026</v>
      </c>
      <c r="B143" s="114">
        <v>18.2043</v>
      </c>
      <c r="C143" s="114">
        <v>0</v>
      </c>
    </row>
    <row r="144" spans="1:3">
      <c r="A144" s="114" t="s">
        <v>1747</v>
      </c>
      <c r="B144" s="114">
        <v>10.0358</v>
      </c>
      <c r="C144" s="114">
        <v>10.0466</v>
      </c>
    </row>
    <row r="145" spans="1:3">
      <c r="A145" s="114" t="s">
        <v>1748</v>
      </c>
      <c r="B145" s="114">
        <v>17.146000000000001</v>
      </c>
      <c r="C145" s="114">
        <v>17.164400000000001</v>
      </c>
    </row>
    <row r="146" spans="1:3">
      <c r="A146" s="114" t="s">
        <v>1749</v>
      </c>
      <c r="B146" s="114">
        <v>10.037800000000001</v>
      </c>
      <c r="C146" s="114">
        <v>10.0488</v>
      </c>
    </row>
    <row r="147" spans="1:3">
      <c r="A147" s="114" t="s">
        <v>1750</v>
      </c>
      <c r="B147" s="114">
        <v>17.1479</v>
      </c>
      <c r="C147" s="114">
        <v>17.166700000000002</v>
      </c>
    </row>
    <row r="148" spans="1:3">
      <c r="A148" s="114" t="s">
        <v>1751</v>
      </c>
      <c r="B148" s="114">
        <v>10.0358</v>
      </c>
      <c r="C148" s="114">
        <v>10.088700000000001</v>
      </c>
    </row>
    <row r="149" spans="1:3">
      <c r="A149" s="114" t="s">
        <v>1752</v>
      </c>
      <c r="B149" s="114">
        <v>18.4832</v>
      </c>
      <c r="C149" s="114">
        <v>18.580500000000001</v>
      </c>
    </row>
    <row r="150" spans="1:3">
      <c r="A150" s="114" t="s">
        <v>1753</v>
      </c>
      <c r="B150" s="114">
        <v>18.516200000000001</v>
      </c>
      <c r="C150" s="114">
        <v>18.6142</v>
      </c>
    </row>
    <row r="151" spans="1:3">
      <c r="A151" s="114" t="s">
        <v>1754</v>
      </c>
      <c r="B151" s="114">
        <v>10.0116</v>
      </c>
      <c r="C151" s="114">
        <v>10.056000000000001</v>
      </c>
    </row>
    <row r="152" spans="1:3">
      <c r="A152" s="114" t="s">
        <v>1755</v>
      </c>
      <c r="B152" s="114">
        <v>17.2973</v>
      </c>
      <c r="C152" s="114">
        <v>17.374100000000002</v>
      </c>
    </row>
    <row r="153" spans="1:3">
      <c r="A153" s="114" t="s">
        <v>1756</v>
      </c>
      <c r="B153" s="114">
        <v>10.3072</v>
      </c>
      <c r="C153" s="114">
        <v>10.353200000000001</v>
      </c>
    </row>
    <row r="154" spans="1:3">
      <c r="A154" s="114" t="s">
        <v>2027</v>
      </c>
      <c r="B154" s="114">
        <v>10.0875</v>
      </c>
      <c r="C154" s="114">
        <v>0</v>
      </c>
    </row>
    <row r="155" spans="1:3">
      <c r="A155" s="114" t="s">
        <v>2028</v>
      </c>
      <c r="B155" s="114">
        <v>16.257100000000001</v>
      </c>
      <c r="C155" s="114">
        <v>0</v>
      </c>
    </row>
    <row r="156" spans="1:3">
      <c r="A156" s="114" t="s">
        <v>2029</v>
      </c>
      <c r="B156" s="114">
        <v>16.259499999999999</v>
      </c>
      <c r="C156" s="114">
        <v>0</v>
      </c>
    </row>
    <row r="157" spans="1:3">
      <c r="A157" s="114" t="s">
        <v>1757</v>
      </c>
      <c r="B157" s="114">
        <v>10.058900000000001</v>
      </c>
      <c r="C157" s="114">
        <v>10.0754</v>
      </c>
    </row>
    <row r="158" spans="1:3">
      <c r="A158" s="114" t="s">
        <v>1758</v>
      </c>
      <c r="B158" s="114">
        <v>16.615300000000001</v>
      </c>
      <c r="C158" s="114">
        <v>16.642500000000002</v>
      </c>
    </row>
    <row r="159" spans="1:3">
      <c r="A159" s="114" t="s">
        <v>1759</v>
      </c>
      <c r="B159" s="114">
        <v>16.6173</v>
      </c>
      <c r="C159" s="114">
        <v>16.6449</v>
      </c>
    </row>
    <row r="160" spans="1:3">
      <c r="A160" s="114" t="s">
        <v>1760</v>
      </c>
      <c r="B160" s="114">
        <v>11.261000000000001</v>
      </c>
      <c r="C160" s="114">
        <v>11.3215</v>
      </c>
    </row>
    <row r="161" spans="1:3">
      <c r="A161" s="114" t="s">
        <v>1761</v>
      </c>
      <c r="B161" s="114">
        <v>12.4114</v>
      </c>
      <c r="C161" s="114">
        <v>12.478100000000001</v>
      </c>
    </row>
    <row r="162" spans="1:3">
      <c r="A162" s="114" t="s">
        <v>1762</v>
      </c>
      <c r="B162" s="114">
        <v>12.378500000000001</v>
      </c>
      <c r="C162" s="114">
        <v>12.4434</v>
      </c>
    </row>
    <row r="163" spans="1:3">
      <c r="A163" s="114" t="s">
        <v>1763</v>
      </c>
      <c r="B163" s="114">
        <v>12.404400000000001</v>
      </c>
      <c r="C163" s="114">
        <v>12.4695</v>
      </c>
    </row>
    <row r="164" spans="1:3">
      <c r="A164" s="114" t="s">
        <v>1764</v>
      </c>
      <c r="B164" s="114">
        <v>12.3727</v>
      </c>
      <c r="C164" s="114">
        <v>12.4361</v>
      </c>
    </row>
    <row r="165" spans="1:3">
      <c r="A165" s="114" t="s">
        <v>1765</v>
      </c>
      <c r="B165" s="114">
        <v>11.2674</v>
      </c>
      <c r="C165" s="114">
        <v>11.324900000000001</v>
      </c>
    </row>
    <row r="166" spans="1:3">
      <c r="A166" s="114" t="s">
        <v>1766</v>
      </c>
      <c r="B166" s="114">
        <v>12.3986</v>
      </c>
      <c r="C166" s="114">
        <v>12.4619</v>
      </c>
    </row>
    <row r="167" spans="1:3">
      <c r="A167" s="114" t="s">
        <v>1767</v>
      </c>
      <c r="B167" s="114">
        <v>11.2559</v>
      </c>
      <c r="C167" s="114">
        <v>11.3126</v>
      </c>
    </row>
    <row r="168" spans="1:3">
      <c r="A168" s="114" t="s">
        <v>1768</v>
      </c>
      <c r="B168" s="114">
        <v>12.366000000000001</v>
      </c>
      <c r="C168" s="114">
        <v>12.428000000000001</v>
      </c>
    </row>
    <row r="169" spans="1:3">
      <c r="A169" s="114" t="s">
        <v>1769</v>
      </c>
      <c r="B169" s="114">
        <v>12.3917</v>
      </c>
      <c r="C169" s="114">
        <v>12.451500000000001</v>
      </c>
    </row>
    <row r="170" spans="1:3">
      <c r="A170" s="114" t="s">
        <v>1770</v>
      </c>
      <c r="B170" s="114">
        <v>12.3123</v>
      </c>
      <c r="C170" s="114">
        <v>12.369</v>
      </c>
    </row>
    <row r="171" spans="1:3">
      <c r="A171" s="114" t="s">
        <v>1771</v>
      </c>
      <c r="B171" s="114">
        <v>12.3123</v>
      </c>
      <c r="C171" s="114">
        <v>12.369</v>
      </c>
    </row>
    <row r="172" spans="1:3">
      <c r="A172" s="114" t="s">
        <v>1772</v>
      </c>
      <c r="B172" s="114">
        <v>12.365</v>
      </c>
      <c r="C172" s="114">
        <v>12.428800000000001</v>
      </c>
    </row>
    <row r="173" spans="1:3">
      <c r="A173" s="114" t="s">
        <v>1773</v>
      </c>
      <c r="B173" s="114">
        <v>12.332500000000001</v>
      </c>
      <c r="C173" s="114">
        <v>12.395000000000001</v>
      </c>
    </row>
    <row r="174" spans="1:3">
      <c r="A174" s="114" t="s">
        <v>1774</v>
      </c>
      <c r="B174" s="114">
        <v>12.379900000000001</v>
      </c>
      <c r="C174" s="114">
        <v>12.4436</v>
      </c>
    </row>
    <row r="175" spans="1:3">
      <c r="A175" s="114" t="s">
        <v>1775</v>
      </c>
      <c r="B175" s="114">
        <v>11.173</v>
      </c>
      <c r="C175" s="114">
        <v>11.2271</v>
      </c>
    </row>
    <row r="176" spans="1:3">
      <c r="A176" s="114" t="s">
        <v>1776</v>
      </c>
      <c r="B176" s="114">
        <v>12.2729</v>
      </c>
      <c r="C176" s="114">
        <v>12.3324</v>
      </c>
    </row>
    <row r="177" spans="1:3">
      <c r="A177" s="114" t="s">
        <v>1777</v>
      </c>
      <c r="B177" s="114">
        <v>12.398300000000001</v>
      </c>
      <c r="C177" s="114">
        <v>12.461600000000001</v>
      </c>
    </row>
    <row r="178" spans="1:3">
      <c r="A178" s="114" t="s">
        <v>1778</v>
      </c>
      <c r="B178" s="114">
        <v>12.368600000000001</v>
      </c>
      <c r="C178" s="114">
        <v>12.4307</v>
      </c>
    </row>
    <row r="179" spans="1:3">
      <c r="A179" s="114" t="s">
        <v>1779</v>
      </c>
      <c r="B179" s="114">
        <v>12.364100000000001</v>
      </c>
      <c r="C179" s="114">
        <v>12.429300000000001</v>
      </c>
    </row>
    <row r="180" spans="1:3">
      <c r="A180" s="114" t="s">
        <v>1780</v>
      </c>
      <c r="B180" s="114">
        <v>11.169700000000001</v>
      </c>
      <c r="C180" s="114">
        <v>11.2277</v>
      </c>
    </row>
    <row r="181" spans="1:3">
      <c r="A181" s="114" t="s">
        <v>1781</v>
      </c>
      <c r="B181" s="114">
        <v>12.320600000000001</v>
      </c>
      <c r="C181" s="114">
        <v>12.384600000000001</v>
      </c>
    </row>
    <row r="182" spans="1:3">
      <c r="A182" s="114" t="s">
        <v>1782</v>
      </c>
      <c r="B182" s="114">
        <v>12.4595</v>
      </c>
      <c r="C182" s="114">
        <v>12.520100000000001</v>
      </c>
    </row>
    <row r="183" spans="1:3">
      <c r="A183" s="114" t="s">
        <v>1783</v>
      </c>
      <c r="B183" s="114">
        <v>12.4595</v>
      </c>
      <c r="C183" s="114">
        <v>12.520100000000001</v>
      </c>
    </row>
    <row r="184" spans="1:3">
      <c r="A184" s="114" t="s">
        <v>1784</v>
      </c>
      <c r="B184" s="114">
        <v>12.333400000000001</v>
      </c>
      <c r="C184" s="114">
        <v>12.3887</v>
      </c>
    </row>
    <row r="185" spans="1:3">
      <c r="A185" s="114" t="s">
        <v>1785</v>
      </c>
      <c r="B185" s="114">
        <v>12.333400000000001</v>
      </c>
      <c r="C185" s="114">
        <v>12.3887</v>
      </c>
    </row>
    <row r="186" spans="1:3">
      <c r="A186" s="114" t="s">
        <v>1786</v>
      </c>
      <c r="B186" s="114">
        <v>12.3856</v>
      </c>
      <c r="C186" s="114">
        <v>12.453200000000001</v>
      </c>
    </row>
    <row r="187" spans="1:3">
      <c r="A187" s="114" t="s">
        <v>1787</v>
      </c>
      <c r="B187" s="114">
        <v>12.358600000000001</v>
      </c>
      <c r="C187" s="114">
        <v>12.4251</v>
      </c>
    </row>
    <row r="188" spans="1:3">
      <c r="A188" s="114" t="s">
        <v>1788</v>
      </c>
      <c r="B188" s="114">
        <v>12.3865</v>
      </c>
      <c r="C188" s="114">
        <v>12.453700000000001</v>
      </c>
    </row>
    <row r="189" spans="1:3">
      <c r="A189" s="114" t="s">
        <v>1789</v>
      </c>
      <c r="B189" s="114">
        <v>12.3865</v>
      </c>
      <c r="C189" s="114">
        <v>12.453700000000001</v>
      </c>
    </row>
    <row r="190" spans="1:3">
      <c r="A190" s="114" t="s">
        <v>1790</v>
      </c>
      <c r="B190" s="114">
        <v>12.314400000000001</v>
      </c>
      <c r="C190" s="114">
        <v>12.3802</v>
      </c>
    </row>
    <row r="191" spans="1:3">
      <c r="A191" s="114" t="s">
        <v>1791</v>
      </c>
      <c r="B191" s="114">
        <v>12.397300000000001</v>
      </c>
      <c r="C191" s="114">
        <v>12.4626</v>
      </c>
    </row>
    <row r="192" spans="1:3">
      <c r="A192" s="114" t="s">
        <v>1792</v>
      </c>
      <c r="B192" s="114">
        <v>12.376300000000001</v>
      </c>
      <c r="C192" s="114">
        <v>12.4405</v>
      </c>
    </row>
    <row r="193" spans="1:3">
      <c r="A193" s="114" t="s">
        <v>1793</v>
      </c>
      <c r="B193" s="114">
        <v>12.367700000000001</v>
      </c>
      <c r="C193" s="114">
        <v>12.433100000000001</v>
      </c>
    </row>
    <row r="194" spans="1:3">
      <c r="A194" s="114" t="s">
        <v>1794</v>
      </c>
      <c r="B194" s="114">
        <v>12.295300000000001</v>
      </c>
      <c r="C194" s="114">
        <v>12.359300000000001</v>
      </c>
    </row>
    <row r="195" spans="1:3">
      <c r="A195" s="114" t="s">
        <v>1795</v>
      </c>
      <c r="B195" s="114">
        <v>12.295300000000001</v>
      </c>
      <c r="C195" s="114">
        <v>12.359300000000001</v>
      </c>
    </row>
    <row r="196" spans="1:3">
      <c r="A196" s="114" t="s">
        <v>1796</v>
      </c>
      <c r="B196" s="114">
        <v>12.299200000000001</v>
      </c>
      <c r="C196" s="114">
        <v>12.364100000000001</v>
      </c>
    </row>
    <row r="197" spans="1:3">
      <c r="A197" s="114" t="s">
        <v>1797</v>
      </c>
      <c r="B197" s="114">
        <v>12.300700000000001</v>
      </c>
      <c r="C197" s="114">
        <v>12.3658</v>
      </c>
    </row>
    <row r="198" spans="1:3">
      <c r="A198" s="114" t="s">
        <v>1798</v>
      </c>
      <c r="B198" s="114">
        <v>12.268500000000001</v>
      </c>
      <c r="C198" s="114">
        <v>12.3324</v>
      </c>
    </row>
    <row r="199" spans="1:3">
      <c r="A199" s="114" t="s">
        <v>1799</v>
      </c>
      <c r="B199" s="114">
        <v>12.242800000000001</v>
      </c>
      <c r="C199" s="114">
        <v>12.3062</v>
      </c>
    </row>
    <row r="200" spans="1:3">
      <c r="A200" s="114" t="s">
        <v>1800</v>
      </c>
      <c r="B200" s="114">
        <v>12.217000000000001</v>
      </c>
      <c r="C200" s="114">
        <v>12.279200000000001</v>
      </c>
    </row>
    <row r="201" spans="1:3">
      <c r="A201" s="114" t="s">
        <v>1801</v>
      </c>
      <c r="B201" s="114">
        <v>12.181800000000001</v>
      </c>
      <c r="C201" s="114">
        <v>12.241800000000001</v>
      </c>
    </row>
    <row r="202" spans="1:3">
      <c r="A202" s="114" t="s">
        <v>1802</v>
      </c>
      <c r="B202" s="114">
        <v>12.181800000000001</v>
      </c>
      <c r="C202" s="114">
        <v>12.241800000000001</v>
      </c>
    </row>
    <row r="203" spans="1:3">
      <c r="A203" s="114" t="s">
        <v>1803</v>
      </c>
      <c r="B203" s="114">
        <v>12.107200000000001</v>
      </c>
      <c r="C203" s="114">
        <v>12.164400000000001</v>
      </c>
    </row>
    <row r="204" spans="1:3">
      <c r="A204" s="114" t="s">
        <v>1804</v>
      </c>
      <c r="B204" s="114">
        <v>12.0585</v>
      </c>
      <c r="C204" s="114">
        <v>12.1157</v>
      </c>
    </row>
    <row r="205" spans="1:3">
      <c r="A205" s="114" t="s">
        <v>1805</v>
      </c>
      <c r="B205" s="114">
        <v>12.0275</v>
      </c>
      <c r="C205" s="114">
        <v>12.0831</v>
      </c>
    </row>
    <row r="206" spans="1:3">
      <c r="A206" s="114" t="s">
        <v>1806</v>
      </c>
      <c r="B206" s="114">
        <v>12.0275</v>
      </c>
      <c r="C206" s="114">
        <v>12.083</v>
      </c>
    </row>
    <row r="207" spans="1:3">
      <c r="A207" s="114" t="s">
        <v>1807</v>
      </c>
      <c r="B207" s="114">
        <v>12.089600000000001</v>
      </c>
      <c r="C207" s="114">
        <v>12.1647</v>
      </c>
    </row>
    <row r="208" spans="1:3">
      <c r="A208" s="114" t="s">
        <v>1808</v>
      </c>
      <c r="B208" s="114">
        <v>12.089600000000001</v>
      </c>
      <c r="C208" s="114">
        <v>12.1647</v>
      </c>
    </row>
    <row r="209" spans="1:3">
      <c r="A209" s="114" t="s">
        <v>1809</v>
      </c>
      <c r="B209" s="114">
        <v>12.0456</v>
      </c>
      <c r="C209" s="114">
        <v>12.1113</v>
      </c>
    </row>
    <row r="210" spans="1:3">
      <c r="A210" s="114" t="s">
        <v>1810</v>
      </c>
      <c r="B210" s="114">
        <v>12.0456</v>
      </c>
      <c r="C210" s="114">
        <v>12.1113</v>
      </c>
    </row>
    <row r="211" spans="1:3">
      <c r="A211" s="114" t="s">
        <v>1811</v>
      </c>
      <c r="B211" s="114">
        <v>11.840100000000001</v>
      </c>
      <c r="C211" s="114">
        <v>11.893000000000001</v>
      </c>
    </row>
    <row r="212" spans="1:3">
      <c r="A212" s="114" t="s">
        <v>1812</v>
      </c>
      <c r="B212" s="114">
        <v>11.819100000000001</v>
      </c>
      <c r="C212" s="114">
        <v>11.870900000000001</v>
      </c>
    </row>
    <row r="213" spans="1:3">
      <c r="A213" s="114" t="s">
        <v>1813</v>
      </c>
      <c r="B213" s="114">
        <v>11.772</v>
      </c>
      <c r="C213" s="114">
        <v>11.823600000000001</v>
      </c>
    </row>
    <row r="214" spans="1:3">
      <c r="A214" s="114" t="s">
        <v>1814</v>
      </c>
      <c r="B214" s="114">
        <v>11.7598</v>
      </c>
      <c r="C214" s="114">
        <v>11.810400000000001</v>
      </c>
    </row>
    <row r="215" spans="1:3">
      <c r="A215" s="114" t="s">
        <v>1815</v>
      </c>
      <c r="B215" s="114">
        <v>11.7599</v>
      </c>
      <c r="C215" s="114">
        <v>11.810500000000001</v>
      </c>
    </row>
    <row r="216" spans="1:3">
      <c r="A216" s="114" t="s">
        <v>1816</v>
      </c>
      <c r="B216" s="114">
        <v>12.3604</v>
      </c>
      <c r="C216" s="114">
        <v>12.4223</v>
      </c>
    </row>
    <row r="217" spans="1:3">
      <c r="A217" s="114" t="s">
        <v>1817</v>
      </c>
      <c r="B217" s="114">
        <v>12.3017</v>
      </c>
      <c r="C217" s="114">
        <v>12.360700000000001</v>
      </c>
    </row>
    <row r="218" spans="1:3">
      <c r="A218" s="114" t="s">
        <v>1818</v>
      </c>
      <c r="B218" s="114">
        <v>12.3018</v>
      </c>
      <c r="C218" s="114">
        <v>12.360800000000001</v>
      </c>
    </row>
    <row r="219" spans="1:3">
      <c r="A219" s="114" t="s">
        <v>1819</v>
      </c>
      <c r="B219" s="114">
        <v>11.8063</v>
      </c>
      <c r="C219" s="114">
        <v>11.868300000000001</v>
      </c>
    </row>
    <row r="220" spans="1:3">
      <c r="A220" s="114" t="s">
        <v>1820</v>
      </c>
      <c r="B220" s="114">
        <v>11.717500000000001</v>
      </c>
      <c r="C220" s="114">
        <v>11.7752</v>
      </c>
    </row>
    <row r="221" spans="1:3">
      <c r="A221" s="114" t="s">
        <v>1821</v>
      </c>
      <c r="B221" s="114">
        <v>11.717500000000001</v>
      </c>
      <c r="C221" s="114">
        <v>11.7751</v>
      </c>
    </row>
    <row r="222" spans="1:3">
      <c r="A222" s="114" t="s">
        <v>1822</v>
      </c>
      <c r="B222" s="114">
        <v>11.776</v>
      </c>
      <c r="C222" s="114">
        <v>11.838600000000001</v>
      </c>
    </row>
    <row r="223" spans="1:3">
      <c r="A223" s="114" t="s">
        <v>1823</v>
      </c>
      <c r="B223" s="114">
        <v>11.710800000000001</v>
      </c>
      <c r="C223" s="114">
        <v>11.770100000000001</v>
      </c>
    </row>
    <row r="224" spans="1:3">
      <c r="A224" s="114" t="s">
        <v>1824</v>
      </c>
      <c r="B224" s="114">
        <v>11.8758</v>
      </c>
      <c r="C224" s="114">
        <v>11.9335</v>
      </c>
    </row>
    <row r="225" spans="1:3">
      <c r="A225" s="114" t="s">
        <v>1825</v>
      </c>
      <c r="B225" s="114">
        <v>11.807</v>
      </c>
      <c r="C225" s="114">
        <v>11.860700000000001</v>
      </c>
    </row>
    <row r="226" spans="1:3">
      <c r="A226" s="114" t="s">
        <v>1826</v>
      </c>
      <c r="B226" s="114">
        <v>11.7539</v>
      </c>
      <c r="C226" s="114">
        <v>11.8134</v>
      </c>
    </row>
    <row r="227" spans="1:3">
      <c r="A227" s="114" t="s">
        <v>1827</v>
      </c>
      <c r="B227" s="114">
        <v>11.723500000000001</v>
      </c>
      <c r="C227" s="114">
        <v>11.7819</v>
      </c>
    </row>
    <row r="228" spans="1:3">
      <c r="A228" s="114" t="s">
        <v>1828</v>
      </c>
      <c r="B228" s="114">
        <v>11.7499</v>
      </c>
      <c r="C228" s="114">
        <v>11.8057</v>
      </c>
    </row>
    <row r="229" spans="1:3">
      <c r="A229" s="114" t="s">
        <v>1829</v>
      </c>
      <c r="B229" s="114">
        <v>11.719700000000001</v>
      </c>
      <c r="C229" s="114">
        <v>11.7744</v>
      </c>
    </row>
    <row r="230" spans="1:3">
      <c r="A230" s="114" t="s">
        <v>1830</v>
      </c>
      <c r="B230" s="114">
        <v>11.9969</v>
      </c>
      <c r="C230" s="114">
        <v>12.066800000000001</v>
      </c>
    </row>
    <row r="231" spans="1:3">
      <c r="A231" s="114" t="s">
        <v>1831</v>
      </c>
      <c r="B231" s="114">
        <v>11.9969</v>
      </c>
      <c r="C231" s="114">
        <v>12.066800000000001</v>
      </c>
    </row>
    <row r="232" spans="1:3">
      <c r="A232" s="114" t="s">
        <v>1832</v>
      </c>
      <c r="B232" s="114">
        <v>11.8705</v>
      </c>
      <c r="C232" s="114">
        <v>11.9336</v>
      </c>
    </row>
    <row r="233" spans="1:3">
      <c r="A233" s="114" t="s">
        <v>1833</v>
      </c>
      <c r="B233" s="114">
        <v>11.8705</v>
      </c>
      <c r="C233" s="114">
        <v>11.9336</v>
      </c>
    </row>
    <row r="234" spans="1:3">
      <c r="A234" s="114" t="s">
        <v>1834</v>
      </c>
      <c r="B234" s="114">
        <v>11.734300000000001</v>
      </c>
      <c r="C234" s="114">
        <v>11.7957</v>
      </c>
    </row>
    <row r="235" spans="1:3">
      <c r="A235" s="114" t="s">
        <v>1835</v>
      </c>
      <c r="B235" s="114">
        <v>11.650400000000001</v>
      </c>
      <c r="C235" s="114">
        <v>11.706700000000001</v>
      </c>
    </row>
    <row r="236" spans="1:3">
      <c r="A236" s="114" t="s">
        <v>1836</v>
      </c>
      <c r="B236" s="114">
        <v>11.6508</v>
      </c>
      <c r="C236" s="114">
        <v>11.7073</v>
      </c>
    </row>
    <row r="237" spans="1:3">
      <c r="A237" s="114" t="s">
        <v>1837</v>
      </c>
      <c r="B237" s="114">
        <v>11.683400000000001</v>
      </c>
      <c r="C237" s="114">
        <v>11.743600000000001</v>
      </c>
    </row>
    <row r="238" spans="1:3">
      <c r="A238" s="114" t="s">
        <v>1838</v>
      </c>
      <c r="B238" s="114">
        <v>11.6288</v>
      </c>
      <c r="C238" s="114">
        <v>11.687700000000001</v>
      </c>
    </row>
    <row r="239" spans="1:3">
      <c r="A239" s="114" t="s">
        <v>1839</v>
      </c>
      <c r="B239" s="114">
        <v>11.7102</v>
      </c>
      <c r="C239" s="114">
        <v>11.7653</v>
      </c>
    </row>
    <row r="240" spans="1:3">
      <c r="A240" s="114" t="s">
        <v>1840</v>
      </c>
      <c r="B240" s="114">
        <v>11.6716</v>
      </c>
      <c r="C240" s="114">
        <v>11.724500000000001</v>
      </c>
    </row>
    <row r="241" spans="1:3">
      <c r="A241" s="114" t="s">
        <v>1841</v>
      </c>
      <c r="B241" s="114">
        <v>11.6716</v>
      </c>
      <c r="C241" s="114">
        <v>11.724500000000001</v>
      </c>
    </row>
    <row r="242" spans="1:3">
      <c r="A242" s="114" t="s">
        <v>1842</v>
      </c>
      <c r="B242" s="114">
        <v>11.633000000000001</v>
      </c>
      <c r="C242" s="114">
        <v>11.682700000000001</v>
      </c>
    </row>
    <row r="243" spans="1:3">
      <c r="A243" s="114" t="s">
        <v>1843</v>
      </c>
      <c r="B243" s="114">
        <v>11.600900000000001</v>
      </c>
      <c r="C243" s="114">
        <v>11.6495</v>
      </c>
    </row>
    <row r="244" spans="1:3">
      <c r="A244" s="114" t="s">
        <v>1844</v>
      </c>
      <c r="B244" s="114">
        <v>11.600800000000001</v>
      </c>
      <c r="C244" s="114">
        <v>11.6494</v>
      </c>
    </row>
    <row r="245" spans="1:3">
      <c r="A245" s="114" t="s">
        <v>1845</v>
      </c>
      <c r="B245" s="114">
        <v>11.6082</v>
      </c>
      <c r="C245" s="114">
        <v>11.658100000000001</v>
      </c>
    </row>
    <row r="246" spans="1:3">
      <c r="A246" s="114" t="s">
        <v>1846</v>
      </c>
      <c r="B246" s="114">
        <v>11.5769</v>
      </c>
      <c r="C246" s="114">
        <v>11.6257</v>
      </c>
    </row>
    <row r="247" spans="1:3">
      <c r="A247" s="114" t="s">
        <v>1847</v>
      </c>
      <c r="B247" s="114">
        <v>11.5862</v>
      </c>
      <c r="C247" s="114">
        <v>11.6365</v>
      </c>
    </row>
    <row r="248" spans="1:3">
      <c r="A248" s="114" t="s">
        <v>1848</v>
      </c>
      <c r="B248" s="114">
        <v>11.5396</v>
      </c>
      <c r="C248" s="114">
        <v>11.587400000000001</v>
      </c>
    </row>
    <row r="249" spans="1:3">
      <c r="A249" s="114" t="s">
        <v>1849</v>
      </c>
      <c r="B249" s="114">
        <v>11.5397</v>
      </c>
      <c r="C249" s="114">
        <v>11.600900000000001</v>
      </c>
    </row>
    <row r="250" spans="1:3">
      <c r="A250" s="114" t="s">
        <v>1850</v>
      </c>
      <c r="B250" s="114">
        <v>11.5131</v>
      </c>
      <c r="C250" s="114">
        <v>11.5732</v>
      </c>
    </row>
    <row r="251" spans="1:3">
      <c r="A251" s="114" t="s">
        <v>1851</v>
      </c>
      <c r="B251" s="114">
        <v>11.539100000000001</v>
      </c>
      <c r="C251" s="114">
        <v>11.6013</v>
      </c>
    </row>
    <row r="252" spans="1:3">
      <c r="A252" s="114" t="s">
        <v>1852</v>
      </c>
      <c r="B252" s="114">
        <v>11.502600000000001</v>
      </c>
      <c r="C252" s="114">
        <v>11.563600000000001</v>
      </c>
    </row>
    <row r="253" spans="1:3">
      <c r="A253" s="114" t="s">
        <v>1853</v>
      </c>
      <c r="B253" s="114">
        <v>11.788600000000001</v>
      </c>
      <c r="C253" s="114">
        <v>11.846200000000001</v>
      </c>
    </row>
    <row r="254" spans="1:3">
      <c r="A254" s="114" t="s">
        <v>1854</v>
      </c>
      <c r="B254" s="114">
        <v>11.788600000000001</v>
      </c>
      <c r="C254" s="114">
        <v>11.846200000000001</v>
      </c>
    </row>
    <row r="255" spans="1:3">
      <c r="A255" s="114" t="s">
        <v>1855</v>
      </c>
      <c r="B255" s="114">
        <v>11.729000000000001</v>
      </c>
      <c r="C255" s="114">
        <v>11.783300000000001</v>
      </c>
    </row>
    <row r="256" spans="1:3">
      <c r="A256" s="114" t="s">
        <v>1856</v>
      </c>
      <c r="B256" s="114">
        <v>11.729000000000001</v>
      </c>
      <c r="C256" s="114">
        <v>11.783300000000001</v>
      </c>
    </row>
    <row r="257" spans="1:3">
      <c r="A257" s="114" t="s">
        <v>1857</v>
      </c>
      <c r="B257" s="114">
        <v>11.5236</v>
      </c>
      <c r="C257" s="114">
        <v>11.5853</v>
      </c>
    </row>
    <row r="258" spans="1:3">
      <c r="A258" s="114" t="s">
        <v>1858</v>
      </c>
      <c r="B258" s="114">
        <v>11.4884</v>
      </c>
      <c r="C258" s="114">
        <v>11.5489</v>
      </c>
    </row>
    <row r="259" spans="1:3">
      <c r="A259" s="114" t="s">
        <v>1859</v>
      </c>
      <c r="B259" s="114">
        <v>11.4885</v>
      </c>
      <c r="C259" s="114">
        <v>11.549000000000001</v>
      </c>
    </row>
    <row r="260" spans="1:3">
      <c r="A260" s="114" t="s">
        <v>1860</v>
      </c>
      <c r="B260" s="114">
        <v>11.8094</v>
      </c>
      <c r="C260" s="114">
        <v>11.885300000000001</v>
      </c>
    </row>
    <row r="261" spans="1:3">
      <c r="A261" s="114" t="s">
        <v>1861</v>
      </c>
      <c r="B261" s="114">
        <v>11.720600000000001</v>
      </c>
      <c r="C261" s="114">
        <v>11.791400000000001</v>
      </c>
    </row>
    <row r="262" spans="1:3">
      <c r="A262" s="114" t="s">
        <v>1862</v>
      </c>
      <c r="B262" s="114">
        <v>11.720600000000001</v>
      </c>
      <c r="C262" s="114">
        <v>11.791400000000001</v>
      </c>
    </row>
    <row r="263" spans="1:3">
      <c r="A263" s="114" t="s">
        <v>1863</v>
      </c>
      <c r="B263" s="114">
        <v>11.647</v>
      </c>
      <c r="C263" s="114">
        <v>11.7056</v>
      </c>
    </row>
    <row r="264" spans="1:3">
      <c r="A264" s="114" t="s">
        <v>1864</v>
      </c>
      <c r="B264" s="114">
        <v>11.5534</v>
      </c>
      <c r="C264" s="114">
        <v>11.6065</v>
      </c>
    </row>
    <row r="265" spans="1:3">
      <c r="A265" s="114" t="s">
        <v>1865</v>
      </c>
      <c r="B265" s="114">
        <v>11.5534</v>
      </c>
      <c r="C265" s="114">
        <v>11.6066</v>
      </c>
    </row>
    <row r="266" spans="1:3">
      <c r="A266" s="114" t="s">
        <v>1866</v>
      </c>
      <c r="B266" s="114">
        <v>11.499700000000001</v>
      </c>
      <c r="C266" s="114">
        <v>11.563000000000001</v>
      </c>
    </row>
    <row r="267" spans="1:3">
      <c r="A267" s="114" t="s">
        <v>1867</v>
      </c>
      <c r="B267" s="114">
        <v>11.499700000000001</v>
      </c>
      <c r="C267" s="114">
        <v>11.563000000000001</v>
      </c>
    </row>
    <row r="268" spans="1:3">
      <c r="A268" s="114" t="s">
        <v>1868</v>
      </c>
      <c r="B268" s="114">
        <v>11.4709</v>
      </c>
      <c r="C268" s="114">
        <v>11.533200000000001</v>
      </c>
    </row>
    <row r="269" spans="1:3">
      <c r="A269" s="114" t="s">
        <v>1869</v>
      </c>
      <c r="B269" s="114">
        <v>11.4709</v>
      </c>
      <c r="C269" s="114">
        <v>11.533200000000001</v>
      </c>
    </row>
    <row r="270" spans="1:3">
      <c r="A270" s="114" t="s">
        <v>1870</v>
      </c>
      <c r="B270" s="114">
        <v>11.4846</v>
      </c>
      <c r="C270" s="114">
        <v>11.543600000000001</v>
      </c>
    </row>
    <row r="271" spans="1:3">
      <c r="A271" s="114" t="s">
        <v>1871</v>
      </c>
      <c r="B271" s="114">
        <v>11.457500000000001</v>
      </c>
      <c r="C271" s="114">
        <v>11.515400000000001</v>
      </c>
    </row>
    <row r="272" spans="1:3">
      <c r="A272" s="114" t="s">
        <v>1872</v>
      </c>
      <c r="B272" s="114">
        <v>11.507900000000001</v>
      </c>
      <c r="C272" s="114">
        <v>11.5663</v>
      </c>
    </row>
    <row r="273" spans="1:3">
      <c r="A273" s="114" t="s">
        <v>1873</v>
      </c>
      <c r="B273" s="114">
        <v>11.492100000000001</v>
      </c>
      <c r="C273" s="114">
        <v>11.5494</v>
      </c>
    </row>
    <row r="274" spans="1:3">
      <c r="A274" s="114" t="s">
        <v>1874</v>
      </c>
      <c r="B274" s="114">
        <v>11.491900000000001</v>
      </c>
      <c r="C274" s="114">
        <v>11.549200000000001</v>
      </c>
    </row>
    <row r="275" spans="1:3">
      <c r="A275" s="114" t="s">
        <v>1875</v>
      </c>
      <c r="B275" s="114">
        <v>11.492000000000001</v>
      </c>
      <c r="C275" s="114">
        <v>11.55</v>
      </c>
    </row>
    <row r="276" spans="1:3">
      <c r="A276" s="114" t="s">
        <v>1876</v>
      </c>
      <c r="B276" s="114">
        <v>11.4802</v>
      </c>
      <c r="C276" s="114">
        <v>11.537100000000001</v>
      </c>
    </row>
    <row r="277" spans="1:3">
      <c r="A277" s="114" t="s">
        <v>1877</v>
      </c>
      <c r="B277" s="114">
        <v>11.4802</v>
      </c>
      <c r="C277" s="114">
        <v>11.537100000000001</v>
      </c>
    </row>
    <row r="278" spans="1:3">
      <c r="A278" s="114" t="s">
        <v>1878</v>
      </c>
      <c r="B278" s="114">
        <v>11.578800000000001</v>
      </c>
      <c r="C278" s="114">
        <v>11.6317</v>
      </c>
    </row>
    <row r="279" spans="1:3">
      <c r="A279" s="114" t="s">
        <v>1879</v>
      </c>
      <c r="B279" s="114">
        <v>11.581100000000001</v>
      </c>
      <c r="C279" s="114">
        <v>11.6342</v>
      </c>
    </row>
    <row r="280" spans="1:3">
      <c r="A280" s="114" t="s">
        <v>1880</v>
      </c>
      <c r="B280" s="114">
        <v>11.5009</v>
      </c>
      <c r="C280" s="114">
        <v>11.549300000000001</v>
      </c>
    </row>
    <row r="281" spans="1:3">
      <c r="A281" s="114" t="s">
        <v>1881</v>
      </c>
      <c r="B281" s="114">
        <v>11.5009</v>
      </c>
      <c r="C281" s="114">
        <v>11.549300000000001</v>
      </c>
    </row>
    <row r="282" spans="1:3">
      <c r="A282" s="114" t="s">
        <v>1882</v>
      </c>
      <c r="B282" s="114">
        <v>11.409800000000001</v>
      </c>
      <c r="C282" s="114">
        <v>11.4681</v>
      </c>
    </row>
    <row r="283" spans="1:3">
      <c r="A283" s="114" t="s">
        <v>1883</v>
      </c>
      <c r="B283" s="114">
        <v>11.410400000000001</v>
      </c>
      <c r="C283" s="114">
        <v>11.468900000000001</v>
      </c>
    </row>
    <row r="284" spans="1:3">
      <c r="A284" s="114" t="s">
        <v>1884</v>
      </c>
      <c r="B284" s="114">
        <v>11.404900000000001</v>
      </c>
      <c r="C284" s="114">
        <v>11.4626</v>
      </c>
    </row>
    <row r="285" spans="1:3">
      <c r="A285" s="114" t="s">
        <v>1885</v>
      </c>
      <c r="B285" s="114">
        <v>11.4038</v>
      </c>
      <c r="C285" s="114">
        <v>11.461300000000001</v>
      </c>
    </row>
    <row r="286" spans="1:3">
      <c r="A286" s="114" t="s">
        <v>1886</v>
      </c>
      <c r="B286" s="114">
        <v>11.4078</v>
      </c>
      <c r="C286" s="114">
        <v>11.4635</v>
      </c>
    </row>
    <row r="287" spans="1:3">
      <c r="A287" s="114" t="s">
        <v>1887</v>
      </c>
      <c r="B287" s="114">
        <v>11.366900000000001</v>
      </c>
      <c r="C287" s="114">
        <v>11.419</v>
      </c>
    </row>
    <row r="288" spans="1:3">
      <c r="A288" s="114" t="s">
        <v>1888</v>
      </c>
      <c r="B288" s="114">
        <v>11.366900000000001</v>
      </c>
      <c r="C288" s="114">
        <v>11.419</v>
      </c>
    </row>
    <row r="289" spans="1:3">
      <c r="A289" s="114" t="s">
        <v>1889</v>
      </c>
      <c r="B289" s="114">
        <v>11.32</v>
      </c>
      <c r="C289" s="114">
        <v>11.3597</v>
      </c>
    </row>
    <row r="290" spans="1:3">
      <c r="A290" s="114" t="s">
        <v>1890</v>
      </c>
      <c r="B290" s="114">
        <v>11.2918</v>
      </c>
      <c r="C290" s="114">
        <v>11.329500000000001</v>
      </c>
    </row>
    <row r="291" spans="1:3">
      <c r="A291" s="114" t="s">
        <v>1891</v>
      </c>
      <c r="B291" s="114">
        <v>11.2918</v>
      </c>
      <c r="C291" s="114">
        <v>11.329500000000001</v>
      </c>
    </row>
    <row r="292" spans="1:3">
      <c r="A292" s="114" t="s">
        <v>1892</v>
      </c>
      <c r="B292" s="114">
        <v>10.715400000000001</v>
      </c>
      <c r="C292" s="114">
        <v>10.761000000000001</v>
      </c>
    </row>
    <row r="293" spans="1:3">
      <c r="A293" s="114" t="s">
        <v>1893</v>
      </c>
      <c r="B293" s="114">
        <v>10.689200000000001</v>
      </c>
      <c r="C293" s="114">
        <v>10.732000000000001</v>
      </c>
    </row>
    <row r="294" spans="1:3">
      <c r="A294" s="114" t="s">
        <v>1894</v>
      </c>
      <c r="B294" s="114">
        <v>10.789200000000001</v>
      </c>
      <c r="C294" s="114">
        <v>10.8445</v>
      </c>
    </row>
    <row r="295" spans="1:3">
      <c r="A295" s="114" t="s">
        <v>1895</v>
      </c>
      <c r="B295" s="114">
        <v>10.789200000000001</v>
      </c>
      <c r="C295" s="114">
        <v>10.8445</v>
      </c>
    </row>
    <row r="296" spans="1:3">
      <c r="A296" s="114" t="s">
        <v>1896</v>
      </c>
      <c r="B296" s="114">
        <v>10.809700000000001</v>
      </c>
      <c r="C296" s="114">
        <v>10.868</v>
      </c>
    </row>
    <row r="297" spans="1:3">
      <c r="A297" s="114" t="s">
        <v>1897</v>
      </c>
      <c r="B297" s="114">
        <v>10.807500000000001</v>
      </c>
      <c r="C297" s="114">
        <v>10.865500000000001</v>
      </c>
    </row>
    <row r="298" spans="1:3">
      <c r="A298" s="114" t="s">
        <v>1898</v>
      </c>
      <c r="B298" s="114">
        <v>10.409000000000001</v>
      </c>
      <c r="C298" s="114">
        <v>10.443900000000001</v>
      </c>
    </row>
    <row r="299" spans="1:3">
      <c r="A299" s="114" t="s">
        <v>1899</v>
      </c>
      <c r="B299" s="114">
        <v>10.409000000000001</v>
      </c>
      <c r="C299" s="114">
        <v>10.443900000000001</v>
      </c>
    </row>
    <row r="300" spans="1:3">
      <c r="A300" s="114" t="s">
        <v>1900</v>
      </c>
      <c r="B300" s="114">
        <v>10.421700000000001</v>
      </c>
      <c r="C300" s="114">
        <v>10.4602</v>
      </c>
    </row>
    <row r="301" spans="1:3">
      <c r="A301" s="114" t="s">
        <v>1901</v>
      </c>
      <c r="B301" s="114">
        <v>10.3385</v>
      </c>
      <c r="C301" s="114">
        <v>10.3736</v>
      </c>
    </row>
    <row r="302" spans="1:3">
      <c r="A302" s="114" t="s">
        <v>1902</v>
      </c>
      <c r="B302" s="114">
        <v>10.3385</v>
      </c>
      <c r="C302" s="114">
        <v>10.3736</v>
      </c>
    </row>
    <row r="303" spans="1:3">
      <c r="A303" s="114" t="s">
        <v>1903</v>
      </c>
      <c r="B303" s="114">
        <v>10.350300000000001</v>
      </c>
      <c r="C303" s="114">
        <v>10.3881</v>
      </c>
    </row>
    <row r="304" spans="1:3">
      <c r="A304" s="114" t="s">
        <v>1904</v>
      </c>
      <c r="B304" s="114">
        <v>10.231900000000001</v>
      </c>
      <c r="C304" s="114">
        <v>10.2681</v>
      </c>
    </row>
    <row r="305" spans="1:3">
      <c r="A305" s="114" t="s">
        <v>1905</v>
      </c>
      <c r="B305" s="114">
        <v>10.231900000000001</v>
      </c>
      <c r="C305" s="114">
        <v>10.2681</v>
      </c>
    </row>
    <row r="306" spans="1:3">
      <c r="A306" s="114" t="s">
        <v>1906</v>
      </c>
      <c r="B306" s="114">
        <v>10.239100000000001</v>
      </c>
      <c r="C306" s="114">
        <v>10.2775</v>
      </c>
    </row>
    <row r="307" spans="1:3">
      <c r="A307" s="114" t="s">
        <v>1907</v>
      </c>
      <c r="B307" s="114">
        <v>10.160500000000001</v>
      </c>
      <c r="C307" s="114">
        <v>10.2064</v>
      </c>
    </row>
    <row r="308" spans="1:3">
      <c r="A308" s="114" t="s">
        <v>1908</v>
      </c>
      <c r="B308" s="114">
        <v>10.160500000000001</v>
      </c>
      <c r="C308" s="114">
        <v>10.206300000000001</v>
      </c>
    </row>
    <row r="309" spans="1:3">
      <c r="A309" s="114" t="s">
        <v>1909</v>
      </c>
      <c r="B309" s="114">
        <v>10.155700000000001</v>
      </c>
      <c r="C309" s="114">
        <v>10.199300000000001</v>
      </c>
    </row>
    <row r="310" spans="1:3">
      <c r="A310" s="114" t="s">
        <v>1910</v>
      </c>
      <c r="B310" s="114">
        <v>10.155700000000001</v>
      </c>
      <c r="C310" s="114">
        <v>10.199300000000001</v>
      </c>
    </row>
    <row r="311" spans="1:3">
      <c r="A311" s="114" t="s">
        <v>1911</v>
      </c>
      <c r="B311" s="114">
        <v>10.093300000000001</v>
      </c>
      <c r="C311" s="114">
        <v>10.1358</v>
      </c>
    </row>
    <row r="312" spans="1:3">
      <c r="A312" s="114" t="s">
        <v>1912</v>
      </c>
      <c r="B312" s="114">
        <v>10.093300000000001</v>
      </c>
      <c r="C312" s="114">
        <v>10.1358</v>
      </c>
    </row>
    <row r="313" spans="1:3">
      <c r="A313" s="114" t="s">
        <v>1913</v>
      </c>
      <c r="B313" s="114">
        <v>10.0967</v>
      </c>
      <c r="C313" s="114">
        <v>10.141400000000001</v>
      </c>
    </row>
    <row r="314" spans="1:3">
      <c r="A314" s="114" t="s">
        <v>1914</v>
      </c>
      <c r="B314" s="114">
        <v>10.0396</v>
      </c>
      <c r="C314" s="114">
        <v>10.0951</v>
      </c>
    </row>
    <row r="315" spans="1:3">
      <c r="A315" s="114" t="s">
        <v>1915</v>
      </c>
      <c r="B315" s="114">
        <v>10.0396</v>
      </c>
      <c r="C315" s="114">
        <v>10.0951</v>
      </c>
    </row>
    <row r="316" spans="1:3">
      <c r="A316" s="114" t="s">
        <v>1916</v>
      </c>
      <c r="B316" s="114">
        <v>10.042300000000001</v>
      </c>
      <c r="C316" s="114">
        <v>10.100300000000001</v>
      </c>
    </row>
    <row r="317" spans="1:3">
      <c r="A317" s="114" t="s">
        <v>1917</v>
      </c>
      <c r="B317" s="114">
        <v>10.042300000000001</v>
      </c>
      <c r="C317" s="114">
        <v>10.100300000000001</v>
      </c>
    </row>
    <row r="318" spans="1:3">
      <c r="A318" s="114" t="s">
        <v>1918</v>
      </c>
      <c r="B318" s="114">
        <v>10.0082</v>
      </c>
      <c r="C318" s="114">
        <v>10.0428</v>
      </c>
    </row>
    <row r="319" spans="1:3">
      <c r="A319" s="114" t="s">
        <v>1919</v>
      </c>
      <c r="B319" s="114">
        <v>10.0082</v>
      </c>
      <c r="C319" s="114">
        <v>10.0428</v>
      </c>
    </row>
    <row r="320" spans="1:3">
      <c r="A320" s="114" t="s">
        <v>1920</v>
      </c>
      <c r="B320" s="114">
        <v>10.0085</v>
      </c>
      <c r="C320" s="114">
        <v>10.046000000000001</v>
      </c>
    </row>
    <row r="321" spans="1:3">
      <c r="A321" s="114" t="s">
        <v>1921</v>
      </c>
      <c r="B321" s="114">
        <v>10.008600000000001</v>
      </c>
      <c r="C321" s="114">
        <v>10.046200000000001</v>
      </c>
    </row>
    <row r="322" spans="1:3">
      <c r="A322" s="114" t="s">
        <v>1922</v>
      </c>
      <c r="B322" s="114">
        <v>0</v>
      </c>
      <c r="C322" s="114">
        <v>10.0219</v>
      </c>
    </row>
    <row r="323" spans="1:3">
      <c r="A323" s="114" t="s">
        <v>1923</v>
      </c>
      <c r="B323" s="114">
        <v>0</v>
      </c>
      <c r="C323" s="114">
        <v>10.0219</v>
      </c>
    </row>
    <row r="324" spans="1:3">
      <c r="A324" s="114" t="s">
        <v>1924</v>
      </c>
      <c r="B324" s="114">
        <v>0</v>
      </c>
      <c r="C324" s="114">
        <v>10.022600000000001</v>
      </c>
    </row>
    <row r="325" spans="1:3">
      <c r="A325" s="114" t="s">
        <v>1925</v>
      </c>
      <c r="B325" s="114">
        <v>10.997900000000001</v>
      </c>
      <c r="C325" s="114">
        <v>10.868600000000001</v>
      </c>
    </row>
    <row r="326" spans="1:3">
      <c r="A326" s="114" t="s">
        <v>1926</v>
      </c>
      <c r="B326" s="114">
        <v>10.9977</v>
      </c>
      <c r="C326" s="114">
        <v>10.868400000000001</v>
      </c>
    </row>
    <row r="327" spans="1:3">
      <c r="A327" s="114" t="s">
        <v>1927</v>
      </c>
      <c r="B327" s="114">
        <v>11.139000000000001</v>
      </c>
      <c r="C327" s="114">
        <v>11.013</v>
      </c>
    </row>
    <row r="328" spans="1:3">
      <c r="A328" s="114" t="s">
        <v>1928</v>
      </c>
      <c r="B328" s="114">
        <v>11.138300000000001</v>
      </c>
      <c r="C328" s="114">
        <v>11.0122</v>
      </c>
    </row>
    <row r="329" spans="1:3">
      <c r="A329" s="114" t="s">
        <v>1929</v>
      </c>
      <c r="B329" s="114">
        <v>18.244</v>
      </c>
      <c r="C329" s="114">
        <v>18.273</v>
      </c>
    </row>
    <row r="330" spans="1:3">
      <c r="A330" s="114" t="s">
        <v>1930</v>
      </c>
      <c r="B330" s="114">
        <v>14.763</v>
      </c>
      <c r="C330" s="114">
        <v>14.715</v>
      </c>
    </row>
    <row r="331" spans="1:3">
      <c r="A331" s="114" t="s">
        <v>1931</v>
      </c>
      <c r="B331" s="114">
        <v>15.251000000000001</v>
      </c>
      <c r="C331" s="114">
        <v>15.227</v>
      </c>
    </row>
    <row r="332" spans="1:3">
      <c r="A332" s="114" t="s">
        <v>1932</v>
      </c>
      <c r="B332" s="114">
        <v>18.763999999999999</v>
      </c>
      <c r="C332" s="114">
        <v>18.823</v>
      </c>
    </row>
    <row r="333" spans="1:3">
      <c r="A333" s="114" t="s">
        <v>1933</v>
      </c>
      <c r="B333" s="114">
        <v>175.83440000000002</v>
      </c>
      <c r="C333" s="114">
        <v>170.637</v>
      </c>
    </row>
    <row r="334" spans="1:3">
      <c r="A334" s="114" t="s">
        <v>1934</v>
      </c>
      <c r="B334" s="114">
        <v>329.85020000000003</v>
      </c>
      <c r="C334" s="114">
        <v>291.89879999999999</v>
      </c>
    </row>
    <row r="335" spans="1:3">
      <c r="A335" s="114" t="s">
        <v>1935</v>
      </c>
      <c r="B335" s="114">
        <v>18.04</v>
      </c>
      <c r="C335" s="114">
        <v>18.145</v>
      </c>
    </row>
    <row r="336" spans="1:3">
      <c r="A336" s="114" t="s">
        <v>1936</v>
      </c>
      <c r="B336" s="114">
        <v>33.463999999999999</v>
      </c>
      <c r="C336" s="114">
        <v>33.658000000000001</v>
      </c>
    </row>
    <row r="337" spans="1:3">
      <c r="A337" s="114" t="s">
        <v>1937</v>
      </c>
      <c r="B337" s="114">
        <v>18.724</v>
      </c>
      <c r="C337" s="114">
        <v>18.866</v>
      </c>
    </row>
    <row r="338" spans="1:3">
      <c r="A338" s="114" t="s">
        <v>1938</v>
      </c>
      <c r="B338" s="114">
        <v>34.431000000000004</v>
      </c>
      <c r="C338" s="114">
        <v>34.692</v>
      </c>
    </row>
    <row r="339" spans="1:3">
      <c r="A339" s="114" t="s">
        <v>1939</v>
      </c>
      <c r="B339" s="114">
        <v>20.151600000000002</v>
      </c>
      <c r="C339" s="114">
        <v>20.2849</v>
      </c>
    </row>
    <row r="340" spans="1:3">
      <c r="A340" s="114" t="s">
        <v>1940</v>
      </c>
      <c r="B340" s="114">
        <v>19.96</v>
      </c>
      <c r="C340" s="114">
        <v>20.0838</v>
      </c>
    </row>
    <row r="341" spans="1:3">
      <c r="A341" s="114" t="s">
        <v>1941</v>
      </c>
      <c r="B341" s="114">
        <v>10.729900000000001</v>
      </c>
      <c r="C341" s="114">
        <v>10.731</v>
      </c>
    </row>
    <row r="342" spans="1:3">
      <c r="A342" s="114" t="s">
        <v>1942</v>
      </c>
      <c r="B342" s="114">
        <v>21.541500000000003</v>
      </c>
      <c r="C342" s="114">
        <v>21.6752</v>
      </c>
    </row>
    <row r="343" spans="1:3">
      <c r="A343" s="114" t="s">
        <v>1943</v>
      </c>
      <c r="B343" s="114">
        <v>10.8712</v>
      </c>
      <c r="C343" s="114">
        <v>10.8718</v>
      </c>
    </row>
    <row r="344" spans="1:3">
      <c r="A344" s="114" t="s">
        <v>1944</v>
      </c>
      <c r="B344" s="114">
        <v>21.859100000000002</v>
      </c>
      <c r="C344" s="114">
        <v>22.003700000000002</v>
      </c>
    </row>
    <row r="345" spans="1:3">
      <c r="A345" s="114" t="s">
        <v>1945</v>
      </c>
      <c r="B345" s="114">
        <v>17.864000000000001</v>
      </c>
      <c r="C345" s="114">
        <v>17.78</v>
      </c>
    </row>
    <row r="346" spans="1:3">
      <c r="A346" s="114" t="s">
        <v>1946</v>
      </c>
      <c r="B346" s="114">
        <v>30.168000000000003</v>
      </c>
      <c r="C346" s="114">
        <v>30.027000000000001</v>
      </c>
    </row>
    <row r="347" spans="1:3">
      <c r="A347" s="114" t="s">
        <v>1947</v>
      </c>
      <c r="B347" s="114">
        <v>18.830000000000002</v>
      </c>
      <c r="C347" s="114">
        <v>18.766000000000002</v>
      </c>
    </row>
    <row r="348" spans="1:3">
      <c r="A348" s="114" t="s">
        <v>1948</v>
      </c>
      <c r="B348" s="114">
        <v>31.217000000000002</v>
      </c>
      <c r="C348" s="114">
        <v>31.111000000000001</v>
      </c>
    </row>
    <row r="349" spans="1:3">
      <c r="A349" s="114" t="s">
        <v>1949</v>
      </c>
      <c r="B349" s="114">
        <v>20.46</v>
      </c>
      <c r="C349" s="114">
        <v>20.69</v>
      </c>
    </row>
    <row r="350" spans="1:3">
      <c r="A350" s="114" t="s">
        <v>1950</v>
      </c>
      <c r="B350" s="114">
        <v>26.381</v>
      </c>
      <c r="C350" s="114">
        <v>26.678000000000001</v>
      </c>
    </row>
    <row r="351" spans="1:3">
      <c r="A351" s="114" t="s">
        <v>1951</v>
      </c>
      <c r="B351" s="114">
        <v>21.064</v>
      </c>
      <c r="C351" s="114">
        <v>21.327000000000002</v>
      </c>
    </row>
    <row r="352" spans="1:3">
      <c r="A352" s="114" t="s">
        <v>1952</v>
      </c>
      <c r="B352" s="114">
        <v>27.096</v>
      </c>
      <c r="C352" s="114">
        <v>27.433</v>
      </c>
    </row>
    <row r="353" spans="1:3">
      <c r="A353" s="114" t="s">
        <v>1953</v>
      </c>
      <c r="B353" s="114">
        <v>59.033000000000001</v>
      </c>
      <c r="C353" s="114">
        <v>59.245000000000005</v>
      </c>
    </row>
    <row r="354" spans="1:3">
      <c r="A354" s="114" t="s">
        <v>1954</v>
      </c>
      <c r="B354" s="114">
        <v>60.646000000000001</v>
      </c>
      <c r="C354" s="114">
        <v>60.863</v>
      </c>
    </row>
    <row r="355" spans="1:3">
      <c r="A355" s="114" t="s">
        <v>1955</v>
      </c>
      <c r="B355" s="114">
        <v>59.807000000000002</v>
      </c>
      <c r="C355" s="114">
        <v>60.045999999999999</v>
      </c>
    </row>
    <row r="356" spans="1:3">
      <c r="A356" s="114" t="s">
        <v>1956</v>
      </c>
      <c r="B356" s="114">
        <v>60.896000000000001</v>
      </c>
      <c r="C356" s="114">
        <v>61.139000000000003</v>
      </c>
    </row>
    <row r="357" spans="1:3">
      <c r="A357" s="114" t="s">
        <v>1957</v>
      </c>
      <c r="B357" s="114">
        <v>13.177000000000001</v>
      </c>
      <c r="C357" s="114">
        <v>12.899000000000001</v>
      </c>
    </row>
    <row r="358" spans="1:3">
      <c r="A358" s="114" t="s">
        <v>1958</v>
      </c>
      <c r="B358" s="114">
        <v>13.177000000000001</v>
      </c>
      <c r="C358" s="114">
        <v>12.899000000000001</v>
      </c>
    </row>
    <row r="359" spans="1:3">
      <c r="A359" s="114" t="s">
        <v>1959</v>
      </c>
      <c r="B359" s="114">
        <v>13.426</v>
      </c>
      <c r="C359" s="114">
        <v>13.152000000000001</v>
      </c>
    </row>
    <row r="360" spans="1:3">
      <c r="A360" s="114" t="s">
        <v>1960</v>
      </c>
      <c r="B360" s="114">
        <v>13.383000000000001</v>
      </c>
      <c r="C360" s="114">
        <v>13.111000000000001</v>
      </c>
    </row>
    <row r="361" spans="1:3">
      <c r="A361" s="114" t="s">
        <v>1961</v>
      </c>
      <c r="B361" s="114">
        <v>231.74700000000001</v>
      </c>
      <c r="C361" s="114">
        <v>231.52970000000002</v>
      </c>
    </row>
    <row r="362" spans="1:3">
      <c r="A362" s="114" t="s">
        <v>1962</v>
      </c>
      <c r="B362" s="114">
        <v>10.3293</v>
      </c>
      <c r="C362" s="114">
        <v>10.3125</v>
      </c>
    </row>
    <row r="363" spans="1:3">
      <c r="A363" s="114" t="s">
        <v>1963</v>
      </c>
      <c r="B363" s="114">
        <v>10.3293</v>
      </c>
      <c r="C363" s="114">
        <v>10.3125</v>
      </c>
    </row>
    <row r="364" spans="1:3">
      <c r="A364" s="114" t="s">
        <v>1964</v>
      </c>
      <c r="B364" s="114">
        <v>10.3576</v>
      </c>
      <c r="C364" s="114">
        <v>10.3467</v>
      </c>
    </row>
    <row r="365" spans="1:3">
      <c r="A365" s="114" t="s">
        <v>1965</v>
      </c>
      <c r="B365" s="114">
        <v>10.3576</v>
      </c>
      <c r="C365" s="114">
        <v>10.3467</v>
      </c>
    </row>
    <row r="366" spans="1:3">
      <c r="A366" s="114" t="s">
        <v>1966</v>
      </c>
      <c r="B366" s="114">
        <v>33.701999999999998</v>
      </c>
      <c r="C366" s="114">
        <v>33.484000000000002</v>
      </c>
    </row>
    <row r="367" spans="1:3">
      <c r="A367" s="114" t="s">
        <v>1967</v>
      </c>
      <c r="B367" s="114">
        <v>171.05800000000002</v>
      </c>
      <c r="C367" s="114">
        <v>169.95100000000002</v>
      </c>
    </row>
    <row r="368" spans="1:3">
      <c r="A368" s="114" t="s">
        <v>1968</v>
      </c>
      <c r="B368" s="114">
        <v>34.768999999999998</v>
      </c>
      <c r="C368" s="114">
        <v>34.588000000000001</v>
      </c>
    </row>
    <row r="369" spans="1:3">
      <c r="A369" s="114" t="s">
        <v>1969</v>
      </c>
      <c r="B369" s="114">
        <v>175.065</v>
      </c>
      <c r="C369" s="114">
        <v>174.154</v>
      </c>
    </row>
    <row r="370" spans="1:3">
      <c r="A370" s="114" t="s">
        <v>1970</v>
      </c>
      <c r="B370" s="114">
        <v>14.348000000000001</v>
      </c>
      <c r="C370" s="114">
        <v>14.535</v>
      </c>
    </row>
    <row r="371" spans="1:3">
      <c r="A371" s="114" t="s">
        <v>1971</v>
      </c>
      <c r="B371" s="114">
        <v>14.835000000000001</v>
      </c>
      <c r="C371" s="114">
        <v>15.029</v>
      </c>
    </row>
    <row r="372" spans="1:3">
      <c r="A372" s="114" t="s">
        <v>1972</v>
      </c>
      <c r="B372" s="114">
        <v>15.249000000000001</v>
      </c>
      <c r="C372" s="114">
        <v>15.468</v>
      </c>
    </row>
    <row r="373" spans="1:3">
      <c r="A373" s="114" t="s">
        <v>1973</v>
      </c>
      <c r="B373" s="114">
        <v>15.255000000000001</v>
      </c>
      <c r="C373" s="114">
        <v>15.473000000000001</v>
      </c>
    </row>
    <row r="374" spans="1:3">
      <c r="A374" s="114" t="s">
        <v>1974</v>
      </c>
      <c r="B374" s="114">
        <v>22.461000000000002</v>
      </c>
      <c r="C374" s="114">
        <v>22.495000000000001</v>
      </c>
    </row>
    <row r="375" spans="1:3">
      <c r="A375" s="114" t="s">
        <v>1975</v>
      </c>
      <c r="B375" s="114">
        <v>80.897000000000006</v>
      </c>
      <c r="C375" s="114">
        <v>81.019000000000005</v>
      </c>
    </row>
    <row r="376" spans="1:3">
      <c r="A376" s="114" t="s">
        <v>1976</v>
      </c>
      <c r="B376" s="114">
        <v>23.03</v>
      </c>
      <c r="C376" s="114">
        <v>23.091000000000001</v>
      </c>
    </row>
    <row r="377" spans="1:3">
      <c r="A377" s="114" t="s">
        <v>1977</v>
      </c>
      <c r="B377" s="114">
        <v>82.79</v>
      </c>
      <c r="C377" s="114">
        <v>83.00800000000001</v>
      </c>
    </row>
    <row r="378" spans="1:3">
      <c r="A378" s="114" t="s">
        <v>1978</v>
      </c>
      <c r="B378" s="114">
        <v>10.9518</v>
      </c>
      <c r="C378" s="114">
        <v>11.039100000000001</v>
      </c>
    </row>
    <row r="379" spans="1:3">
      <c r="A379" s="114" t="s">
        <v>1979</v>
      </c>
      <c r="B379" s="114">
        <v>10.381400000000001</v>
      </c>
      <c r="C379" s="114">
        <v>10.4085</v>
      </c>
    </row>
    <row r="380" spans="1:3">
      <c r="A380" s="114" t="s">
        <v>1980</v>
      </c>
      <c r="B380" s="114">
        <v>10.4945</v>
      </c>
      <c r="C380" s="114">
        <v>10.411900000000001</v>
      </c>
    </row>
    <row r="381" spans="1:3">
      <c r="A381" s="114" t="s">
        <v>1981</v>
      </c>
      <c r="B381" s="114">
        <v>10.873800000000001</v>
      </c>
      <c r="C381" s="114">
        <v>10.9543</v>
      </c>
    </row>
    <row r="382" spans="1:3">
      <c r="A382" s="114" t="s">
        <v>1982</v>
      </c>
      <c r="B382" s="114">
        <v>10.346300000000001</v>
      </c>
      <c r="C382" s="114">
        <v>10.3744</v>
      </c>
    </row>
    <row r="383" spans="1:3">
      <c r="A383" s="114" t="s">
        <v>1983</v>
      </c>
      <c r="B383" s="114">
        <v>10.447900000000001</v>
      </c>
      <c r="C383" s="114">
        <v>10.3742</v>
      </c>
    </row>
    <row r="384" spans="1:3">
      <c r="A384" s="114" t="s">
        <v>1984</v>
      </c>
      <c r="B384" s="114">
        <v>12.07</v>
      </c>
      <c r="C384" s="114">
        <v>11.753</v>
      </c>
    </row>
    <row r="385" spans="1:3">
      <c r="A385" s="114" t="s">
        <v>1985</v>
      </c>
      <c r="B385" s="114">
        <v>12.069000000000001</v>
      </c>
      <c r="C385" s="114">
        <v>11.752000000000001</v>
      </c>
    </row>
    <row r="386" spans="1:3">
      <c r="A386" s="114" t="s">
        <v>1986</v>
      </c>
      <c r="B386" s="114">
        <v>12.248000000000001</v>
      </c>
      <c r="C386" s="114">
        <v>11.934000000000001</v>
      </c>
    </row>
    <row r="387" spans="1:3">
      <c r="A387" s="114" t="s">
        <v>1987</v>
      </c>
      <c r="B387" s="114">
        <v>12.247</v>
      </c>
      <c r="C387" s="114">
        <v>11.933</v>
      </c>
    </row>
    <row r="388" spans="1:3">
      <c r="A388" s="114" t="s">
        <v>1988</v>
      </c>
      <c r="B388" s="114">
        <v>5.1550000000000002</v>
      </c>
      <c r="C388" s="114">
        <v>5.1120000000000001</v>
      </c>
    </row>
    <row r="389" spans="1:3">
      <c r="A389" s="114" t="s">
        <v>1989</v>
      </c>
      <c r="B389" s="114">
        <v>6.2190000000000003</v>
      </c>
      <c r="C389" s="114">
        <v>6.1670000000000007</v>
      </c>
    </row>
    <row r="390" spans="1:3">
      <c r="A390" s="114" t="s">
        <v>1990</v>
      </c>
      <c r="B390" s="114">
        <v>5.2610000000000001</v>
      </c>
      <c r="C390" s="114">
        <v>5.2280000000000006</v>
      </c>
    </row>
    <row r="391" spans="1:3">
      <c r="A391" s="114" t="s">
        <v>1991</v>
      </c>
      <c r="B391" s="114">
        <v>6.3530000000000006</v>
      </c>
      <c r="C391" s="114">
        <v>6.3</v>
      </c>
    </row>
    <row r="392" spans="1:3">
      <c r="A392" s="114" t="s">
        <v>1992</v>
      </c>
      <c r="B392" s="114">
        <v>30.685000000000002</v>
      </c>
      <c r="C392" s="114">
        <v>30.884</v>
      </c>
    </row>
    <row r="393" spans="1:3">
      <c r="A393" s="114" t="s">
        <v>1993</v>
      </c>
      <c r="B393" s="114">
        <v>53.268000000000001</v>
      </c>
      <c r="C393" s="114">
        <v>53.611000000000004</v>
      </c>
    </row>
    <row r="394" spans="1:3">
      <c r="A394" s="114" t="s">
        <v>1994</v>
      </c>
      <c r="B394" s="114">
        <v>31.626000000000001</v>
      </c>
      <c r="C394" s="114">
        <v>31.871000000000002</v>
      </c>
    </row>
    <row r="395" spans="1:3">
      <c r="A395" s="114" t="s">
        <v>1995</v>
      </c>
      <c r="B395" s="114">
        <v>54.828000000000003</v>
      </c>
      <c r="C395" s="114">
        <v>55.254000000000005</v>
      </c>
    </row>
    <row r="396" spans="1:3">
      <c r="A396" s="114" t="s">
        <v>1996</v>
      </c>
      <c r="B396" s="114">
        <v>803.92529999999999</v>
      </c>
      <c r="C396" s="114">
        <v>804.98380000000009</v>
      </c>
    </row>
    <row r="397" spans="1:3">
      <c r="A397" s="114" t="s">
        <v>1997</v>
      </c>
      <c r="B397" s="114">
        <v>0</v>
      </c>
      <c r="C397" s="114">
        <v>35.820599999999999</v>
      </c>
    </row>
    <row r="398" spans="1:3">
      <c r="A398" s="114" t="s">
        <v>1998</v>
      </c>
      <c r="B398" s="114">
        <v>18.53</v>
      </c>
      <c r="C398" s="114">
        <v>18.477</v>
      </c>
    </row>
    <row r="399" spans="1:3">
      <c r="A399" s="114" t="s">
        <v>1999</v>
      </c>
      <c r="B399" s="114">
        <v>22.914000000000001</v>
      </c>
      <c r="C399" s="114">
        <v>22.848000000000003</v>
      </c>
    </row>
    <row r="400" spans="1:3">
      <c r="A400" s="114" t="s">
        <v>2000</v>
      </c>
      <c r="B400" s="114">
        <v>19.012</v>
      </c>
      <c r="C400" s="114">
        <v>18.973000000000003</v>
      </c>
    </row>
    <row r="401" spans="1:3">
      <c r="A401" s="114" t="s">
        <v>2001</v>
      </c>
      <c r="B401" s="114">
        <v>23.468</v>
      </c>
      <c r="C401" s="114">
        <v>23.419</v>
      </c>
    </row>
    <row r="402" spans="1:3">
      <c r="A402" s="114" t="s">
        <v>2002</v>
      </c>
      <c r="B402" s="114">
        <v>265.51179999999999</v>
      </c>
      <c r="C402" s="114">
        <v>265.14920000000001</v>
      </c>
    </row>
  </sheetData>
  <phoneticPr fontId="0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sheetPr codeName="Sheet2"/>
  <dimension ref="A2:F118"/>
  <sheetViews>
    <sheetView workbookViewId="0"/>
  </sheetViews>
  <sheetFormatPr defaultRowHeight="15"/>
  <cols>
    <col min="1" max="1" width="48.5703125" bestFit="1" customWidth="1"/>
    <col min="2" max="2" width="34.140625" bestFit="1" customWidth="1"/>
    <col min="3" max="3" width="13.7109375" customWidth="1"/>
    <col min="4" max="4" width="14.5703125" style="111" customWidth="1"/>
    <col min="5" max="5" width="13.7109375" style="111" customWidth="1"/>
    <col min="6" max="6" width="13.28515625" style="111" customWidth="1"/>
  </cols>
  <sheetData>
    <row r="2" spans="1:6">
      <c r="A2" s="104"/>
      <c r="B2" s="104"/>
      <c r="C2" s="104"/>
      <c r="D2" s="145" t="s">
        <v>1550</v>
      </c>
      <c r="E2" s="146"/>
      <c r="F2" s="105"/>
    </row>
    <row r="3" spans="1:6" ht="45">
      <c r="A3" s="106" t="s">
        <v>1551</v>
      </c>
      <c r="B3" s="106" t="s">
        <v>1552</v>
      </c>
      <c r="C3" s="106" t="s">
        <v>1553</v>
      </c>
      <c r="D3" s="107" t="s">
        <v>1554</v>
      </c>
      <c r="E3" s="107" t="s">
        <v>1555</v>
      </c>
      <c r="F3" s="108" t="s">
        <v>1556</v>
      </c>
    </row>
    <row r="4" spans="1:6">
      <c r="A4" s="104" t="s">
        <v>1557</v>
      </c>
      <c r="B4" s="104" t="s">
        <v>1558</v>
      </c>
      <c r="C4" s="109">
        <v>42366</v>
      </c>
      <c r="D4" s="121">
        <v>1.743E-3</v>
      </c>
      <c r="E4" s="121">
        <v>1.6149999999999999E-3</v>
      </c>
      <c r="F4" s="105">
        <v>10.0817</v>
      </c>
    </row>
    <row r="5" spans="1:6">
      <c r="A5" s="104" t="s">
        <v>1557</v>
      </c>
      <c r="B5" s="104" t="s">
        <v>1558</v>
      </c>
      <c r="C5" s="109">
        <v>42360</v>
      </c>
      <c r="D5" s="121">
        <v>1.1799999999999998E-3</v>
      </c>
      <c r="E5" s="121">
        <v>1.093E-3</v>
      </c>
      <c r="F5" s="105">
        <v>10.0817</v>
      </c>
    </row>
    <row r="6" spans="1:6">
      <c r="A6" s="104" t="s">
        <v>1557</v>
      </c>
      <c r="B6" s="104" t="s">
        <v>1559</v>
      </c>
      <c r="C6" s="109">
        <v>42356</v>
      </c>
      <c r="D6" s="121">
        <v>4.4689999999999999E-3</v>
      </c>
      <c r="E6" s="121">
        <v>4.1409999999999997E-3</v>
      </c>
      <c r="F6" s="105">
        <v>10.0335</v>
      </c>
    </row>
    <row r="7" spans="1:6">
      <c r="A7" s="104" t="s">
        <v>1560</v>
      </c>
      <c r="B7" s="104" t="s">
        <v>1561</v>
      </c>
      <c r="C7" s="109">
        <v>42359</v>
      </c>
      <c r="D7" s="121">
        <v>16.574300000000001</v>
      </c>
      <c r="E7" s="121">
        <v>15.3558</v>
      </c>
      <c r="F7" s="105">
        <v>1064.893</v>
      </c>
    </row>
    <row r="8" spans="1:6">
      <c r="A8" s="104" t="s">
        <v>1562</v>
      </c>
      <c r="B8" s="104" t="s">
        <v>1563</v>
      </c>
      <c r="C8" s="104"/>
      <c r="D8" s="121">
        <v>4.7281839999999997</v>
      </c>
      <c r="E8" s="121">
        <v>4.3804889999999999</v>
      </c>
      <c r="F8" s="105"/>
    </row>
    <row r="9" spans="1:6">
      <c r="A9" s="104" t="s">
        <v>1557</v>
      </c>
      <c r="B9" s="104" t="s">
        <v>1558</v>
      </c>
      <c r="C9" s="109">
        <v>42341</v>
      </c>
      <c r="D9" s="121">
        <v>8.1499999999999997E-4</v>
      </c>
      <c r="E9" s="121">
        <v>7.5499999999999992E-4</v>
      </c>
      <c r="F9" s="105">
        <v>10.0817</v>
      </c>
    </row>
    <row r="10" spans="1:6">
      <c r="A10" s="104" t="s">
        <v>1564</v>
      </c>
      <c r="B10" s="104" t="s">
        <v>1565</v>
      </c>
      <c r="C10" s="109">
        <v>42359</v>
      </c>
      <c r="D10" s="121">
        <v>0.19950000000000001</v>
      </c>
      <c r="E10" s="121">
        <v>0.18480000000000002</v>
      </c>
      <c r="F10" s="105">
        <v>10.562100000000001</v>
      </c>
    </row>
    <row r="11" spans="1:6">
      <c r="A11" s="104" t="s">
        <v>1566</v>
      </c>
      <c r="B11" s="104" t="s">
        <v>1567</v>
      </c>
      <c r="C11" s="109">
        <v>42359</v>
      </c>
      <c r="D11" s="121">
        <v>0.16500000000000001</v>
      </c>
      <c r="E11" s="121">
        <v>0.16500000000000001</v>
      </c>
      <c r="F11" s="105">
        <v>10.5105</v>
      </c>
    </row>
    <row r="12" spans="1:6">
      <c r="A12" s="104" t="s">
        <v>1562</v>
      </c>
      <c r="B12" s="104" t="s">
        <v>1568</v>
      </c>
      <c r="C12" s="104"/>
      <c r="D12" s="121">
        <v>4.2345000000000006</v>
      </c>
      <c r="E12" s="121">
        <v>3.9232</v>
      </c>
      <c r="F12" s="105"/>
    </row>
    <row r="13" spans="1:6">
      <c r="A13" s="104" t="s">
        <v>1562</v>
      </c>
      <c r="B13" s="104" t="s">
        <v>1569</v>
      </c>
      <c r="C13" s="104"/>
      <c r="D13" s="121">
        <v>4.6971239999999996</v>
      </c>
      <c r="E13" s="121">
        <v>4.3517089999999996</v>
      </c>
      <c r="F13" s="105"/>
    </row>
    <row r="14" spans="1:6">
      <c r="A14" s="104" t="s">
        <v>1570</v>
      </c>
      <c r="B14" s="104" t="s">
        <v>1571</v>
      </c>
      <c r="C14" s="104"/>
      <c r="D14" s="121">
        <v>0.02</v>
      </c>
      <c r="E14" s="121">
        <v>1.8500000000000003E-2</v>
      </c>
      <c r="F14" s="105"/>
    </row>
    <row r="15" spans="1:6">
      <c r="A15" s="104" t="s">
        <v>1572</v>
      </c>
      <c r="B15" s="104" t="s">
        <v>1568</v>
      </c>
      <c r="C15" s="104"/>
      <c r="D15" s="121">
        <v>4.1518000000000006</v>
      </c>
      <c r="E15" s="121">
        <v>3.8465000000000003</v>
      </c>
      <c r="F15" s="105"/>
    </row>
    <row r="16" spans="1:6">
      <c r="A16" s="104" t="s">
        <v>1573</v>
      </c>
      <c r="B16" s="104" t="s">
        <v>1574</v>
      </c>
      <c r="C16" s="109">
        <v>42352</v>
      </c>
      <c r="D16" s="121">
        <v>5.2299999999999999E-2</v>
      </c>
      <c r="E16" s="121">
        <v>4.8500000000000001E-2</v>
      </c>
      <c r="F16" s="105">
        <v>12.0702</v>
      </c>
    </row>
    <row r="17" spans="1:6">
      <c r="A17" s="104" t="s">
        <v>1575</v>
      </c>
      <c r="B17" s="104" t="s">
        <v>1576</v>
      </c>
      <c r="C17" s="109">
        <v>42359</v>
      </c>
      <c r="D17" s="121">
        <v>0.1183</v>
      </c>
      <c r="E17" s="121">
        <v>0.1096</v>
      </c>
      <c r="F17" s="105">
        <v>11.836400000000001</v>
      </c>
    </row>
    <row r="18" spans="1:6">
      <c r="A18" s="104" t="s">
        <v>1557</v>
      </c>
      <c r="B18" s="104" t="s">
        <v>1558</v>
      </c>
      <c r="C18" s="109">
        <v>42354</v>
      </c>
      <c r="D18" s="121">
        <v>2.336E-3</v>
      </c>
      <c r="E18" s="121">
        <v>2.1639999999999997E-3</v>
      </c>
      <c r="F18" s="105">
        <v>10.0817</v>
      </c>
    </row>
    <row r="19" spans="1:6">
      <c r="A19" s="104" t="s">
        <v>1557</v>
      </c>
      <c r="B19" s="104" t="s">
        <v>1559</v>
      </c>
      <c r="C19" s="109">
        <v>42352</v>
      </c>
      <c r="D19" s="121">
        <v>2.04E-4</v>
      </c>
      <c r="E19" s="121">
        <v>1.8899999999999999E-4</v>
      </c>
      <c r="F19" s="105">
        <v>10.0335</v>
      </c>
    </row>
    <row r="20" spans="1:6">
      <c r="A20" s="104" t="s">
        <v>1577</v>
      </c>
      <c r="B20" s="104" t="s">
        <v>1578</v>
      </c>
      <c r="C20" s="109">
        <v>42359</v>
      </c>
      <c r="D20" s="121">
        <v>2.47E-2</v>
      </c>
      <c r="E20" s="121">
        <v>2.2800000000000001E-2</v>
      </c>
      <c r="F20" s="105">
        <v>11.4198</v>
      </c>
    </row>
    <row r="21" spans="1:6">
      <c r="A21" s="104" t="s">
        <v>1579</v>
      </c>
      <c r="B21" s="104" t="s">
        <v>1580</v>
      </c>
      <c r="C21" s="109">
        <v>42359</v>
      </c>
      <c r="D21" s="121">
        <v>16.333100000000002</v>
      </c>
      <c r="E21" s="121">
        <v>15.132300000000001</v>
      </c>
      <c r="F21" s="105">
        <v>1032.7621000000001</v>
      </c>
    </row>
    <row r="22" spans="1:6">
      <c r="A22" s="104" t="s">
        <v>1560</v>
      </c>
      <c r="B22" s="104" t="s">
        <v>1581</v>
      </c>
      <c r="C22" s="109">
        <v>42352</v>
      </c>
      <c r="D22" s="121">
        <v>1.4333</v>
      </c>
      <c r="E22" s="121">
        <v>1.3279000000000001</v>
      </c>
      <c r="F22" s="105">
        <v>1039.7628999999999</v>
      </c>
    </row>
    <row r="23" spans="1:6">
      <c r="A23" s="104" t="s">
        <v>1557</v>
      </c>
      <c r="B23" s="104" t="s">
        <v>1559</v>
      </c>
      <c r="C23" s="109">
        <v>42347</v>
      </c>
      <c r="D23" s="121">
        <v>1.6409999999999999E-3</v>
      </c>
      <c r="E23" s="121">
        <v>1.5199999999999999E-3</v>
      </c>
      <c r="F23" s="105">
        <v>10.0335</v>
      </c>
    </row>
    <row r="24" spans="1:6">
      <c r="A24" s="104" t="s">
        <v>1573</v>
      </c>
      <c r="B24" s="104" t="s">
        <v>1576</v>
      </c>
      <c r="C24" s="109">
        <v>42359</v>
      </c>
      <c r="D24" s="121">
        <v>0.13200000000000001</v>
      </c>
      <c r="E24" s="121">
        <v>0.12230000000000001</v>
      </c>
      <c r="F24" s="105">
        <v>13.367000000000001</v>
      </c>
    </row>
    <row r="25" spans="1:6">
      <c r="A25" s="104" t="s">
        <v>1566</v>
      </c>
      <c r="B25" s="104" t="s">
        <v>1574</v>
      </c>
      <c r="C25" s="109">
        <v>42352</v>
      </c>
      <c r="D25" s="121">
        <v>0.05</v>
      </c>
      <c r="E25" s="121">
        <v>0.05</v>
      </c>
      <c r="F25" s="105">
        <v>10.2912</v>
      </c>
    </row>
    <row r="26" spans="1:6">
      <c r="A26" s="104" t="s">
        <v>1582</v>
      </c>
      <c r="B26" s="104" t="s">
        <v>1569</v>
      </c>
      <c r="C26" s="104"/>
      <c r="D26" s="121">
        <v>4.1474999999999998E-2</v>
      </c>
      <c r="E26" s="121">
        <v>3.8421999999999998E-2</v>
      </c>
      <c r="F26" s="105"/>
    </row>
    <row r="27" spans="1:6">
      <c r="A27" s="104" t="s">
        <v>1583</v>
      </c>
      <c r="B27" s="104" t="s">
        <v>1571</v>
      </c>
      <c r="C27" s="104"/>
      <c r="D27" s="121">
        <v>4.4700000000000004E-2</v>
      </c>
      <c r="E27" s="121">
        <v>4.1300000000000003E-2</v>
      </c>
      <c r="F27" s="105"/>
    </row>
    <row r="28" spans="1:6">
      <c r="A28" s="104" t="s">
        <v>1566</v>
      </c>
      <c r="B28" s="104" t="s">
        <v>1584</v>
      </c>
      <c r="C28" s="109">
        <v>42353</v>
      </c>
      <c r="D28" s="121">
        <v>0</v>
      </c>
      <c r="E28" s="121">
        <v>0</v>
      </c>
      <c r="F28" s="105">
        <v>10.326700000000001</v>
      </c>
    </row>
    <row r="29" spans="1:6">
      <c r="A29" s="104" t="s">
        <v>1585</v>
      </c>
      <c r="B29" s="104" t="s">
        <v>1586</v>
      </c>
      <c r="C29" s="109">
        <v>42366</v>
      </c>
      <c r="D29" s="121">
        <v>0.95490000000000008</v>
      </c>
      <c r="E29" s="121">
        <v>0.88470000000000004</v>
      </c>
      <c r="F29" s="105">
        <v>1003.5422000000001</v>
      </c>
    </row>
    <row r="30" spans="1:6">
      <c r="A30" s="104" t="s">
        <v>1557</v>
      </c>
      <c r="B30" s="104" t="s">
        <v>1559</v>
      </c>
      <c r="C30" s="109">
        <v>42361</v>
      </c>
      <c r="D30" s="121">
        <v>6.6779999999999999E-3</v>
      </c>
      <c r="E30" s="121">
        <v>6.1869999999999998E-3</v>
      </c>
      <c r="F30" s="105">
        <v>10.0335</v>
      </c>
    </row>
    <row r="31" spans="1:6">
      <c r="A31" s="104" t="s">
        <v>1585</v>
      </c>
      <c r="B31" s="104" t="s">
        <v>1586</v>
      </c>
      <c r="C31" s="109">
        <v>42345</v>
      </c>
      <c r="D31" s="121">
        <v>0.88400000000000001</v>
      </c>
      <c r="E31" s="121">
        <v>0.81900000000000006</v>
      </c>
      <c r="F31" s="105">
        <v>1003.4440000000001</v>
      </c>
    </row>
    <row r="32" spans="1:6">
      <c r="A32" s="104" t="s">
        <v>1579</v>
      </c>
      <c r="B32" s="104" t="s">
        <v>1587</v>
      </c>
      <c r="C32" s="109">
        <v>42352</v>
      </c>
      <c r="D32" s="121">
        <v>0.77800000000000002</v>
      </c>
      <c r="E32" s="121">
        <v>0.7208</v>
      </c>
      <c r="F32" s="105">
        <v>1015.4525000000001</v>
      </c>
    </row>
    <row r="33" spans="1:6">
      <c r="A33" s="104" t="s">
        <v>1588</v>
      </c>
      <c r="B33" s="104" t="s">
        <v>1586</v>
      </c>
      <c r="C33" s="109">
        <v>42352</v>
      </c>
      <c r="D33" s="121">
        <v>1.3406500000000001E-3</v>
      </c>
      <c r="E33" s="121">
        <v>1.24208E-3</v>
      </c>
      <c r="F33" s="105">
        <v>10.001900000000001</v>
      </c>
    </row>
    <row r="34" spans="1:6">
      <c r="A34" s="104" t="s">
        <v>1557</v>
      </c>
      <c r="B34" s="104" t="s">
        <v>1559</v>
      </c>
      <c r="C34" s="109">
        <v>42367</v>
      </c>
      <c r="D34" s="121">
        <v>4.372E-3</v>
      </c>
      <c r="E34" s="121">
        <v>4.0509999999999999E-3</v>
      </c>
      <c r="F34" s="105">
        <v>10.0335</v>
      </c>
    </row>
    <row r="35" spans="1:6">
      <c r="A35" s="104" t="s">
        <v>1557</v>
      </c>
      <c r="B35" s="104" t="s">
        <v>1559</v>
      </c>
      <c r="C35" s="109">
        <v>42355</v>
      </c>
      <c r="D35" s="121">
        <v>1.7279999999999999E-3</v>
      </c>
      <c r="E35" s="121">
        <v>1.601E-3</v>
      </c>
      <c r="F35" s="105">
        <v>10.0335</v>
      </c>
    </row>
    <row r="36" spans="1:6">
      <c r="A36" s="104" t="s">
        <v>1557</v>
      </c>
      <c r="B36" s="104" t="s">
        <v>1558</v>
      </c>
      <c r="C36" s="109">
        <v>42355</v>
      </c>
      <c r="D36" s="121">
        <v>1.8159999999999999E-3</v>
      </c>
      <c r="E36" s="121">
        <v>1.6819999999999999E-3</v>
      </c>
      <c r="F36" s="105">
        <v>10.0817</v>
      </c>
    </row>
    <row r="37" spans="1:6">
      <c r="A37" s="104" t="s">
        <v>1557</v>
      </c>
      <c r="B37" s="104" t="s">
        <v>1559</v>
      </c>
      <c r="C37" s="109">
        <v>42366</v>
      </c>
      <c r="D37" s="121">
        <v>1.655E-3</v>
      </c>
      <c r="E37" s="121">
        <v>1.534E-3</v>
      </c>
      <c r="F37" s="105">
        <v>10.0335</v>
      </c>
    </row>
    <row r="38" spans="1:6">
      <c r="A38" s="104" t="s">
        <v>1575</v>
      </c>
      <c r="B38" s="104" t="s">
        <v>1589</v>
      </c>
      <c r="C38" s="109">
        <v>42359</v>
      </c>
      <c r="D38" s="121">
        <v>0.1076</v>
      </c>
      <c r="E38" s="121">
        <v>9.9700000000000011E-2</v>
      </c>
      <c r="F38" s="105">
        <v>11.6683</v>
      </c>
    </row>
    <row r="39" spans="1:6">
      <c r="A39" s="104" t="s">
        <v>1564</v>
      </c>
      <c r="B39" s="104" t="s">
        <v>1589</v>
      </c>
      <c r="C39" s="109">
        <v>42359</v>
      </c>
      <c r="D39" s="121">
        <v>0.17370000000000002</v>
      </c>
      <c r="E39" s="121">
        <v>0.16090000000000002</v>
      </c>
      <c r="F39" s="105">
        <v>10.517900000000001</v>
      </c>
    </row>
    <row r="40" spans="1:6">
      <c r="A40" s="104" t="s">
        <v>1557</v>
      </c>
      <c r="B40" s="104" t="s">
        <v>1559</v>
      </c>
      <c r="C40" s="109">
        <v>42354</v>
      </c>
      <c r="D40" s="121">
        <v>2.2459999999999997E-3</v>
      </c>
      <c r="E40" s="121">
        <v>2.081E-3</v>
      </c>
      <c r="F40" s="105">
        <v>10.0335</v>
      </c>
    </row>
    <row r="41" spans="1:6">
      <c r="A41" s="104" t="s">
        <v>1583</v>
      </c>
      <c r="B41" s="104" t="s">
        <v>1590</v>
      </c>
      <c r="C41" s="109">
        <v>42352</v>
      </c>
      <c r="D41" s="121">
        <v>6.2E-2</v>
      </c>
      <c r="E41" s="121">
        <v>5.74E-2</v>
      </c>
      <c r="F41" s="105">
        <v>10.385</v>
      </c>
    </row>
    <row r="42" spans="1:6">
      <c r="A42" s="104" t="s">
        <v>1573</v>
      </c>
      <c r="B42" s="104" t="s">
        <v>1590</v>
      </c>
      <c r="C42" s="109">
        <v>42352</v>
      </c>
      <c r="D42" s="121">
        <v>5.67E-2</v>
      </c>
      <c r="E42" s="121">
        <v>5.2500000000000005E-2</v>
      </c>
      <c r="F42" s="105">
        <v>12.231</v>
      </c>
    </row>
    <row r="43" spans="1:6">
      <c r="A43" s="104" t="s">
        <v>1575</v>
      </c>
      <c r="B43" s="104" t="s">
        <v>1590</v>
      </c>
      <c r="C43" s="109">
        <v>42352</v>
      </c>
      <c r="D43" s="121">
        <v>7.4000000000000003E-3</v>
      </c>
      <c r="E43" s="121">
        <v>6.8000000000000005E-3</v>
      </c>
      <c r="F43" s="105">
        <v>12.094900000000001</v>
      </c>
    </row>
    <row r="44" spans="1:6">
      <c r="A44" s="104" t="s">
        <v>1557</v>
      </c>
      <c r="B44" s="104" t="s">
        <v>1558</v>
      </c>
      <c r="C44" s="109">
        <v>42347</v>
      </c>
      <c r="D44" s="121">
        <v>1.7279999999999999E-3</v>
      </c>
      <c r="E44" s="121">
        <v>1.601E-3</v>
      </c>
      <c r="F44" s="105">
        <v>10.0817</v>
      </c>
    </row>
    <row r="45" spans="1:6">
      <c r="A45" s="104" t="s">
        <v>1557</v>
      </c>
      <c r="B45" s="104" t="s">
        <v>1559</v>
      </c>
      <c r="C45" s="109">
        <v>42360</v>
      </c>
      <c r="D45" s="121">
        <v>1.0950000000000001E-3</v>
      </c>
      <c r="E45" s="121">
        <v>1.0150000000000001E-3</v>
      </c>
      <c r="F45" s="105">
        <v>10.0335</v>
      </c>
    </row>
    <row r="46" spans="1:6">
      <c r="A46" s="104" t="s">
        <v>1591</v>
      </c>
      <c r="B46" s="104" t="s">
        <v>1592</v>
      </c>
      <c r="C46" s="109">
        <v>42359</v>
      </c>
      <c r="D46" s="121">
        <v>2.9400000000000003E-2</v>
      </c>
      <c r="E46" s="121">
        <v>2.7300000000000001E-2</v>
      </c>
      <c r="F46" s="105">
        <v>12.5601</v>
      </c>
    </row>
    <row r="47" spans="1:6">
      <c r="A47" s="104" t="s">
        <v>1593</v>
      </c>
      <c r="B47" s="104" t="s">
        <v>1592</v>
      </c>
      <c r="C47" s="109">
        <v>42353</v>
      </c>
      <c r="D47" s="121">
        <v>7.0000000000000007E-2</v>
      </c>
      <c r="E47" s="121">
        <v>7.0000000000000007E-2</v>
      </c>
      <c r="F47" s="105">
        <v>14.935600000000001</v>
      </c>
    </row>
    <row r="48" spans="1:6">
      <c r="A48" s="104" t="s">
        <v>1572</v>
      </c>
      <c r="B48" s="104" t="s">
        <v>1563</v>
      </c>
      <c r="C48" s="104"/>
      <c r="D48" s="121">
        <v>5.6513359999999997</v>
      </c>
      <c r="E48" s="121">
        <v>5.2357529999999999</v>
      </c>
      <c r="F48" s="105"/>
    </row>
    <row r="49" spans="1:6">
      <c r="A49" s="104" t="s">
        <v>1594</v>
      </c>
      <c r="B49" s="104" t="s">
        <v>1563</v>
      </c>
      <c r="C49" s="104"/>
      <c r="D49" s="121">
        <v>5.2700000000000004E-2</v>
      </c>
      <c r="E49" s="121">
        <v>4.8825E-2</v>
      </c>
      <c r="F49" s="105"/>
    </row>
    <row r="50" spans="1:6">
      <c r="A50" s="104" t="s">
        <v>1582</v>
      </c>
      <c r="B50" s="104" t="s">
        <v>1563</v>
      </c>
      <c r="C50" s="104"/>
      <c r="D50" s="121">
        <v>4.3632999999999998E-2</v>
      </c>
      <c r="E50" s="121">
        <v>4.0426999999999998E-2</v>
      </c>
      <c r="F50" s="105"/>
    </row>
    <row r="51" spans="1:6">
      <c r="A51" s="104" t="s">
        <v>1562</v>
      </c>
      <c r="B51" s="104" t="s">
        <v>1571</v>
      </c>
      <c r="C51" s="104"/>
      <c r="D51" s="121">
        <v>4.1931000000000003</v>
      </c>
      <c r="E51" s="121">
        <v>3.8848000000000003</v>
      </c>
      <c r="F51" s="105"/>
    </row>
    <row r="52" spans="1:6">
      <c r="A52" s="104" t="s">
        <v>1594</v>
      </c>
      <c r="B52" s="104" t="s">
        <v>1571</v>
      </c>
      <c r="C52" s="104"/>
      <c r="D52" s="121">
        <v>2.5700000000000001E-2</v>
      </c>
      <c r="E52" s="121">
        <v>2.3700000000000002E-2</v>
      </c>
      <c r="F52" s="105"/>
    </row>
    <row r="53" spans="1:6">
      <c r="A53" s="104" t="s">
        <v>1583</v>
      </c>
      <c r="B53" s="104" t="s">
        <v>1574</v>
      </c>
      <c r="C53" s="109">
        <v>42352</v>
      </c>
      <c r="D53" s="121">
        <v>4.9600000000000005E-2</v>
      </c>
      <c r="E53" s="121">
        <v>4.5999999999999999E-2</v>
      </c>
      <c r="F53" s="105">
        <v>10.2385</v>
      </c>
    </row>
    <row r="54" spans="1:6">
      <c r="A54" s="104" t="s">
        <v>1566</v>
      </c>
      <c r="B54" s="104" t="s">
        <v>1595</v>
      </c>
      <c r="C54" s="109">
        <v>42359</v>
      </c>
      <c r="D54" s="121">
        <v>0.15</v>
      </c>
      <c r="E54" s="121">
        <v>0.15</v>
      </c>
      <c r="F54" s="105">
        <v>10.459800000000001</v>
      </c>
    </row>
    <row r="55" spans="1:6">
      <c r="A55" s="104" t="s">
        <v>1557</v>
      </c>
      <c r="B55" s="104" t="s">
        <v>1558</v>
      </c>
      <c r="C55" s="109">
        <v>42367</v>
      </c>
      <c r="D55" s="121">
        <v>4.4729999999999995E-3</v>
      </c>
      <c r="E55" s="121">
        <v>4.1440000000000001E-3</v>
      </c>
      <c r="F55" s="105">
        <v>10.0817</v>
      </c>
    </row>
    <row r="56" spans="1:6">
      <c r="A56" s="104" t="s">
        <v>1560</v>
      </c>
      <c r="B56" s="104" t="s">
        <v>1580</v>
      </c>
      <c r="C56" s="109">
        <v>42359</v>
      </c>
      <c r="D56" s="121">
        <v>16.552800000000001</v>
      </c>
      <c r="E56" s="121">
        <v>15.335900000000001</v>
      </c>
      <c r="F56" s="105">
        <v>1064.5802000000001</v>
      </c>
    </row>
    <row r="57" spans="1:6">
      <c r="A57" s="104" t="s">
        <v>1557</v>
      </c>
      <c r="B57" s="104" t="s">
        <v>1558</v>
      </c>
      <c r="C57" s="109">
        <v>42340</v>
      </c>
      <c r="D57" s="121">
        <v>1.134E-3</v>
      </c>
      <c r="E57" s="121">
        <v>1.0509999999999999E-3</v>
      </c>
      <c r="F57" s="105">
        <v>10.0817</v>
      </c>
    </row>
    <row r="58" spans="1:6">
      <c r="A58" s="104" t="s">
        <v>1557</v>
      </c>
      <c r="B58" s="104" t="s">
        <v>1559</v>
      </c>
      <c r="C58" s="109">
        <v>42342</v>
      </c>
      <c r="D58" s="121">
        <v>3.9550000000000002E-3</v>
      </c>
      <c r="E58" s="121">
        <v>3.6639999999999997E-3</v>
      </c>
      <c r="F58" s="105">
        <v>10.0335</v>
      </c>
    </row>
    <row r="59" spans="1:6">
      <c r="A59" s="104" t="s">
        <v>1557</v>
      </c>
      <c r="B59" s="104" t="s">
        <v>1558</v>
      </c>
      <c r="C59" s="109">
        <v>42339</v>
      </c>
      <c r="D59" s="121">
        <v>1.2779999999999998E-3</v>
      </c>
      <c r="E59" s="121">
        <v>1.1839999999999999E-3</v>
      </c>
      <c r="F59" s="105">
        <v>10.0817</v>
      </c>
    </row>
    <row r="60" spans="1:6">
      <c r="A60" s="104" t="s">
        <v>1579</v>
      </c>
      <c r="B60" s="104" t="s">
        <v>1581</v>
      </c>
      <c r="C60" s="109">
        <v>42352</v>
      </c>
      <c r="D60" s="121">
        <v>5.1480000000000006</v>
      </c>
      <c r="E60" s="121">
        <v>4.7694999999999999</v>
      </c>
      <c r="F60" s="105">
        <v>1024.9175</v>
      </c>
    </row>
    <row r="61" spans="1:6">
      <c r="A61" s="104" t="s">
        <v>1557</v>
      </c>
      <c r="B61" s="104" t="s">
        <v>1558</v>
      </c>
      <c r="C61" s="109">
        <v>42368</v>
      </c>
      <c r="D61" s="121">
        <v>2.1519999999999998E-3</v>
      </c>
      <c r="E61" s="121">
        <v>1.9940000000000001E-3</v>
      </c>
      <c r="F61" s="105">
        <v>10.0817</v>
      </c>
    </row>
    <row r="62" spans="1:6">
      <c r="A62" s="104" t="s">
        <v>1557</v>
      </c>
      <c r="B62" s="104" t="s">
        <v>1558</v>
      </c>
      <c r="C62" s="109">
        <v>42349</v>
      </c>
      <c r="D62" s="121">
        <v>9.2699999999999998E-4</v>
      </c>
      <c r="E62" s="121">
        <v>8.5799999999999993E-4</v>
      </c>
      <c r="F62" s="105">
        <v>10.0817</v>
      </c>
    </row>
    <row r="63" spans="1:6">
      <c r="A63" s="104" t="s">
        <v>1585</v>
      </c>
      <c r="B63" s="104" t="s">
        <v>1586</v>
      </c>
      <c r="C63" s="109">
        <v>42352</v>
      </c>
      <c r="D63" s="121">
        <v>0.87330000000000008</v>
      </c>
      <c r="E63" s="121">
        <v>0.80910000000000004</v>
      </c>
      <c r="F63" s="105">
        <v>1003.4292</v>
      </c>
    </row>
    <row r="64" spans="1:6">
      <c r="A64" s="104" t="s">
        <v>1557</v>
      </c>
      <c r="B64" s="104" t="s">
        <v>1590</v>
      </c>
      <c r="C64" s="109">
        <v>42352</v>
      </c>
      <c r="D64" s="121">
        <v>3.95E-2</v>
      </c>
      <c r="E64" s="121">
        <v>3.6600000000000001E-2</v>
      </c>
      <c r="F64" s="105">
        <v>10.894400000000001</v>
      </c>
    </row>
    <row r="65" spans="1:6">
      <c r="A65" s="104" t="s">
        <v>1596</v>
      </c>
      <c r="B65" s="104" t="s">
        <v>1586</v>
      </c>
      <c r="C65" s="109">
        <v>42352</v>
      </c>
      <c r="D65" s="121">
        <v>6.7000000000000002E-3</v>
      </c>
      <c r="E65" s="121">
        <v>6.2000000000000006E-3</v>
      </c>
      <c r="F65" s="105">
        <v>10.1135</v>
      </c>
    </row>
    <row r="66" spans="1:6">
      <c r="A66" s="104" t="s">
        <v>1557</v>
      </c>
      <c r="B66" s="104" t="s">
        <v>1559</v>
      </c>
      <c r="C66" s="109">
        <v>42340</v>
      </c>
      <c r="D66" s="121">
        <v>1.049E-3</v>
      </c>
      <c r="E66" s="121">
        <v>9.7099999999999997E-4</v>
      </c>
      <c r="F66" s="105">
        <v>10.0335</v>
      </c>
    </row>
    <row r="67" spans="1:6">
      <c r="A67" s="104" t="s">
        <v>1573</v>
      </c>
      <c r="B67" s="104" t="s">
        <v>1589</v>
      </c>
      <c r="C67" s="109">
        <v>42359</v>
      </c>
      <c r="D67" s="121">
        <v>0.1187</v>
      </c>
      <c r="E67" s="121">
        <v>0.11</v>
      </c>
      <c r="F67" s="105">
        <v>13.066000000000001</v>
      </c>
    </row>
    <row r="68" spans="1:6">
      <c r="A68" s="104" t="s">
        <v>1557</v>
      </c>
      <c r="B68" s="104" t="s">
        <v>1558</v>
      </c>
      <c r="C68" s="109">
        <v>42369</v>
      </c>
      <c r="D68" s="121">
        <v>4.0799999999999994E-3</v>
      </c>
      <c r="E68" s="121">
        <v>3.7799999999999999E-3</v>
      </c>
      <c r="F68" s="105">
        <v>10.0817</v>
      </c>
    </row>
    <row r="69" spans="1:6">
      <c r="A69" s="104" t="s">
        <v>1597</v>
      </c>
      <c r="B69" s="104" t="s">
        <v>1586</v>
      </c>
      <c r="C69" s="109">
        <v>42346</v>
      </c>
      <c r="D69" s="121">
        <v>7.8720200000000004E-3</v>
      </c>
      <c r="E69" s="121">
        <v>7.2932800000000001E-3</v>
      </c>
      <c r="F69" s="105">
        <v>10.010900000000001</v>
      </c>
    </row>
    <row r="70" spans="1:6">
      <c r="A70" s="104" t="s">
        <v>1582</v>
      </c>
      <c r="B70" s="104" t="s">
        <v>1574</v>
      </c>
      <c r="C70" s="109">
        <v>42352</v>
      </c>
      <c r="D70" s="121">
        <v>4.0500000000000001E-2</v>
      </c>
      <c r="E70" s="121">
        <v>3.7600000000000001E-2</v>
      </c>
      <c r="F70" s="105">
        <v>10.137400000000001</v>
      </c>
    </row>
    <row r="71" spans="1:6">
      <c r="A71" s="104" t="s">
        <v>1557</v>
      </c>
      <c r="B71" s="104" t="s">
        <v>1558</v>
      </c>
      <c r="C71" s="109">
        <v>42353</v>
      </c>
      <c r="D71" s="121">
        <v>1.9089999999999999E-3</v>
      </c>
      <c r="E71" s="121">
        <v>1.7679999999999998E-3</v>
      </c>
      <c r="F71" s="105">
        <v>10.0817</v>
      </c>
    </row>
    <row r="72" spans="1:6">
      <c r="A72" s="104" t="s">
        <v>1598</v>
      </c>
      <c r="B72" s="104" t="s">
        <v>1599</v>
      </c>
      <c r="C72" s="109">
        <v>42359</v>
      </c>
      <c r="D72" s="121">
        <v>8.1100000000000005E-2</v>
      </c>
      <c r="E72" s="121">
        <v>7.5200000000000003E-2</v>
      </c>
      <c r="F72" s="105">
        <v>10.6357</v>
      </c>
    </row>
    <row r="73" spans="1:6">
      <c r="A73" s="104" t="s">
        <v>1557</v>
      </c>
      <c r="B73" s="104" t="s">
        <v>1558</v>
      </c>
      <c r="C73" s="109">
        <v>42361</v>
      </c>
      <c r="D73" s="121">
        <v>7.1079999999999997E-3</v>
      </c>
      <c r="E73" s="121">
        <v>6.5859999999999998E-3</v>
      </c>
      <c r="F73" s="105">
        <v>10.0817</v>
      </c>
    </row>
    <row r="74" spans="1:6">
      <c r="A74" s="104" t="s">
        <v>1600</v>
      </c>
      <c r="B74" s="104" t="s">
        <v>1592</v>
      </c>
      <c r="C74" s="109">
        <v>42366</v>
      </c>
      <c r="D74" s="121">
        <v>7.1199999999999999E-2</v>
      </c>
      <c r="E74" s="121">
        <v>7.1199999999999999E-2</v>
      </c>
      <c r="F74" s="105">
        <v>10.938600000000001</v>
      </c>
    </row>
    <row r="75" spans="1:6">
      <c r="A75" s="104" t="s">
        <v>1557</v>
      </c>
      <c r="B75" s="104" t="s">
        <v>1558</v>
      </c>
      <c r="C75" s="109">
        <v>42345</v>
      </c>
      <c r="D75" s="121">
        <v>1.07E-4</v>
      </c>
      <c r="E75" s="121">
        <v>9.8999999999999994E-5</v>
      </c>
      <c r="F75" s="105">
        <v>10.0817</v>
      </c>
    </row>
    <row r="76" spans="1:6">
      <c r="A76" s="104" t="s">
        <v>1557</v>
      </c>
      <c r="B76" s="104" t="s">
        <v>1559</v>
      </c>
      <c r="C76" s="109">
        <v>42345</v>
      </c>
      <c r="D76" s="121">
        <v>2.6999999999999999E-5</v>
      </c>
      <c r="E76" s="121">
        <v>2.4999999999999998E-5</v>
      </c>
      <c r="F76" s="105">
        <v>10.0335</v>
      </c>
    </row>
    <row r="77" spans="1:6">
      <c r="A77" s="104" t="s">
        <v>1601</v>
      </c>
      <c r="B77" s="104" t="s">
        <v>1586</v>
      </c>
      <c r="C77" s="109">
        <v>42345</v>
      </c>
      <c r="D77" s="121">
        <v>6.9814189999999998E-2</v>
      </c>
      <c r="E77" s="121">
        <v>6.4690819999999996E-2</v>
      </c>
      <c r="F77" s="105">
        <v>10.0967</v>
      </c>
    </row>
    <row r="78" spans="1:6">
      <c r="A78" s="104" t="s">
        <v>1562</v>
      </c>
      <c r="B78" s="104" t="s">
        <v>1590</v>
      </c>
      <c r="C78" s="109">
        <v>42352</v>
      </c>
      <c r="D78" s="121">
        <v>4.6297000000000006</v>
      </c>
      <c r="E78" s="121">
        <v>4.2892999999999999</v>
      </c>
      <c r="F78" s="105">
        <v>1013.0527000000001</v>
      </c>
    </row>
    <row r="79" spans="1:6">
      <c r="A79" s="104" t="s">
        <v>1572</v>
      </c>
      <c r="B79" s="104" t="s">
        <v>1569</v>
      </c>
      <c r="C79" s="104"/>
      <c r="D79" s="121">
        <v>5.6139359999999998</v>
      </c>
      <c r="E79" s="121">
        <v>5.2011059999999993</v>
      </c>
      <c r="F79" s="105"/>
    </row>
    <row r="80" spans="1:6">
      <c r="A80" s="104" t="s">
        <v>1557</v>
      </c>
      <c r="B80" s="104" t="s">
        <v>1574</v>
      </c>
      <c r="C80" s="109">
        <v>42352</v>
      </c>
      <c r="D80" s="121">
        <v>3.6299999999999999E-2</v>
      </c>
      <c r="E80" s="121">
        <v>3.3600000000000005E-2</v>
      </c>
      <c r="F80" s="105">
        <v>10.6853</v>
      </c>
    </row>
    <row r="81" spans="1:6">
      <c r="A81" s="104" t="s">
        <v>1557</v>
      </c>
      <c r="B81" s="104" t="s">
        <v>1558</v>
      </c>
      <c r="C81" s="109">
        <v>42352</v>
      </c>
      <c r="D81" s="121">
        <v>2.8499999999999999E-4</v>
      </c>
      <c r="E81" s="121">
        <v>2.6399999999999997E-4</v>
      </c>
      <c r="F81" s="105">
        <v>10.0817</v>
      </c>
    </row>
    <row r="82" spans="1:6">
      <c r="A82" s="104" t="s">
        <v>1557</v>
      </c>
      <c r="B82" s="104" t="s">
        <v>1559</v>
      </c>
      <c r="C82" s="109">
        <v>42353</v>
      </c>
      <c r="D82" s="121">
        <v>1.82E-3</v>
      </c>
      <c r="E82" s="121">
        <v>1.686E-3</v>
      </c>
      <c r="F82" s="105">
        <v>10.0335</v>
      </c>
    </row>
    <row r="83" spans="1:6">
      <c r="A83" s="104" t="s">
        <v>1593</v>
      </c>
      <c r="B83" s="104" t="s">
        <v>1586</v>
      </c>
      <c r="C83" s="109">
        <v>42353</v>
      </c>
      <c r="D83" s="121">
        <v>7.0000000000000007E-2</v>
      </c>
      <c r="E83" s="121">
        <v>7.0000000000000007E-2</v>
      </c>
      <c r="F83" s="105">
        <v>14.447600000000001</v>
      </c>
    </row>
    <row r="84" spans="1:6">
      <c r="A84" s="104" t="s">
        <v>1579</v>
      </c>
      <c r="B84" s="104" t="s">
        <v>1602</v>
      </c>
      <c r="C84" s="109">
        <v>42359</v>
      </c>
      <c r="D84" s="121">
        <v>16.078400000000002</v>
      </c>
      <c r="E84" s="121">
        <v>14.8964</v>
      </c>
      <c r="F84" s="105">
        <v>1033.8774000000001</v>
      </c>
    </row>
    <row r="85" spans="1:6">
      <c r="A85" s="104" t="s">
        <v>1583</v>
      </c>
      <c r="B85" s="104" t="s">
        <v>1589</v>
      </c>
      <c r="C85" s="109">
        <v>42359</v>
      </c>
      <c r="D85" s="121">
        <v>4.8600000000000004E-2</v>
      </c>
      <c r="E85" s="121">
        <v>4.5100000000000001E-2</v>
      </c>
      <c r="F85" s="105">
        <v>10.6233</v>
      </c>
    </row>
    <row r="86" spans="1:6">
      <c r="A86" s="104" t="s">
        <v>1557</v>
      </c>
      <c r="B86" s="104" t="s">
        <v>1559</v>
      </c>
      <c r="C86" s="109">
        <v>42359</v>
      </c>
      <c r="D86" s="121">
        <v>1.186E-3</v>
      </c>
      <c r="E86" s="121">
        <v>1.0989999999999999E-3</v>
      </c>
      <c r="F86" s="105">
        <v>10.0335</v>
      </c>
    </row>
    <row r="87" spans="1:6">
      <c r="A87" s="104" t="s">
        <v>1591</v>
      </c>
      <c r="B87" s="104" t="s">
        <v>1586</v>
      </c>
      <c r="C87" s="109">
        <v>42359</v>
      </c>
      <c r="D87" s="121">
        <v>5.8999999999999999E-3</v>
      </c>
      <c r="E87" s="121">
        <v>5.4000000000000003E-3</v>
      </c>
      <c r="F87" s="105">
        <v>12.0806</v>
      </c>
    </row>
    <row r="88" spans="1:6">
      <c r="A88" s="104" t="s">
        <v>1557</v>
      </c>
      <c r="B88" s="104" t="s">
        <v>1559</v>
      </c>
      <c r="C88" s="109">
        <v>42369</v>
      </c>
      <c r="D88" s="121">
        <v>3.9810000000000002E-3</v>
      </c>
      <c r="E88" s="121">
        <v>3.6879999999999999E-3</v>
      </c>
      <c r="F88" s="105">
        <v>10.0335</v>
      </c>
    </row>
    <row r="89" spans="1:6">
      <c r="A89" s="104" t="s">
        <v>1594</v>
      </c>
      <c r="B89" s="104" t="s">
        <v>1603</v>
      </c>
      <c r="C89" s="109">
        <v>42359</v>
      </c>
      <c r="D89" s="121">
        <v>0.1024</v>
      </c>
      <c r="E89" s="121">
        <v>9.4800000000000009E-2</v>
      </c>
      <c r="F89" s="105">
        <v>10.661200000000001</v>
      </c>
    </row>
    <row r="90" spans="1:6">
      <c r="A90" s="104" t="s">
        <v>1560</v>
      </c>
      <c r="B90" s="104" t="s">
        <v>1604</v>
      </c>
      <c r="C90" s="109">
        <v>42359</v>
      </c>
      <c r="D90" s="121">
        <v>16.1782</v>
      </c>
      <c r="E90" s="121">
        <v>14.988800000000001</v>
      </c>
      <c r="F90" s="105">
        <v>1064.3521000000001</v>
      </c>
    </row>
    <row r="91" spans="1:6">
      <c r="A91" s="104" t="s">
        <v>1579</v>
      </c>
      <c r="B91" s="104" t="s">
        <v>1587</v>
      </c>
      <c r="C91" s="109">
        <v>42345</v>
      </c>
      <c r="D91" s="121">
        <v>1.2305000000000001</v>
      </c>
      <c r="E91" s="121">
        <v>1.1401000000000001</v>
      </c>
      <c r="F91" s="105">
        <v>1016.0791</v>
      </c>
    </row>
    <row r="92" spans="1:6">
      <c r="A92" s="104" t="s">
        <v>1557</v>
      </c>
      <c r="B92" s="104" t="s">
        <v>1558</v>
      </c>
      <c r="C92" s="109">
        <v>42359</v>
      </c>
      <c r="D92" s="121">
        <v>1.271E-3</v>
      </c>
      <c r="E92" s="121">
        <v>1.1769999999999999E-3</v>
      </c>
      <c r="F92" s="105">
        <v>10.0817</v>
      </c>
    </row>
    <row r="93" spans="1:6">
      <c r="A93" s="104" t="s">
        <v>1572</v>
      </c>
      <c r="B93" s="104" t="s">
        <v>1571</v>
      </c>
      <c r="C93" s="104"/>
      <c r="D93" s="121">
        <v>4.1027000000000005</v>
      </c>
      <c r="E93" s="121">
        <v>3.8011000000000004</v>
      </c>
      <c r="F93" s="105"/>
    </row>
    <row r="94" spans="1:6">
      <c r="A94" s="104" t="s">
        <v>1594</v>
      </c>
      <c r="B94" s="104" t="s">
        <v>1569</v>
      </c>
      <c r="C94" s="104"/>
      <c r="D94" s="121">
        <v>4.5693999999999999E-2</v>
      </c>
      <c r="E94" s="121">
        <v>4.2333999999999997E-2</v>
      </c>
      <c r="F94" s="105"/>
    </row>
    <row r="95" spans="1:6">
      <c r="A95" s="104" t="s">
        <v>1582</v>
      </c>
      <c r="B95" s="104" t="s">
        <v>1568</v>
      </c>
      <c r="C95" s="104"/>
      <c r="D95" s="121">
        <v>3.61E-2</v>
      </c>
      <c r="E95" s="121">
        <v>3.3399999999999999E-2</v>
      </c>
      <c r="F95" s="105"/>
    </row>
    <row r="96" spans="1:6">
      <c r="A96" s="104" t="s">
        <v>1582</v>
      </c>
      <c r="B96" s="104" t="s">
        <v>1571</v>
      </c>
      <c r="C96" s="104"/>
      <c r="D96" s="121">
        <v>3.4000000000000002E-2</v>
      </c>
      <c r="E96" s="121">
        <v>3.1400000000000004E-2</v>
      </c>
      <c r="F96" s="105"/>
    </row>
    <row r="97" spans="1:6">
      <c r="A97" s="104" t="s">
        <v>1585</v>
      </c>
      <c r="B97" s="104" t="s">
        <v>1586</v>
      </c>
      <c r="C97" s="109">
        <v>42359</v>
      </c>
      <c r="D97" s="121">
        <v>0.91750000000000009</v>
      </c>
      <c r="E97" s="121">
        <v>0.85010000000000008</v>
      </c>
      <c r="F97" s="105">
        <v>1003.4904</v>
      </c>
    </row>
    <row r="98" spans="1:6">
      <c r="A98" s="104" t="s">
        <v>1557</v>
      </c>
      <c r="B98" s="104" t="s">
        <v>1559</v>
      </c>
      <c r="C98" s="109">
        <v>42349</v>
      </c>
      <c r="D98" s="121">
        <v>6.0599999999999998E-4</v>
      </c>
      <c r="E98" s="121">
        <v>5.6099999999999998E-4</v>
      </c>
      <c r="F98" s="105">
        <v>10.0334</v>
      </c>
    </row>
    <row r="99" spans="1:6">
      <c r="A99" s="104" t="s">
        <v>1557</v>
      </c>
      <c r="B99" s="104" t="s">
        <v>1558</v>
      </c>
      <c r="C99" s="109">
        <v>42342</v>
      </c>
      <c r="D99" s="121">
        <v>4.2129999999999997E-3</v>
      </c>
      <c r="E99" s="121">
        <v>3.9029999999999998E-3</v>
      </c>
      <c r="F99" s="105">
        <v>10.0817</v>
      </c>
    </row>
    <row r="100" spans="1:6">
      <c r="A100" s="104" t="s">
        <v>1605</v>
      </c>
      <c r="B100" s="104" t="s">
        <v>1586</v>
      </c>
      <c r="C100" s="109">
        <v>42359</v>
      </c>
      <c r="D100" s="121">
        <v>8.0000000000000002E-3</v>
      </c>
      <c r="E100" s="121">
        <v>7.4000000000000003E-3</v>
      </c>
      <c r="F100" s="105">
        <v>11.542</v>
      </c>
    </row>
    <row r="101" spans="1:6">
      <c r="A101" s="104" t="s">
        <v>1579</v>
      </c>
      <c r="B101" s="104" t="s">
        <v>1606</v>
      </c>
      <c r="C101" s="109">
        <v>42352</v>
      </c>
      <c r="D101" s="121">
        <v>5.6668000000000003</v>
      </c>
      <c r="E101" s="121">
        <v>5.2502000000000004</v>
      </c>
      <c r="F101" s="105">
        <v>1040.5825</v>
      </c>
    </row>
    <row r="102" spans="1:6">
      <c r="A102" s="104" t="s">
        <v>1560</v>
      </c>
      <c r="B102" s="104" t="s">
        <v>1607</v>
      </c>
      <c r="C102" s="109">
        <v>42359</v>
      </c>
      <c r="D102" s="121">
        <v>15.465400000000001</v>
      </c>
      <c r="E102" s="121">
        <v>14.3284</v>
      </c>
      <c r="F102" s="105">
        <v>1060.3578</v>
      </c>
    </row>
    <row r="103" spans="1:6">
      <c r="A103" s="104" t="s">
        <v>1608</v>
      </c>
      <c r="B103" s="104" t="s">
        <v>1586</v>
      </c>
      <c r="C103" s="109">
        <v>42345</v>
      </c>
      <c r="D103" s="121">
        <v>6.7845810000000006E-2</v>
      </c>
      <c r="E103" s="121">
        <v>6.285789E-2</v>
      </c>
      <c r="F103" s="105">
        <v>10.093400000000001</v>
      </c>
    </row>
    <row r="104" spans="1:6">
      <c r="A104" s="104" t="s">
        <v>1579</v>
      </c>
      <c r="B104" s="104" t="s">
        <v>1587</v>
      </c>
      <c r="C104" s="109">
        <v>42366</v>
      </c>
      <c r="D104" s="121">
        <v>1.599</v>
      </c>
      <c r="E104" s="121">
        <v>1.4814000000000001</v>
      </c>
      <c r="F104" s="105">
        <v>1016.5892</v>
      </c>
    </row>
    <row r="105" spans="1:6">
      <c r="A105" s="104" t="s">
        <v>1557</v>
      </c>
      <c r="B105" s="104" t="s">
        <v>1559</v>
      </c>
      <c r="C105" s="109">
        <v>42339</v>
      </c>
      <c r="D105" s="121">
        <v>1.193E-3</v>
      </c>
      <c r="E105" s="121">
        <v>1.1049999999999999E-3</v>
      </c>
      <c r="F105" s="105">
        <v>10.0335</v>
      </c>
    </row>
    <row r="106" spans="1:6">
      <c r="A106" s="104" t="s">
        <v>1557</v>
      </c>
      <c r="B106" s="104" t="s">
        <v>1558</v>
      </c>
      <c r="C106" s="109">
        <v>42356</v>
      </c>
      <c r="D106" s="121">
        <v>4.7299999999999998E-3</v>
      </c>
      <c r="E106" s="121">
        <v>4.3819999999999996E-3</v>
      </c>
      <c r="F106" s="105">
        <v>10.0817</v>
      </c>
    </row>
    <row r="107" spans="1:6">
      <c r="A107" s="104" t="s">
        <v>1560</v>
      </c>
      <c r="B107" s="104" t="s">
        <v>1602</v>
      </c>
      <c r="C107" s="109">
        <v>42359</v>
      </c>
      <c r="D107" s="121">
        <v>15.968500000000001</v>
      </c>
      <c r="E107" s="121">
        <v>14.794500000000001</v>
      </c>
      <c r="F107" s="105">
        <v>1051.6449</v>
      </c>
    </row>
    <row r="108" spans="1:6">
      <c r="A108" s="104" t="s">
        <v>1566</v>
      </c>
      <c r="B108" s="104" t="s">
        <v>1584</v>
      </c>
      <c r="C108" s="109">
        <v>42352</v>
      </c>
      <c r="D108" s="121">
        <v>5.5E-2</v>
      </c>
      <c r="E108" s="121">
        <v>5.5E-2</v>
      </c>
      <c r="F108" s="105">
        <v>10.326700000000001</v>
      </c>
    </row>
    <row r="109" spans="1:6">
      <c r="A109" s="104" t="s">
        <v>1583</v>
      </c>
      <c r="B109" s="104" t="s">
        <v>1568</v>
      </c>
      <c r="C109" s="104"/>
      <c r="D109" s="121">
        <v>5.5800000000000002E-2</v>
      </c>
      <c r="E109" s="121">
        <v>5.1700000000000003E-2</v>
      </c>
      <c r="F109" s="105"/>
    </row>
    <row r="110" spans="1:6">
      <c r="A110" s="104" t="s">
        <v>1557</v>
      </c>
      <c r="B110" s="104" t="s">
        <v>1558</v>
      </c>
      <c r="C110" s="109">
        <v>42346</v>
      </c>
      <c r="D110" s="121">
        <v>4.5399999999999998E-4</v>
      </c>
      <c r="E110" s="121">
        <v>4.2099999999999999E-4</v>
      </c>
      <c r="F110" s="105">
        <v>10.0817</v>
      </c>
    </row>
    <row r="111" spans="1:6">
      <c r="A111" s="104" t="s">
        <v>1562</v>
      </c>
      <c r="B111" s="104" t="s">
        <v>1574</v>
      </c>
      <c r="C111" s="109">
        <v>42352</v>
      </c>
      <c r="D111" s="121">
        <v>4.5787000000000004</v>
      </c>
      <c r="E111" s="121">
        <v>4.2420999999999998</v>
      </c>
      <c r="F111" s="105">
        <v>1007.6794000000001</v>
      </c>
    </row>
    <row r="112" spans="1:6">
      <c r="A112" s="104" t="s">
        <v>1579</v>
      </c>
      <c r="B112" s="104" t="s">
        <v>1587</v>
      </c>
      <c r="C112" s="109">
        <v>42359</v>
      </c>
      <c r="D112" s="121">
        <v>0.41420000000000001</v>
      </c>
      <c r="E112" s="121">
        <v>0.38370000000000004</v>
      </c>
      <c r="F112" s="105">
        <v>1014.9488</v>
      </c>
    </row>
    <row r="113" spans="1:6">
      <c r="A113" s="104" t="s">
        <v>1557</v>
      </c>
      <c r="B113" s="104" t="s">
        <v>1559</v>
      </c>
      <c r="C113" s="109">
        <v>42346</v>
      </c>
      <c r="D113" s="121">
        <v>3.7299999999999996E-4</v>
      </c>
      <c r="E113" s="121">
        <v>3.4499999999999998E-4</v>
      </c>
      <c r="F113" s="105">
        <v>10.0335</v>
      </c>
    </row>
    <row r="114" spans="1:6">
      <c r="A114" s="104" t="s">
        <v>1600</v>
      </c>
      <c r="B114" s="104" t="s">
        <v>1586</v>
      </c>
      <c r="C114" s="109">
        <v>42366</v>
      </c>
      <c r="D114" s="121">
        <v>6.54E-2</v>
      </c>
      <c r="E114" s="121">
        <v>6.54E-2</v>
      </c>
      <c r="F114" s="105">
        <v>10.7925</v>
      </c>
    </row>
    <row r="115" spans="1:6">
      <c r="A115" s="104" t="s">
        <v>1557</v>
      </c>
      <c r="B115" s="104" t="s">
        <v>1559</v>
      </c>
      <c r="C115" s="109">
        <v>42341</v>
      </c>
      <c r="D115" s="121">
        <v>7.3200000000000001E-4</v>
      </c>
      <c r="E115" s="121">
        <v>6.78E-4</v>
      </c>
      <c r="F115" s="105">
        <v>10.0335</v>
      </c>
    </row>
    <row r="116" spans="1:6">
      <c r="A116" s="104" t="s">
        <v>1557</v>
      </c>
      <c r="B116" s="104" t="s">
        <v>1559</v>
      </c>
      <c r="C116" s="109">
        <v>42368</v>
      </c>
      <c r="D116" s="121">
        <v>2.0629999999999997E-3</v>
      </c>
      <c r="E116" s="121">
        <v>1.9109999999999999E-3</v>
      </c>
      <c r="F116" s="105">
        <v>10.0335</v>
      </c>
    </row>
    <row r="117" spans="1:6">
      <c r="A117" s="104" t="s">
        <v>1577</v>
      </c>
      <c r="B117" s="104" t="s">
        <v>1589</v>
      </c>
      <c r="C117" s="109">
        <v>42359</v>
      </c>
      <c r="D117" s="121">
        <v>9.6000000000000009E-3</v>
      </c>
      <c r="E117" s="121">
        <v>8.8999999999999999E-3</v>
      </c>
      <c r="F117" s="105">
        <v>10.814200000000001</v>
      </c>
    </row>
    <row r="118" spans="1:6">
      <c r="A118" s="104" t="s">
        <v>1596</v>
      </c>
      <c r="B118" s="104" t="s">
        <v>1592</v>
      </c>
      <c r="C118" s="109">
        <v>42352</v>
      </c>
      <c r="D118" s="121">
        <v>1.3000000000000001E-2</v>
      </c>
      <c r="E118" s="121">
        <v>1.2100000000000001E-2</v>
      </c>
      <c r="F118" s="105">
        <v>10.223500000000001</v>
      </c>
    </row>
  </sheetData>
  <mergeCells count="1">
    <mergeCell ref="D2:E2"/>
  </mergeCells>
  <phoneticPr fontId="0" type="noConversion"/>
  <pageMargins left="0.7" right="0.7" top="0.75" bottom="0.75" header="0.3" footer="0.3"/>
  <pageSetup paperSize="9"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>
  <dimension ref="A2:F85"/>
  <sheetViews>
    <sheetView workbookViewId="0"/>
  </sheetViews>
  <sheetFormatPr defaultColWidth="9.140625" defaultRowHeight="15"/>
  <cols>
    <col min="1" max="1" width="103.28515625" customWidth="1"/>
  </cols>
  <sheetData>
    <row r="2" spans="1:1">
      <c r="A2" s="115" t="s">
        <v>2003</v>
      </c>
    </row>
    <row r="4" spans="1:1" ht="26.25">
      <c r="A4" s="116" t="s">
        <v>2004</v>
      </c>
    </row>
    <row r="5" spans="1:1">
      <c r="A5" s="117" t="s">
        <v>2005</v>
      </c>
    </row>
    <row r="6" spans="1:1">
      <c r="A6" s="117" t="s">
        <v>2006</v>
      </c>
    </row>
    <row r="7" spans="1:1">
      <c r="A7" s="117" t="s">
        <v>2007</v>
      </c>
    </row>
    <row r="8" spans="1:1">
      <c r="A8" s="117" t="s">
        <v>2006</v>
      </c>
    </row>
    <row r="9" spans="1:1">
      <c r="A9" s="117" t="s">
        <v>2008</v>
      </c>
    </row>
    <row r="10" spans="1:1">
      <c r="A10" s="117" t="s">
        <v>2009</v>
      </c>
    </row>
    <row r="11" spans="1:1">
      <c r="A11" s="117" t="s">
        <v>2010</v>
      </c>
    </row>
    <row r="12" spans="1:1">
      <c r="A12" s="117" t="s">
        <v>2011</v>
      </c>
    </row>
    <row r="13" spans="1:1">
      <c r="A13" s="117" t="s">
        <v>2012</v>
      </c>
    </row>
    <row r="14" spans="1:1">
      <c r="A14" s="117" t="s">
        <v>2013</v>
      </c>
    </row>
    <row r="15" spans="1:1">
      <c r="A15" s="118" t="s">
        <v>2014</v>
      </c>
    </row>
    <row r="16" spans="1:1">
      <c r="A16" s="118" t="s">
        <v>2015</v>
      </c>
    </row>
    <row r="17" spans="1:1">
      <c r="A17" s="147" t="s">
        <v>2016</v>
      </c>
    </row>
    <row r="18" spans="1:1">
      <c r="A18" s="147"/>
    </row>
    <row r="19" spans="1:1">
      <c r="A19" s="119" t="s">
        <v>2017</v>
      </c>
    </row>
    <row r="20" spans="1:1">
      <c r="A20" s="119" t="s">
        <v>2018</v>
      </c>
    </row>
    <row r="81" spans="1:6">
      <c r="A81" s="120"/>
      <c r="B81" s="120"/>
      <c r="C81" s="120"/>
      <c r="D81" s="120"/>
      <c r="E81" s="120"/>
      <c r="F81" s="120"/>
    </row>
    <row r="82" spans="1:6">
      <c r="A82" s="103"/>
      <c r="B82" s="103"/>
      <c r="C82" s="103"/>
      <c r="D82" s="103"/>
      <c r="E82" s="103"/>
      <c r="F82" s="103"/>
    </row>
    <row r="83" spans="1:6">
      <c r="A83" s="103"/>
      <c r="B83" s="103"/>
      <c r="C83" s="103"/>
      <c r="D83" s="103"/>
      <c r="E83" s="103"/>
      <c r="F83" s="103"/>
    </row>
    <row r="84" spans="1:6">
      <c r="A84" s="103"/>
      <c r="B84" s="103"/>
      <c r="C84" s="103"/>
      <c r="D84" s="103"/>
      <c r="E84" s="103"/>
      <c r="F84" s="103"/>
    </row>
    <row r="85" spans="1:6">
      <c r="A85" s="110"/>
      <c r="B85" s="110"/>
      <c r="C85" s="110"/>
      <c r="D85" s="110"/>
      <c r="E85" s="110"/>
      <c r="F85" s="110"/>
    </row>
  </sheetData>
  <mergeCells count="1">
    <mergeCell ref="A17:A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B25" sqref="B25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42578125" style="37" bestFit="1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1464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9.1499999999999998E-2</v>
      </c>
      <c r="C6" s="43" t="s">
        <v>48</v>
      </c>
      <c r="D6" s="43" t="s">
        <v>1008</v>
      </c>
      <c r="E6" s="43" t="s">
        <v>163</v>
      </c>
      <c r="F6" s="43">
        <v>132</v>
      </c>
      <c r="G6" s="44">
        <v>1338.74</v>
      </c>
      <c r="H6" s="45">
        <v>13.95</v>
      </c>
    </row>
    <row r="7" spans="1:8">
      <c r="A7" s="46"/>
      <c r="B7" s="47">
        <v>9.2499999999999999E-2</v>
      </c>
      <c r="C7" s="43" t="s">
        <v>210</v>
      </c>
      <c r="D7" s="43" t="s">
        <v>272</v>
      </c>
      <c r="E7" s="43" t="s">
        <v>163</v>
      </c>
      <c r="F7" s="43">
        <v>125</v>
      </c>
      <c r="G7" s="44">
        <v>1269.33</v>
      </c>
      <c r="H7" s="45">
        <v>13.23</v>
      </c>
    </row>
    <row r="8" spans="1:8">
      <c r="A8" s="46"/>
      <c r="B8" s="47">
        <v>9.2999999999999999E-2</v>
      </c>
      <c r="C8" s="43" t="s">
        <v>251</v>
      </c>
      <c r="D8" s="43" t="s">
        <v>277</v>
      </c>
      <c r="E8" s="43" t="s">
        <v>163</v>
      </c>
      <c r="F8" s="43">
        <v>120</v>
      </c>
      <c r="G8" s="44">
        <v>1218.28</v>
      </c>
      <c r="H8" s="45">
        <v>12.69</v>
      </c>
    </row>
    <row r="9" spans="1:8">
      <c r="A9" s="46"/>
      <c r="B9" s="47">
        <v>9.1800000000000007E-2</v>
      </c>
      <c r="C9" s="43" t="s">
        <v>270</v>
      </c>
      <c r="D9" s="43" t="s">
        <v>1465</v>
      </c>
      <c r="E9" s="43" t="s">
        <v>243</v>
      </c>
      <c r="F9" s="43">
        <v>100</v>
      </c>
      <c r="G9" s="44">
        <v>1013.01</v>
      </c>
      <c r="H9" s="45">
        <v>10.56</v>
      </c>
    </row>
    <row r="10" spans="1:8">
      <c r="A10" s="46"/>
      <c r="B10" s="51" t="s">
        <v>264</v>
      </c>
      <c r="C10" s="43" t="s">
        <v>349</v>
      </c>
      <c r="D10" s="43" t="s">
        <v>1466</v>
      </c>
      <c r="E10" s="43" t="s">
        <v>734</v>
      </c>
      <c r="F10" s="43">
        <v>84</v>
      </c>
      <c r="G10" s="44">
        <v>961.95</v>
      </c>
      <c r="H10" s="45">
        <v>10.02</v>
      </c>
    </row>
    <row r="11" spans="1:8">
      <c r="A11" s="46"/>
      <c r="B11" s="47">
        <v>9.4E-2</v>
      </c>
      <c r="C11" s="43" t="s">
        <v>161</v>
      </c>
      <c r="D11" s="43" t="s">
        <v>1467</v>
      </c>
      <c r="E11" s="43" t="s">
        <v>163</v>
      </c>
      <c r="F11" s="43">
        <v>90</v>
      </c>
      <c r="G11" s="44">
        <v>911.13</v>
      </c>
      <c r="H11" s="45">
        <v>9.49</v>
      </c>
    </row>
    <row r="12" spans="1:8">
      <c r="A12" s="46"/>
      <c r="B12" s="47">
        <v>9.6500000000000002E-2</v>
      </c>
      <c r="C12" s="43" t="s">
        <v>1452</v>
      </c>
      <c r="D12" s="43" t="s">
        <v>1468</v>
      </c>
      <c r="E12" s="43" t="s">
        <v>734</v>
      </c>
      <c r="F12" s="43">
        <v>80</v>
      </c>
      <c r="G12" s="44">
        <v>810.29</v>
      </c>
      <c r="H12" s="45">
        <v>8.44</v>
      </c>
    </row>
    <row r="13" spans="1:8">
      <c r="A13" s="46"/>
      <c r="B13" s="47">
        <v>9.4799999999999995E-2</v>
      </c>
      <c r="C13" s="43" t="s">
        <v>253</v>
      </c>
      <c r="D13" s="43" t="s">
        <v>1469</v>
      </c>
      <c r="E13" s="43" t="s">
        <v>163</v>
      </c>
      <c r="F13" s="43">
        <v>70</v>
      </c>
      <c r="G13" s="44">
        <v>708.81</v>
      </c>
      <c r="H13" s="45">
        <v>7.39</v>
      </c>
    </row>
    <row r="14" spans="1:8">
      <c r="A14" s="46"/>
      <c r="B14" s="47">
        <v>9.35E-2</v>
      </c>
      <c r="C14" s="43" t="s">
        <v>214</v>
      </c>
      <c r="D14" s="43" t="s">
        <v>1470</v>
      </c>
      <c r="E14" s="43" t="s">
        <v>163</v>
      </c>
      <c r="F14" s="43">
        <v>50</v>
      </c>
      <c r="G14" s="44">
        <v>509.17</v>
      </c>
      <c r="H14" s="45">
        <v>5.31</v>
      </c>
    </row>
    <row r="15" spans="1:8" ht="9.75" thickBot="1">
      <c r="A15" s="46"/>
      <c r="B15" s="43"/>
      <c r="C15" s="43"/>
      <c r="D15" s="43"/>
      <c r="E15" s="48" t="s">
        <v>151</v>
      </c>
      <c r="F15" s="43"/>
      <c r="G15" s="49">
        <v>8740.7099999999991</v>
      </c>
      <c r="H15" s="50">
        <v>91.08</v>
      </c>
    </row>
    <row r="16" spans="1:8" ht="9.75" thickTop="1">
      <c r="A16" s="46"/>
      <c r="B16" s="43"/>
      <c r="C16" s="43"/>
      <c r="D16" s="43"/>
      <c r="E16" s="43"/>
      <c r="F16" s="43"/>
      <c r="G16" s="44"/>
      <c r="H16" s="45"/>
    </row>
    <row r="17" spans="1:9">
      <c r="A17" s="46"/>
      <c r="B17" s="51" t="s">
        <v>9</v>
      </c>
      <c r="C17" s="43" t="s">
        <v>180</v>
      </c>
      <c r="D17" s="43"/>
      <c r="E17" s="43" t="s">
        <v>9</v>
      </c>
      <c r="F17" s="43"/>
      <c r="G17" s="44">
        <v>430</v>
      </c>
      <c r="H17" s="45">
        <v>4.4800000000000004</v>
      </c>
    </row>
    <row r="18" spans="1:9" ht="9.75" thickBot="1">
      <c r="A18" s="46"/>
      <c r="B18" s="43"/>
      <c r="C18" s="43"/>
      <c r="D18" s="43"/>
      <c r="E18" s="48" t="s">
        <v>151</v>
      </c>
      <c r="F18" s="43"/>
      <c r="G18" s="49">
        <v>430</v>
      </c>
      <c r="H18" s="50">
        <v>4.4800000000000004</v>
      </c>
    </row>
    <row r="19" spans="1:9" ht="9.75" thickTop="1">
      <c r="A19" s="46"/>
      <c r="B19" s="43"/>
      <c r="C19" s="43"/>
      <c r="D19" s="43"/>
      <c r="E19" s="43"/>
      <c r="F19" s="43"/>
      <c r="G19" s="44"/>
      <c r="H19" s="45"/>
    </row>
    <row r="20" spans="1:9">
      <c r="A20" s="53" t="s">
        <v>181</v>
      </c>
      <c r="B20" s="43"/>
      <c r="C20" s="43"/>
      <c r="D20" s="43"/>
      <c r="E20" s="43"/>
      <c r="F20" s="43"/>
      <c r="G20" s="54">
        <v>426.2</v>
      </c>
      <c r="H20" s="55">
        <v>4.4400000000000004</v>
      </c>
    </row>
    <row r="21" spans="1:9">
      <c r="A21" s="46"/>
      <c r="B21" s="43"/>
      <c r="C21" s="43"/>
      <c r="D21" s="43"/>
      <c r="E21" s="43"/>
      <c r="F21" s="43"/>
      <c r="G21" s="44"/>
      <c r="H21" s="45"/>
    </row>
    <row r="22" spans="1:9" ht="9.75" thickBot="1">
      <c r="A22" s="46"/>
      <c r="B22" s="43"/>
      <c r="C22" s="43"/>
      <c r="D22" s="43"/>
      <c r="E22" s="48" t="s">
        <v>182</v>
      </c>
      <c r="F22" s="43"/>
      <c r="G22" s="49">
        <v>9596.91</v>
      </c>
      <c r="H22" s="50">
        <v>100</v>
      </c>
    </row>
    <row r="23" spans="1:9" ht="9.75" thickTop="1">
      <c r="A23" s="46"/>
      <c r="B23" s="43"/>
      <c r="C23" s="43"/>
      <c r="D23" s="43"/>
      <c r="E23" s="43"/>
      <c r="F23" s="43"/>
      <c r="G23" s="44"/>
      <c r="H23" s="45"/>
      <c r="I23" s="52"/>
    </row>
    <row r="24" spans="1:9">
      <c r="A24" s="56" t="s">
        <v>183</v>
      </c>
      <c r="B24" s="43"/>
      <c r="C24" s="43"/>
      <c r="D24" s="43"/>
      <c r="E24" s="43"/>
      <c r="F24" s="43"/>
      <c r="G24" s="44"/>
      <c r="H24" s="45"/>
    </row>
    <row r="25" spans="1:9">
      <c r="A25" s="46">
        <v>1</v>
      </c>
      <c r="B25" s="43" t="s">
        <v>1471</v>
      </c>
      <c r="C25" s="43"/>
      <c r="D25" s="43"/>
      <c r="E25" s="43"/>
      <c r="F25" s="43"/>
      <c r="G25" s="44"/>
      <c r="H25" s="45"/>
    </row>
    <row r="26" spans="1:9">
      <c r="A26" s="46"/>
      <c r="B26" s="43"/>
      <c r="C26" s="43"/>
      <c r="D26" s="43"/>
      <c r="E26" s="43"/>
      <c r="F26" s="43"/>
      <c r="G26" s="44"/>
      <c r="H26" s="45"/>
    </row>
    <row r="27" spans="1:9">
      <c r="A27" s="46">
        <v>2</v>
      </c>
      <c r="B27" s="43" t="s">
        <v>185</v>
      </c>
      <c r="C27" s="43"/>
      <c r="D27" s="43"/>
      <c r="E27" s="43"/>
      <c r="F27" s="43"/>
      <c r="G27" s="44"/>
      <c r="H27" s="45"/>
    </row>
    <row r="28" spans="1:9">
      <c r="A28" s="46"/>
      <c r="B28" s="43"/>
      <c r="C28" s="43"/>
      <c r="D28" s="43"/>
      <c r="E28" s="43"/>
      <c r="F28" s="43"/>
      <c r="G28" s="44"/>
      <c r="H28" s="45"/>
    </row>
    <row r="29" spans="1:9">
      <c r="A29" s="46">
        <v>3</v>
      </c>
      <c r="B29" s="43" t="s">
        <v>187</v>
      </c>
      <c r="C29" s="43"/>
      <c r="D29" s="43"/>
      <c r="E29" s="43"/>
      <c r="F29" s="43"/>
      <c r="G29" s="44"/>
      <c r="H29" s="45"/>
    </row>
    <row r="30" spans="1:9">
      <c r="A30" s="46"/>
      <c r="B30" s="43" t="s">
        <v>188</v>
      </c>
      <c r="C30" s="43"/>
      <c r="D30" s="43"/>
      <c r="E30" s="43"/>
      <c r="F30" s="43"/>
      <c r="G30" s="44"/>
      <c r="H30" s="45"/>
    </row>
    <row r="31" spans="1:9">
      <c r="A31" s="57"/>
      <c r="B31" s="58" t="s">
        <v>189</v>
      </c>
      <c r="C31" s="58"/>
      <c r="D31" s="58"/>
      <c r="E31" s="58"/>
      <c r="F31" s="58"/>
      <c r="G31" s="59"/>
      <c r="H31" s="6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B25" sqref="B25"/>
    </sheetView>
  </sheetViews>
  <sheetFormatPr defaultRowHeight="9"/>
  <cols>
    <col min="1" max="1" width="2.7109375" style="37" customWidth="1"/>
    <col min="2" max="2" width="5" style="37" customWidth="1"/>
    <col min="3" max="3" width="40.7109375" style="37" customWidth="1"/>
    <col min="4" max="4" width="10.42578125" style="37" bestFit="1" customWidth="1"/>
    <col min="5" max="5" width="11.42578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1461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8.3500000000000005E-2</v>
      </c>
      <c r="C6" s="43" t="s">
        <v>251</v>
      </c>
      <c r="D6" s="43" t="s">
        <v>304</v>
      </c>
      <c r="E6" s="43" t="s">
        <v>163</v>
      </c>
      <c r="F6" s="43">
        <v>35</v>
      </c>
      <c r="G6" s="44">
        <v>350.3</v>
      </c>
      <c r="H6" s="45">
        <v>13.6</v>
      </c>
    </row>
    <row r="7" spans="1:8">
      <c r="A7" s="46"/>
      <c r="B7" s="47">
        <v>8.7999999999999995E-2</v>
      </c>
      <c r="C7" s="43" t="s">
        <v>906</v>
      </c>
      <c r="D7" s="43" t="s">
        <v>1282</v>
      </c>
      <c r="E7" s="43" t="s">
        <v>1059</v>
      </c>
      <c r="F7" s="43">
        <v>14</v>
      </c>
      <c r="G7" s="44">
        <v>349.52</v>
      </c>
      <c r="H7" s="45">
        <v>13.57</v>
      </c>
    </row>
    <row r="8" spans="1:8">
      <c r="A8" s="46"/>
      <c r="B8" s="47">
        <v>8.8099999999999998E-2</v>
      </c>
      <c r="C8" s="43" t="s">
        <v>128</v>
      </c>
      <c r="D8" s="43" t="s">
        <v>292</v>
      </c>
      <c r="E8" s="43" t="s">
        <v>293</v>
      </c>
      <c r="F8" s="43">
        <v>27</v>
      </c>
      <c r="G8" s="44">
        <v>269.83</v>
      </c>
      <c r="H8" s="45">
        <v>10.48</v>
      </c>
    </row>
    <row r="9" spans="1:8">
      <c r="A9" s="46"/>
      <c r="B9" s="99">
        <v>0.11592</v>
      </c>
      <c r="C9" s="43" t="s">
        <v>282</v>
      </c>
      <c r="D9" s="43" t="s">
        <v>1462</v>
      </c>
      <c r="E9" s="43" t="s">
        <v>284</v>
      </c>
      <c r="F9" s="43">
        <v>238</v>
      </c>
      <c r="G9" s="44">
        <v>244.36</v>
      </c>
      <c r="H9" s="45">
        <v>9.49</v>
      </c>
    </row>
    <row r="10" spans="1:8">
      <c r="A10" s="46"/>
      <c r="B10" s="47">
        <v>8.7099999999999997E-2</v>
      </c>
      <c r="C10" s="43" t="s">
        <v>732</v>
      </c>
      <c r="D10" s="43" t="s">
        <v>1315</v>
      </c>
      <c r="E10" s="43" t="s">
        <v>734</v>
      </c>
      <c r="F10" s="43">
        <v>24</v>
      </c>
      <c r="G10" s="44">
        <v>239.41</v>
      </c>
      <c r="H10" s="45">
        <v>9.2899999999999991</v>
      </c>
    </row>
    <row r="11" spans="1:8">
      <c r="A11" s="46"/>
      <c r="B11" s="99">
        <v>0.11592</v>
      </c>
      <c r="C11" s="43" t="s">
        <v>282</v>
      </c>
      <c r="D11" s="43" t="s">
        <v>1333</v>
      </c>
      <c r="E11" s="43" t="s">
        <v>284</v>
      </c>
      <c r="F11" s="43">
        <v>75</v>
      </c>
      <c r="G11" s="44">
        <v>75.739999999999995</v>
      </c>
      <c r="H11" s="45">
        <v>2.94</v>
      </c>
    </row>
    <row r="12" spans="1:8">
      <c r="A12" s="46"/>
      <c r="B12" s="47">
        <v>0.11600000000000001</v>
      </c>
      <c r="C12" s="43" t="s">
        <v>864</v>
      </c>
      <c r="D12" s="43" t="s">
        <v>1352</v>
      </c>
      <c r="E12" s="43" t="s">
        <v>1147</v>
      </c>
      <c r="F12" s="43">
        <v>5000</v>
      </c>
      <c r="G12" s="44">
        <v>51.02</v>
      </c>
      <c r="H12" s="45">
        <v>1.98</v>
      </c>
    </row>
    <row r="13" spans="1:8">
      <c r="A13" s="46"/>
      <c r="B13" s="47">
        <v>8.7999999999999995E-2</v>
      </c>
      <c r="C13" s="43" t="s">
        <v>253</v>
      </c>
      <c r="D13" s="43" t="s">
        <v>1444</v>
      </c>
      <c r="E13" s="43" t="s">
        <v>163</v>
      </c>
      <c r="F13" s="43">
        <v>5</v>
      </c>
      <c r="G13" s="44">
        <v>50.04</v>
      </c>
      <c r="H13" s="45">
        <v>1.94</v>
      </c>
    </row>
    <row r="14" spans="1:8" ht="9.75" thickBot="1">
      <c r="A14" s="46"/>
      <c r="B14" s="43"/>
      <c r="C14" s="43"/>
      <c r="D14" s="43"/>
      <c r="E14" s="48" t="s">
        <v>151</v>
      </c>
      <c r="F14" s="43"/>
      <c r="G14" s="49">
        <v>1630.22</v>
      </c>
      <c r="H14" s="50">
        <v>63.29</v>
      </c>
    </row>
    <row r="15" spans="1:8" ht="13.5" thickTop="1">
      <c r="A15" s="46"/>
      <c r="B15" s="132" t="s">
        <v>166</v>
      </c>
      <c r="C15" s="131"/>
      <c r="D15" s="43"/>
      <c r="E15" s="43"/>
      <c r="F15" s="43"/>
      <c r="G15" s="44"/>
      <c r="H15" s="45"/>
    </row>
    <row r="16" spans="1:8">
      <c r="A16" s="46"/>
      <c r="B16" s="47">
        <v>8.5800000000000001E-2</v>
      </c>
      <c r="C16" s="43" t="s">
        <v>1238</v>
      </c>
      <c r="D16" s="43" t="s">
        <v>1316</v>
      </c>
      <c r="E16" s="43" t="s">
        <v>169</v>
      </c>
      <c r="F16" s="43">
        <v>700000</v>
      </c>
      <c r="G16" s="44">
        <v>705.49</v>
      </c>
      <c r="H16" s="45">
        <v>27.39</v>
      </c>
    </row>
    <row r="17" spans="1:10">
      <c r="A17" s="46"/>
      <c r="B17" s="47">
        <v>8.4500000000000006E-2</v>
      </c>
      <c r="C17" s="43" t="s">
        <v>1031</v>
      </c>
      <c r="D17" s="43" t="s">
        <v>1326</v>
      </c>
      <c r="E17" s="43" t="s">
        <v>169</v>
      </c>
      <c r="F17" s="43">
        <v>25000</v>
      </c>
      <c r="G17" s="44">
        <v>25.2</v>
      </c>
      <c r="H17" s="45">
        <v>0.98</v>
      </c>
    </row>
    <row r="18" spans="1:10" ht="9.75" thickBot="1">
      <c r="A18" s="46"/>
      <c r="B18" s="43"/>
      <c r="C18" s="43"/>
      <c r="D18" s="43"/>
      <c r="E18" s="48" t="s">
        <v>151</v>
      </c>
      <c r="F18" s="43"/>
      <c r="G18" s="49">
        <v>730.69</v>
      </c>
      <c r="H18" s="50">
        <v>28.37</v>
      </c>
    </row>
    <row r="19" spans="1:10" ht="9.75" thickTop="1">
      <c r="A19" s="46"/>
      <c r="B19" s="43"/>
      <c r="C19" s="43"/>
      <c r="D19" s="43"/>
      <c r="E19" s="43"/>
      <c r="F19" s="43"/>
      <c r="G19" s="44"/>
      <c r="H19" s="45"/>
    </row>
    <row r="20" spans="1:10">
      <c r="A20" s="53" t="s">
        <v>181</v>
      </c>
      <c r="B20" s="43"/>
      <c r="C20" s="43"/>
      <c r="D20" s="43"/>
      <c r="E20" s="43"/>
      <c r="F20" s="43"/>
      <c r="G20" s="54">
        <v>214.97</v>
      </c>
      <c r="H20" s="55">
        <v>8.34</v>
      </c>
    </row>
    <row r="21" spans="1:10">
      <c r="A21" s="46"/>
      <c r="B21" s="43"/>
      <c r="C21" s="43"/>
      <c r="D21" s="43"/>
      <c r="E21" s="43"/>
      <c r="F21" s="43"/>
      <c r="G21" s="44"/>
      <c r="H21" s="45"/>
    </row>
    <row r="22" spans="1:10" ht="9.75" thickBot="1">
      <c r="A22" s="46"/>
      <c r="B22" s="43"/>
      <c r="C22" s="43"/>
      <c r="D22" s="43"/>
      <c r="E22" s="48" t="s">
        <v>182</v>
      </c>
      <c r="F22" s="43"/>
      <c r="G22" s="49">
        <v>2575.88</v>
      </c>
      <c r="H22" s="50">
        <v>100</v>
      </c>
    </row>
    <row r="23" spans="1:10" ht="9.75" thickTop="1">
      <c r="A23" s="46"/>
      <c r="B23" s="43"/>
      <c r="C23" s="43"/>
      <c r="D23" s="43"/>
      <c r="E23" s="43"/>
      <c r="F23" s="43"/>
      <c r="G23" s="44"/>
      <c r="H23" s="45"/>
      <c r="J23" s="52"/>
    </row>
    <row r="24" spans="1:10">
      <c r="A24" s="56" t="s">
        <v>183</v>
      </c>
      <c r="B24" s="43"/>
      <c r="C24" s="43"/>
      <c r="D24" s="43"/>
      <c r="E24" s="43"/>
      <c r="F24" s="43"/>
      <c r="G24" s="44"/>
      <c r="H24" s="45"/>
    </row>
    <row r="25" spans="1:10">
      <c r="A25" s="46">
        <v>1</v>
      </c>
      <c r="B25" s="43" t="s">
        <v>1463</v>
      </c>
      <c r="C25" s="43"/>
      <c r="D25" s="43"/>
      <c r="E25" s="43"/>
      <c r="F25" s="43"/>
      <c r="G25" s="44"/>
      <c r="H25" s="45"/>
    </row>
    <row r="26" spans="1:10">
      <c r="A26" s="46"/>
      <c r="B26" s="43"/>
      <c r="C26" s="43"/>
      <c r="D26" s="43"/>
      <c r="E26" s="43"/>
      <c r="F26" s="43"/>
      <c r="G26" s="44"/>
      <c r="H26" s="45"/>
    </row>
    <row r="27" spans="1:10">
      <c r="A27" s="46">
        <v>2</v>
      </c>
      <c r="B27" s="43" t="s">
        <v>185</v>
      </c>
      <c r="C27" s="43"/>
      <c r="D27" s="43"/>
      <c r="E27" s="43"/>
      <c r="F27" s="43"/>
      <c r="G27" s="44"/>
      <c r="H27" s="45"/>
    </row>
    <row r="28" spans="1:10">
      <c r="A28" s="46"/>
      <c r="B28" s="43"/>
      <c r="C28" s="43"/>
      <c r="D28" s="43"/>
      <c r="E28" s="43"/>
      <c r="F28" s="43"/>
      <c r="G28" s="44"/>
      <c r="H28" s="45"/>
    </row>
    <row r="29" spans="1:10">
      <c r="A29" s="46">
        <v>3</v>
      </c>
      <c r="B29" s="43" t="s">
        <v>187</v>
      </c>
      <c r="C29" s="43"/>
      <c r="D29" s="43"/>
      <c r="E29" s="43"/>
      <c r="F29" s="43"/>
      <c r="G29" s="44"/>
      <c r="H29" s="45"/>
    </row>
    <row r="30" spans="1:10">
      <c r="A30" s="46"/>
      <c r="B30" s="43" t="s">
        <v>188</v>
      </c>
      <c r="C30" s="43"/>
      <c r="D30" s="43"/>
      <c r="E30" s="43"/>
      <c r="F30" s="43"/>
      <c r="G30" s="44"/>
      <c r="H30" s="45"/>
    </row>
    <row r="31" spans="1:10">
      <c r="A31" s="57"/>
      <c r="B31" s="58" t="s">
        <v>189</v>
      </c>
      <c r="C31" s="58"/>
      <c r="D31" s="58"/>
      <c r="E31" s="58"/>
      <c r="F31" s="58"/>
      <c r="G31" s="59"/>
      <c r="H31" s="60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activeCell="B27" sqref="B27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42578125" style="37" bestFit="1" customWidth="1"/>
    <col min="5" max="5" width="11.42578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10">
      <c r="A1" s="32"/>
      <c r="B1" s="33"/>
      <c r="C1" s="34" t="s">
        <v>1459</v>
      </c>
      <c r="D1" s="33"/>
      <c r="E1" s="33"/>
      <c r="F1" s="33"/>
      <c r="G1" s="35"/>
      <c r="H1" s="36"/>
    </row>
    <row r="2" spans="1:10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10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10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10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10">
      <c r="A6" s="46"/>
      <c r="B6" s="47">
        <v>8.7099999999999997E-2</v>
      </c>
      <c r="C6" s="43" t="s">
        <v>912</v>
      </c>
      <c r="D6" s="43" t="s">
        <v>1312</v>
      </c>
      <c r="E6" s="43" t="s">
        <v>734</v>
      </c>
      <c r="F6" s="43">
        <v>26</v>
      </c>
      <c r="G6" s="44">
        <v>259.36</v>
      </c>
      <c r="H6" s="45">
        <v>13.54</v>
      </c>
    </row>
    <row r="7" spans="1:10">
      <c r="A7" s="46"/>
      <c r="B7" s="47">
        <v>9.64E-2</v>
      </c>
      <c r="C7" s="43" t="s">
        <v>251</v>
      </c>
      <c r="D7" s="43" t="s">
        <v>988</v>
      </c>
      <c r="E7" s="43" t="s">
        <v>163</v>
      </c>
      <c r="F7" s="43">
        <v>25</v>
      </c>
      <c r="G7" s="44">
        <v>253.18</v>
      </c>
      <c r="H7" s="45">
        <v>13.21</v>
      </c>
    </row>
    <row r="8" spans="1:10">
      <c r="A8" s="46"/>
      <c r="B8" s="47">
        <v>9.3799999999999994E-2</v>
      </c>
      <c r="C8" s="43" t="s">
        <v>210</v>
      </c>
      <c r="D8" s="43" t="s">
        <v>1243</v>
      </c>
      <c r="E8" s="43" t="s">
        <v>163</v>
      </c>
      <c r="F8" s="43">
        <v>20</v>
      </c>
      <c r="G8" s="44">
        <v>201.32</v>
      </c>
      <c r="H8" s="45">
        <v>10.51</v>
      </c>
    </row>
    <row r="9" spans="1:10">
      <c r="A9" s="46"/>
      <c r="B9" s="47">
        <v>8.7900000000000006E-2</v>
      </c>
      <c r="C9" s="43" t="s">
        <v>253</v>
      </c>
      <c r="D9" s="43" t="s">
        <v>1434</v>
      </c>
      <c r="E9" s="43" t="s">
        <v>163</v>
      </c>
      <c r="F9" s="43">
        <v>18</v>
      </c>
      <c r="G9" s="44">
        <v>180.13</v>
      </c>
      <c r="H9" s="45">
        <v>9.4</v>
      </c>
    </row>
    <row r="10" spans="1:10">
      <c r="A10" s="46"/>
      <c r="B10" s="47">
        <v>8.8099999999999998E-2</v>
      </c>
      <c r="C10" s="43" t="s">
        <v>128</v>
      </c>
      <c r="D10" s="43" t="s">
        <v>292</v>
      </c>
      <c r="E10" s="43" t="s">
        <v>293</v>
      </c>
      <c r="F10" s="43">
        <v>5</v>
      </c>
      <c r="G10" s="44">
        <v>49.97</v>
      </c>
      <c r="H10" s="45">
        <v>2.61</v>
      </c>
    </row>
    <row r="11" spans="1:10">
      <c r="A11" s="46"/>
      <c r="B11" s="47">
        <v>8.7999999999999995E-2</v>
      </c>
      <c r="C11" s="43" t="s">
        <v>906</v>
      </c>
      <c r="D11" s="43" t="s">
        <v>1282</v>
      </c>
      <c r="E11" s="43" t="s">
        <v>1059</v>
      </c>
      <c r="F11" s="43">
        <v>2</v>
      </c>
      <c r="G11" s="44">
        <v>49.93</v>
      </c>
      <c r="H11" s="45">
        <v>2.61</v>
      </c>
    </row>
    <row r="12" spans="1:10">
      <c r="A12" s="46"/>
      <c r="B12" s="47">
        <v>8.7099999999999997E-2</v>
      </c>
      <c r="C12" s="43" t="s">
        <v>732</v>
      </c>
      <c r="D12" s="43" t="s">
        <v>1315</v>
      </c>
      <c r="E12" s="43" t="s">
        <v>734</v>
      </c>
      <c r="F12" s="43">
        <v>5</v>
      </c>
      <c r="G12" s="44">
        <v>49.88</v>
      </c>
      <c r="H12" s="45">
        <v>2.6</v>
      </c>
    </row>
    <row r="13" spans="1:10">
      <c r="A13" s="46"/>
      <c r="B13" s="47">
        <v>9.6699999999999994E-2</v>
      </c>
      <c r="C13" s="43" t="s">
        <v>210</v>
      </c>
      <c r="D13" s="43" t="s">
        <v>1376</v>
      </c>
      <c r="E13" s="43" t="s">
        <v>163</v>
      </c>
      <c r="F13" s="43">
        <v>3</v>
      </c>
      <c r="G13" s="44">
        <v>30.49</v>
      </c>
      <c r="H13" s="45">
        <v>1.59</v>
      </c>
    </row>
    <row r="14" spans="1:10" ht="9.75" thickBot="1">
      <c r="A14" s="46"/>
      <c r="B14" s="43"/>
      <c r="C14" s="43"/>
      <c r="D14" s="43"/>
      <c r="E14" s="48" t="s">
        <v>151</v>
      </c>
      <c r="F14" s="43"/>
      <c r="G14" s="49">
        <v>1074.26</v>
      </c>
      <c r="H14" s="50">
        <v>56.07</v>
      </c>
      <c r="J14" s="52"/>
    </row>
    <row r="15" spans="1:10" ht="13.5" thickTop="1">
      <c r="A15" s="46"/>
      <c r="B15" s="132" t="s">
        <v>166</v>
      </c>
      <c r="C15" s="131"/>
      <c r="D15" s="43"/>
      <c r="E15" s="43"/>
      <c r="F15" s="43"/>
      <c r="G15" s="44"/>
      <c r="H15" s="45"/>
    </row>
    <row r="16" spans="1:10">
      <c r="A16" s="46"/>
      <c r="B16" s="47">
        <v>8.5800000000000001E-2</v>
      </c>
      <c r="C16" s="43" t="s">
        <v>1238</v>
      </c>
      <c r="D16" s="43" t="s">
        <v>1316</v>
      </c>
      <c r="E16" s="43" t="s">
        <v>169</v>
      </c>
      <c r="F16" s="43">
        <v>500000</v>
      </c>
      <c r="G16" s="44">
        <v>503.92</v>
      </c>
      <c r="H16" s="45">
        <v>26.3</v>
      </c>
    </row>
    <row r="17" spans="1:11" ht="9.75" thickBot="1">
      <c r="A17" s="46"/>
      <c r="B17" s="43"/>
      <c r="C17" s="43"/>
      <c r="D17" s="43"/>
      <c r="E17" s="48" t="s">
        <v>151</v>
      </c>
      <c r="F17" s="43"/>
      <c r="G17" s="49">
        <v>503.92</v>
      </c>
      <c r="H17" s="50">
        <v>26.3</v>
      </c>
      <c r="J17" s="52"/>
    </row>
    <row r="18" spans="1:11" ht="9.75" thickTop="1">
      <c r="A18" s="46"/>
      <c r="B18" s="43"/>
      <c r="C18" s="43"/>
      <c r="D18" s="43"/>
      <c r="E18" s="43"/>
      <c r="F18" s="43"/>
      <c r="G18" s="44"/>
      <c r="H18" s="45"/>
    </row>
    <row r="19" spans="1:11">
      <c r="A19" s="46"/>
      <c r="B19" s="51" t="s">
        <v>9</v>
      </c>
      <c r="C19" s="43" t="s">
        <v>180</v>
      </c>
      <c r="D19" s="43"/>
      <c r="E19" s="43" t="s">
        <v>9</v>
      </c>
      <c r="F19" s="43"/>
      <c r="G19" s="44">
        <v>275</v>
      </c>
      <c r="H19" s="45">
        <v>14.35</v>
      </c>
    </row>
    <row r="20" spans="1:11" ht="9.75" thickBot="1">
      <c r="A20" s="46"/>
      <c r="B20" s="43"/>
      <c r="C20" s="43"/>
      <c r="D20" s="43"/>
      <c r="E20" s="48" t="s">
        <v>151</v>
      </c>
      <c r="F20" s="43"/>
      <c r="G20" s="49">
        <v>275</v>
      </c>
      <c r="H20" s="50">
        <v>14.35</v>
      </c>
      <c r="J20" s="52"/>
    </row>
    <row r="21" spans="1:11" ht="9.75" thickTop="1">
      <c r="A21" s="46"/>
      <c r="B21" s="43"/>
      <c r="C21" s="43"/>
      <c r="D21" s="43"/>
      <c r="E21" s="43"/>
      <c r="F21" s="43"/>
      <c r="G21" s="44"/>
      <c r="H21" s="45"/>
    </row>
    <row r="22" spans="1:11">
      <c r="A22" s="53" t="s">
        <v>181</v>
      </c>
      <c r="B22" s="43"/>
      <c r="C22" s="43"/>
      <c r="D22" s="43"/>
      <c r="E22" s="43"/>
      <c r="F22" s="43"/>
      <c r="G22" s="54">
        <v>62.71</v>
      </c>
      <c r="H22" s="55">
        <v>3.28</v>
      </c>
    </row>
    <row r="23" spans="1:11">
      <c r="A23" s="46"/>
      <c r="B23" s="43"/>
      <c r="C23" s="43"/>
      <c r="D23" s="43"/>
      <c r="E23" s="43"/>
      <c r="F23" s="43"/>
      <c r="G23" s="44"/>
      <c r="H23" s="45"/>
    </row>
    <row r="24" spans="1:11" ht="9.75" thickBot="1">
      <c r="A24" s="46"/>
      <c r="B24" s="43"/>
      <c r="C24" s="43"/>
      <c r="D24" s="43"/>
      <c r="E24" s="48" t="s">
        <v>182</v>
      </c>
      <c r="F24" s="43"/>
      <c r="G24" s="49">
        <v>1915.89</v>
      </c>
      <c r="H24" s="50">
        <v>100</v>
      </c>
      <c r="J24" s="52"/>
    </row>
    <row r="25" spans="1:11" ht="9.75" thickTop="1">
      <c r="A25" s="46"/>
      <c r="B25" s="43"/>
      <c r="C25" s="43"/>
      <c r="D25" s="43"/>
      <c r="E25" s="43"/>
      <c r="F25" s="43"/>
      <c r="G25" s="44"/>
      <c r="H25" s="45"/>
      <c r="K25" s="52"/>
    </row>
    <row r="26" spans="1:11">
      <c r="A26" s="56" t="s">
        <v>183</v>
      </c>
      <c r="B26" s="43"/>
      <c r="C26" s="43"/>
      <c r="D26" s="43"/>
      <c r="E26" s="43"/>
      <c r="F26" s="43"/>
      <c r="G26" s="44"/>
      <c r="H26" s="45"/>
    </row>
    <row r="27" spans="1:11">
      <c r="A27" s="46">
        <v>1</v>
      </c>
      <c r="B27" s="43" t="s">
        <v>1460</v>
      </c>
      <c r="C27" s="43"/>
      <c r="D27" s="43"/>
      <c r="E27" s="43"/>
      <c r="F27" s="43"/>
      <c r="G27" s="44"/>
      <c r="H27" s="45"/>
    </row>
    <row r="28" spans="1:11">
      <c r="A28" s="46"/>
      <c r="B28" s="43"/>
      <c r="C28" s="43"/>
      <c r="D28" s="43"/>
      <c r="E28" s="43"/>
      <c r="F28" s="43"/>
      <c r="G28" s="44"/>
      <c r="H28" s="45"/>
    </row>
    <row r="29" spans="1:11">
      <c r="A29" s="46">
        <v>2</v>
      </c>
      <c r="B29" s="43" t="s">
        <v>185</v>
      </c>
      <c r="C29" s="43"/>
      <c r="D29" s="43"/>
      <c r="E29" s="43"/>
      <c r="F29" s="43"/>
      <c r="G29" s="44"/>
      <c r="H29" s="45"/>
    </row>
    <row r="30" spans="1:11">
      <c r="A30" s="46"/>
      <c r="B30" s="43"/>
      <c r="C30" s="43"/>
      <c r="D30" s="43"/>
      <c r="E30" s="43"/>
      <c r="F30" s="43"/>
      <c r="G30" s="44"/>
      <c r="H30" s="45"/>
    </row>
    <row r="31" spans="1:11">
      <c r="A31" s="46">
        <v>3</v>
      </c>
      <c r="B31" s="43" t="s">
        <v>187</v>
      </c>
      <c r="C31" s="43"/>
      <c r="D31" s="43"/>
      <c r="E31" s="43"/>
      <c r="F31" s="43"/>
      <c r="G31" s="44"/>
      <c r="H31" s="45"/>
    </row>
    <row r="32" spans="1:11">
      <c r="A32" s="46"/>
      <c r="B32" s="43" t="s">
        <v>188</v>
      </c>
      <c r="C32" s="43"/>
      <c r="D32" s="43"/>
      <c r="E32" s="43"/>
      <c r="F32" s="43"/>
      <c r="G32" s="44"/>
      <c r="H32" s="45"/>
    </row>
    <row r="33" spans="1:8">
      <c r="A33" s="57"/>
      <c r="B33" s="58" t="s">
        <v>189</v>
      </c>
      <c r="C33" s="58"/>
      <c r="D33" s="58"/>
      <c r="E33" s="58"/>
      <c r="F33" s="58"/>
      <c r="G33" s="59"/>
      <c r="H33" s="60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D25" sqref="D25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28515625" style="37" bestFit="1" customWidth="1"/>
    <col min="5" max="5" width="11.42578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1451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51" t="s">
        <v>264</v>
      </c>
      <c r="C6" s="43" t="s">
        <v>1452</v>
      </c>
      <c r="D6" s="43" t="s">
        <v>1453</v>
      </c>
      <c r="E6" s="43" t="s">
        <v>908</v>
      </c>
      <c r="F6" s="43">
        <v>195</v>
      </c>
      <c r="G6" s="44">
        <v>1759.48</v>
      </c>
      <c r="H6" s="45">
        <v>12.97</v>
      </c>
    </row>
    <row r="7" spans="1:8">
      <c r="A7" s="46"/>
      <c r="B7" s="47">
        <v>9.3299999999999994E-2</v>
      </c>
      <c r="C7" s="43" t="s">
        <v>251</v>
      </c>
      <c r="D7" s="43" t="s">
        <v>1454</v>
      </c>
      <c r="E7" s="43" t="s">
        <v>163</v>
      </c>
      <c r="F7" s="43">
        <v>170</v>
      </c>
      <c r="G7" s="44">
        <v>1719.39</v>
      </c>
      <c r="H7" s="45">
        <v>12.67</v>
      </c>
    </row>
    <row r="8" spans="1:8">
      <c r="A8" s="46"/>
      <c r="B8" s="47">
        <v>9.1999999999999998E-2</v>
      </c>
      <c r="C8" s="43" t="s">
        <v>214</v>
      </c>
      <c r="D8" s="43" t="s">
        <v>1455</v>
      </c>
      <c r="E8" s="43" t="s">
        <v>163</v>
      </c>
      <c r="F8" s="43">
        <v>120</v>
      </c>
      <c r="G8" s="44">
        <v>1518</v>
      </c>
      <c r="H8" s="45">
        <v>11.19</v>
      </c>
    </row>
    <row r="9" spans="1:8">
      <c r="A9" s="46"/>
      <c r="B9" s="47">
        <v>9.1800000000000007E-2</v>
      </c>
      <c r="C9" s="43" t="s">
        <v>259</v>
      </c>
      <c r="D9" s="43" t="s">
        <v>1414</v>
      </c>
      <c r="E9" s="43" t="s">
        <v>163</v>
      </c>
      <c r="F9" s="43">
        <v>150</v>
      </c>
      <c r="G9" s="44">
        <v>1516.57</v>
      </c>
      <c r="H9" s="45">
        <v>11.18</v>
      </c>
    </row>
    <row r="10" spans="1:8">
      <c r="A10" s="46"/>
      <c r="B10" s="51" t="s">
        <v>264</v>
      </c>
      <c r="C10" s="43" t="s">
        <v>37</v>
      </c>
      <c r="D10" s="43" t="s">
        <v>1351</v>
      </c>
      <c r="E10" s="43" t="s">
        <v>163</v>
      </c>
      <c r="F10" s="43">
        <v>90</v>
      </c>
      <c r="G10" s="44">
        <v>1308.2</v>
      </c>
      <c r="H10" s="45">
        <v>9.64</v>
      </c>
    </row>
    <row r="11" spans="1:8">
      <c r="A11" s="46"/>
      <c r="B11" s="47">
        <v>9.2799999999999994E-2</v>
      </c>
      <c r="C11" s="43" t="s">
        <v>210</v>
      </c>
      <c r="D11" s="43" t="s">
        <v>1336</v>
      </c>
      <c r="E11" s="43" t="s">
        <v>163</v>
      </c>
      <c r="F11" s="43">
        <v>100</v>
      </c>
      <c r="G11" s="44">
        <v>1011.45</v>
      </c>
      <c r="H11" s="45">
        <v>7.46</v>
      </c>
    </row>
    <row r="12" spans="1:8">
      <c r="A12" s="46"/>
      <c r="B12" s="47">
        <v>9.6699999999999994E-2</v>
      </c>
      <c r="C12" s="43" t="s">
        <v>210</v>
      </c>
      <c r="D12" s="43" t="s">
        <v>1376</v>
      </c>
      <c r="E12" s="43" t="s">
        <v>163</v>
      </c>
      <c r="F12" s="43">
        <v>70</v>
      </c>
      <c r="G12" s="44">
        <v>711.33</v>
      </c>
      <c r="H12" s="45">
        <v>5.24</v>
      </c>
    </row>
    <row r="13" spans="1:8">
      <c r="A13" s="46"/>
      <c r="B13" s="47">
        <v>0.10050000000000001</v>
      </c>
      <c r="C13" s="43" t="s">
        <v>256</v>
      </c>
      <c r="D13" s="43" t="s">
        <v>735</v>
      </c>
      <c r="E13" s="43" t="s">
        <v>163</v>
      </c>
      <c r="F13" s="43">
        <v>45</v>
      </c>
      <c r="G13" s="44">
        <v>455.97</v>
      </c>
      <c r="H13" s="45">
        <v>3.36</v>
      </c>
    </row>
    <row r="14" spans="1:8">
      <c r="A14" s="46"/>
      <c r="B14" s="47">
        <v>9.8500000000000004E-2</v>
      </c>
      <c r="C14" s="43" t="s">
        <v>426</v>
      </c>
      <c r="D14" s="43" t="s">
        <v>1456</v>
      </c>
      <c r="E14" s="43" t="s">
        <v>163</v>
      </c>
      <c r="F14" s="43">
        <v>30</v>
      </c>
      <c r="G14" s="44">
        <v>305.77</v>
      </c>
      <c r="H14" s="45">
        <v>2.25</v>
      </c>
    </row>
    <row r="15" spans="1:8">
      <c r="A15" s="46"/>
      <c r="B15" s="47">
        <v>8.8999999999999996E-2</v>
      </c>
      <c r="C15" s="43" t="s">
        <v>214</v>
      </c>
      <c r="D15" s="43" t="s">
        <v>1412</v>
      </c>
      <c r="E15" s="43" t="s">
        <v>163</v>
      </c>
      <c r="F15" s="43">
        <v>16</v>
      </c>
      <c r="G15" s="44">
        <v>201.7</v>
      </c>
      <c r="H15" s="45">
        <v>1.49</v>
      </c>
    </row>
    <row r="16" spans="1:8">
      <c r="A16" s="46"/>
      <c r="B16" s="51" t="s">
        <v>264</v>
      </c>
      <c r="C16" s="43" t="s">
        <v>128</v>
      </c>
      <c r="D16" s="43" t="s">
        <v>1338</v>
      </c>
      <c r="E16" s="43" t="s">
        <v>293</v>
      </c>
      <c r="F16" s="43">
        <v>20</v>
      </c>
      <c r="G16" s="44">
        <v>181.92</v>
      </c>
      <c r="H16" s="45">
        <v>1.34</v>
      </c>
    </row>
    <row r="17" spans="1:8">
      <c r="A17" s="46"/>
      <c r="B17" s="47">
        <v>8.72E-2</v>
      </c>
      <c r="C17" s="43" t="s">
        <v>251</v>
      </c>
      <c r="D17" s="43" t="s">
        <v>1337</v>
      </c>
      <c r="E17" s="43" t="s">
        <v>163</v>
      </c>
      <c r="F17" s="43">
        <v>10</v>
      </c>
      <c r="G17" s="44">
        <v>100.51</v>
      </c>
      <c r="H17" s="45">
        <v>0.74</v>
      </c>
    </row>
    <row r="18" spans="1:8">
      <c r="A18" s="46"/>
      <c r="B18" s="47">
        <v>0.107</v>
      </c>
      <c r="C18" s="43" t="s">
        <v>732</v>
      </c>
      <c r="D18" s="43" t="s">
        <v>733</v>
      </c>
      <c r="E18" s="43" t="s">
        <v>734</v>
      </c>
      <c r="F18" s="43">
        <v>6</v>
      </c>
      <c r="G18" s="44">
        <v>60.6</v>
      </c>
      <c r="H18" s="45">
        <v>0.45</v>
      </c>
    </row>
    <row r="19" spans="1:8" ht="9.75" thickBot="1">
      <c r="A19" s="46"/>
      <c r="B19" s="43"/>
      <c r="C19" s="43"/>
      <c r="D19" s="43"/>
      <c r="E19" s="48" t="s">
        <v>151</v>
      </c>
      <c r="F19" s="43"/>
      <c r="G19" s="49">
        <v>10850.89</v>
      </c>
      <c r="H19" s="50">
        <v>79.98</v>
      </c>
    </row>
    <row r="20" spans="1:8" ht="13.5" thickTop="1">
      <c r="A20" s="46"/>
      <c r="B20" s="132" t="s">
        <v>166</v>
      </c>
      <c r="C20" s="131"/>
      <c r="D20" s="43"/>
      <c r="E20" s="43"/>
      <c r="F20" s="43"/>
      <c r="G20" s="44"/>
      <c r="H20" s="45"/>
    </row>
    <row r="21" spans="1:8">
      <c r="A21" s="46"/>
      <c r="B21" s="47">
        <v>8.7499999999999994E-2</v>
      </c>
      <c r="C21" s="43" t="s">
        <v>1238</v>
      </c>
      <c r="D21" s="43" t="s">
        <v>1293</v>
      </c>
      <c r="E21" s="43" t="s">
        <v>169</v>
      </c>
      <c r="F21" s="43">
        <v>450000</v>
      </c>
      <c r="G21" s="44">
        <v>454.37</v>
      </c>
      <c r="H21" s="45">
        <v>3.35</v>
      </c>
    </row>
    <row r="22" spans="1:8">
      <c r="A22" s="46"/>
      <c r="B22" s="43"/>
      <c r="C22" s="43"/>
      <c r="D22" s="43"/>
      <c r="E22" s="48"/>
      <c r="F22" s="43"/>
      <c r="G22" s="54"/>
      <c r="H22" s="55"/>
    </row>
    <row r="23" spans="1:8" ht="9.75" thickBot="1">
      <c r="A23" s="46"/>
      <c r="B23" s="43"/>
      <c r="C23" s="43"/>
      <c r="D23" s="43"/>
      <c r="E23" s="48" t="s">
        <v>151</v>
      </c>
      <c r="F23" s="43"/>
      <c r="G23" s="49">
        <v>454.37</v>
      </c>
      <c r="H23" s="50">
        <v>3.35</v>
      </c>
    </row>
    <row r="24" spans="1:8" ht="9.75" thickTop="1">
      <c r="A24" s="46"/>
      <c r="B24" s="43"/>
      <c r="C24" s="43"/>
      <c r="D24" s="43"/>
      <c r="E24" s="48"/>
      <c r="F24" s="43"/>
      <c r="G24" s="54"/>
      <c r="H24" s="55"/>
    </row>
    <row r="25" spans="1:8" ht="12.75">
      <c r="A25" s="46"/>
      <c r="B25" s="133" t="s">
        <v>153</v>
      </c>
      <c r="C25" s="131"/>
      <c r="D25" s="43"/>
      <c r="E25" s="43"/>
      <c r="F25" s="43"/>
      <c r="G25" s="44"/>
      <c r="H25" s="45"/>
    </row>
    <row r="26" spans="1:8">
      <c r="A26" s="46"/>
      <c r="B26" s="47">
        <v>9.8699999999999996E-2</v>
      </c>
      <c r="C26" s="43" t="s">
        <v>164</v>
      </c>
      <c r="D26" s="43" t="s">
        <v>1457</v>
      </c>
      <c r="E26" s="43" t="s">
        <v>163</v>
      </c>
      <c r="F26" s="43">
        <v>150</v>
      </c>
      <c r="G26" s="44">
        <v>1519.56</v>
      </c>
      <c r="H26" s="45">
        <v>11.2</v>
      </c>
    </row>
    <row r="27" spans="1:8" ht="9.75" thickBot="1">
      <c r="A27" s="46"/>
      <c r="B27" s="43"/>
      <c r="C27" s="43"/>
      <c r="D27" s="43"/>
      <c r="E27" s="48" t="s">
        <v>151</v>
      </c>
      <c r="F27" s="43"/>
      <c r="G27" s="49">
        <v>1519.56</v>
      </c>
      <c r="H27" s="50">
        <v>11.2</v>
      </c>
    </row>
    <row r="28" spans="1:8" ht="9.75" thickTop="1"/>
    <row r="29" spans="1:8">
      <c r="A29" s="53" t="s">
        <v>181</v>
      </c>
      <c r="B29" s="43"/>
      <c r="C29" s="43"/>
      <c r="D29" s="43"/>
      <c r="E29" s="43"/>
      <c r="F29" s="43"/>
      <c r="G29" s="54">
        <v>740.76</v>
      </c>
      <c r="H29" s="55">
        <v>5.47</v>
      </c>
    </row>
    <row r="30" spans="1:8">
      <c r="A30" s="46"/>
      <c r="B30" s="43"/>
      <c r="C30" s="43"/>
      <c r="D30" s="43"/>
      <c r="E30" s="43"/>
      <c r="F30" s="43"/>
      <c r="G30" s="44"/>
      <c r="H30" s="45"/>
    </row>
    <row r="31" spans="1:8" ht="9.75" thickBot="1">
      <c r="A31" s="46"/>
      <c r="B31" s="43"/>
      <c r="C31" s="43"/>
      <c r="D31" s="43"/>
      <c r="E31" s="48" t="s">
        <v>182</v>
      </c>
      <c r="F31" s="43"/>
      <c r="G31" s="49">
        <v>13565.58</v>
      </c>
      <c r="H31" s="50">
        <v>100</v>
      </c>
    </row>
    <row r="32" spans="1:8" ht="9.75" thickTop="1">
      <c r="A32" s="46"/>
      <c r="B32" s="43"/>
      <c r="C32" s="43"/>
      <c r="D32" s="43"/>
      <c r="E32" s="43"/>
      <c r="F32" s="43"/>
      <c r="G32" s="44"/>
      <c r="H32" s="45"/>
    </row>
    <row r="33" spans="1:8">
      <c r="A33" s="56" t="s">
        <v>183</v>
      </c>
      <c r="B33" s="43"/>
      <c r="C33" s="43"/>
      <c r="D33" s="43"/>
      <c r="E33" s="43"/>
      <c r="F33" s="43"/>
      <c r="G33" s="44"/>
      <c r="H33" s="45"/>
    </row>
    <row r="34" spans="1:8">
      <c r="A34" s="46">
        <v>1</v>
      </c>
      <c r="B34" s="43" t="s">
        <v>1458</v>
      </c>
      <c r="C34" s="43"/>
      <c r="D34" s="43"/>
      <c r="E34" s="43"/>
      <c r="F34" s="43"/>
      <c r="G34" s="44"/>
      <c r="H34" s="45"/>
    </row>
    <row r="35" spans="1:8">
      <c r="A35" s="46"/>
      <c r="B35" s="43"/>
      <c r="C35" s="43"/>
      <c r="D35" s="43"/>
      <c r="E35" s="43"/>
      <c r="F35" s="43"/>
      <c r="G35" s="44"/>
      <c r="H35" s="45"/>
    </row>
    <row r="36" spans="1:8">
      <c r="A36" s="46">
        <v>2</v>
      </c>
      <c r="B36" s="43" t="s">
        <v>185</v>
      </c>
      <c r="C36" s="43"/>
      <c r="D36" s="43"/>
      <c r="E36" s="43"/>
      <c r="F36" s="43"/>
      <c r="G36" s="44"/>
      <c r="H36" s="45"/>
    </row>
    <row r="37" spans="1:8">
      <c r="A37" s="46"/>
      <c r="B37" s="43"/>
      <c r="C37" s="43"/>
      <c r="D37" s="43"/>
      <c r="E37" s="43"/>
      <c r="F37" s="43"/>
      <c r="G37" s="44"/>
      <c r="H37" s="45"/>
    </row>
    <row r="38" spans="1:8">
      <c r="A38" s="46">
        <v>3</v>
      </c>
      <c r="B38" s="43" t="s">
        <v>187</v>
      </c>
      <c r="C38" s="43"/>
      <c r="D38" s="43"/>
      <c r="E38" s="43"/>
      <c r="F38" s="43"/>
      <c r="G38" s="44"/>
      <c r="H38" s="45"/>
    </row>
    <row r="39" spans="1:8">
      <c r="A39" s="46"/>
      <c r="B39" s="43" t="s">
        <v>188</v>
      </c>
      <c r="C39" s="43"/>
      <c r="D39" s="43"/>
      <c r="E39" s="43"/>
      <c r="F39" s="43"/>
      <c r="G39" s="44"/>
      <c r="H39" s="45"/>
    </row>
    <row r="40" spans="1:8">
      <c r="A40" s="57"/>
      <c r="B40" s="58" t="s">
        <v>189</v>
      </c>
      <c r="C40" s="58"/>
      <c r="D40" s="58"/>
      <c r="E40" s="58"/>
      <c r="F40" s="58"/>
      <c r="G40" s="59"/>
      <c r="H40" s="60"/>
    </row>
  </sheetData>
  <mergeCells count="6">
    <mergeCell ref="A2:C2"/>
    <mergeCell ref="A3:C3"/>
    <mergeCell ref="B4:C4"/>
    <mergeCell ref="B5:C5"/>
    <mergeCell ref="B20:C20"/>
    <mergeCell ref="B25:C2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C18" sqref="C18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42578125" style="37" bestFit="1" customWidth="1"/>
    <col min="5" max="5" width="11.42578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1447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8.7999999999999995E-2</v>
      </c>
      <c r="C6" s="43" t="s">
        <v>128</v>
      </c>
      <c r="D6" s="43" t="s">
        <v>1443</v>
      </c>
      <c r="E6" s="43" t="s">
        <v>293</v>
      </c>
      <c r="F6" s="43">
        <v>250</v>
      </c>
      <c r="G6" s="44">
        <v>2498.89</v>
      </c>
      <c r="H6" s="45">
        <v>13.86</v>
      </c>
    </row>
    <row r="7" spans="1:8">
      <c r="A7" s="46"/>
      <c r="B7" s="47">
        <v>9.3799999999999994E-2</v>
      </c>
      <c r="C7" s="43" t="s">
        <v>210</v>
      </c>
      <c r="D7" s="43" t="s">
        <v>1243</v>
      </c>
      <c r="E7" s="43" t="s">
        <v>163</v>
      </c>
      <c r="F7" s="43">
        <v>235</v>
      </c>
      <c r="G7" s="44">
        <v>2365.54</v>
      </c>
      <c r="H7" s="45">
        <v>13.12</v>
      </c>
    </row>
    <row r="8" spans="1:8">
      <c r="A8" s="46"/>
      <c r="B8" s="47">
        <v>8.7999999999999995E-2</v>
      </c>
      <c r="C8" s="43" t="s">
        <v>906</v>
      </c>
      <c r="D8" s="43" t="s">
        <v>1282</v>
      </c>
      <c r="E8" s="43" t="s">
        <v>1059</v>
      </c>
      <c r="F8" s="43">
        <v>68</v>
      </c>
      <c r="G8" s="44">
        <v>1697.68</v>
      </c>
      <c r="H8" s="45">
        <v>9.42</v>
      </c>
    </row>
    <row r="9" spans="1:8">
      <c r="A9" s="46"/>
      <c r="B9" s="47">
        <v>8.7999999999999995E-2</v>
      </c>
      <c r="C9" s="43" t="s">
        <v>732</v>
      </c>
      <c r="D9" s="43" t="s">
        <v>917</v>
      </c>
      <c r="E9" s="43" t="s">
        <v>734</v>
      </c>
      <c r="F9" s="43">
        <v>170</v>
      </c>
      <c r="G9" s="44">
        <v>1697.16</v>
      </c>
      <c r="H9" s="45">
        <v>9.41</v>
      </c>
    </row>
    <row r="10" spans="1:8">
      <c r="A10" s="46"/>
      <c r="B10" s="47">
        <v>8.2699999999999996E-2</v>
      </c>
      <c r="C10" s="43" t="s">
        <v>251</v>
      </c>
      <c r="D10" s="43" t="s">
        <v>919</v>
      </c>
      <c r="E10" s="43" t="s">
        <v>163</v>
      </c>
      <c r="F10" s="43">
        <v>150</v>
      </c>
      <c r="G10" s="44">
        <v>1498.51</v>
      </c>
      <c r="H10" s="45">
        <v>8.31</v>
      </c>
    </row>
    <row r="11" spans="1:8">
      <c r="A11" s="46"/>
      <c r="B11" s="47">
        <v>7.9500000000000001E-2</v>
      </c>
      <c r="C11" s="43" t="s">
        <v>1216</v>
      </c>
      <c r="D11" s="43" t="s">
        <v>1448</v>
      </c>
      <c r="E11" s="43" t="s">
        <v>163</v>
      </c>
      <c r="F11" s="43">
        <v>140</v>
      </c>
      <c r="G11" s="44">
        <v>1396.86</v>
      </c>
      <c r="H11" s="45">
        <v>7.75</v>
      </c>
    </row>
    <row r="12" spans="1:8">
      <c r="A12" s="46"/>
      <c r="B12" s="47">
        <v>8.7999999999999995E-2</v>
      </c>
      <c r="C12" s="43" t="s">
        <v>253</v>
      </c>
      <c r="D12" s="43" t="s">
        <v>1444</v>
      </c>
      <c r="E12" s="43" t="s">
        <v>163</v>
      </c>
      <c r="F12" s="43">
        <v>95</v>
      </c>
      <c r="G12" s="44">
        <v>950.68</v>
      </c>
      <c r="H12" s="45">
        <v>5.27</v>
      </c>
    </row>
    <row r="13" spans="1:8">
      <c r="A13" s="46"/>
      <c r="B13" s="47">
        <v>9.64E-2</v>
      </c>
      <c r="C13" s="43" t="s">
        <v>251</v>
      </c>
      <c r="D13" s="43" t="s">
        <v>988</v>
      </c>
      <c r="E13" s="43" t="s">
        <v>163</v>
      </c>
      <c r="F13" s="43">
        <v>35</v>
      </c>
      <c r="G13" s="44">
        <v>354.45</v>
      </c>
      <c r="H13" s="45">
        <v>1.97</v>
      </c>
    </row>
    <row r="14" spans="1:8">
      <c r="A14" s="46"/>
      <c r="B14" s="47">
        <v>8.9700000000000002E-2</v>
      </c>
      <c r="C14" s="43" t="s">
        <v>210</v>
      </c>
      <c r="D14" s="43" t="s">
        <v>993</v>
      </c>
      <c r="E14" s="43" t="s">
        <v>243</v>
      </c>
      <c r="F14" s="43">
        <v>15</v>
      </c>
      <c r="G14" s="44">
        <v>150.61000000000001</v>
      </c>
      <c r="H14" s="45">
        <v>0.84</v>
      </c>
    </row>
    <row r="15" spans="1:8" ht="9.75" thickBot="1">
      <c r="A15" s="46"/>
      <c r="B15" s="43"/>
      <c r="C15" s="43"/>
      <c r="D15" s="43"/>
      <c r="E15" s="48" t="s">
        <v>151</v>
      </c>
      <c r="F15" s="43"/>
      <c r="G15" s="49">
        <v>12610.38</v>
      </c>
      <c r="H15" s="50">
        <v>69.95</v>
      </c>
    </row>
    <row r="16" spans="1:8" ht="13.5" thickTop="1">
      <c r="A16" s="46"/>
      <c r="B16" s="132" t="s">
        <v>166</v>
      </c>
      <c r="C16" s="131"/>
      <c r="D16" s="43"/>
      <c r="E16" s="43"/>
      <c r="F16" s="43"/>
      <c r="G16" s="44"/>
      <c r="H16" s="45"/>
    </row>
    <row r="17" spans="1:8">
      <c r="A17" s="46"/>
      <c r="B17" s="47">
        <v>8.1699999999999995E-2</v>
      </c>
      <c r="C17" s="43" t="s">
        <v>1031</v>
      </c>
      <c r="D17" s="43" t="s">
        <v>1449</v>
      </c>
      <c r="E17" s="43" t="s">
        <v>169</v>
      </c>
      <c r="F17" s="43">
        <v>1000000</v>
      </c>
      <c r="G17" s="44">
        <v>1005.54</v>
      </c>
      <c r="H17" s="45">
        <v>5.58</v>
      </c>
    </row>
    <row r="18" spans="1:8">
      <c r="A18" s="46"/>
      <c r="B18" s="47">
        <v>8.48E-2</v>
      </c>
      <c r="C18" s="43" t="s">
        <v>1031</v>
      </c>
      <c r="D18" s="43" t="s">
        <v>1445</v>
      </c>
      <c r="E18" s="43" t="s">
        <v>169</v>
      </c>
      <c r="F18" s="43">
        <v>800000</v>
      </c>
      <c r="G18" s="44">
        <v>806.18</v>
      </c>
      <c r="H18" s="45">
        <v>4.47</v>
      </c>
    </row>
    <row r="19" spans="1:8">
      <c r="A19" s="46"/>
      <c r="B19" s="47">
        <v>8.4500000000000006E-2</v>
      </c>
      <c r="C19" s="43" t="s">
        <v>1031</v>
      </c>
      <c r="D19" s="43" t="s">
        <v>1326</v>
      </c>
      <c r="E19" s="43" t="s">
        <v>169</v>
      </c>
      <c r="F19" s="43">
        <v>200000</v>
      </c>
      <c r="G19" s="44">
        <v>201.62</v>
      </c>
      <c r="H19" s="45">
        <v>1.1200000000000001</v>
      </c>
    </row>
    <row r="20" spans="1:8" ht="9.75" thickBot="1">
      <c r="A20" s="46"/>
      <c r="B20" s="43"/>
      <c r="C20" s="43"/>
      <c r="D20" s="43"/>
      <c r="E20" s="48" t="s">
        <v>151</v>
      </c>
      <c r="F20" s="43"/>
      <c r="G20" s="49">
        <f>SUM(G17:G19)</f>
        <v>2013.3399999999997</v>
      </c>
      <c r="H20" s="50">
        <f>SUM(H17:H19)</f>
        <v>11.170000000000002</v>
      </c>
    </row>
    <row r="21" spans="1:8" ht="9.75" thickTop="1">
      <c r="A21" s="46"/>
      <c r="B21" s="43"/>
      <c r="C21" s="43"/>
      <c r="D21" s="43"/>
      <c r="E21" s="43"/>
      <c r="F21" s="43"/>
      <c r="G21" s="44"/>
      <c r="H21" s="45"/>
    </row>
    <row r="22" spans="1:8" ht="12.75">
      <c r="A22" s="130" t="s">
        <v>233</v>
      </c>
      <c r="B22" s="131"/>
      <c r="C22" s="131"/>
      <c r="D22" s="43"/>
      <c r="E22" s="43"/>
      <c r="F22" s="43"/>
      <c r="G22" s="44"/>
      <c r="H22" s="45"/>
    </row>
    <row r="23" spans="1:8" ht="12.75">
      <c r="A23" s="46"/>
      <c r="B23" s="132" t="s">
        <v>234</v>
      </c>
      <c r="C23" s="131"/>
      <c r="D23" s="43"/>
      <c r="E23" s="43"/>
      <c r="F23" s="43"/>
      <c r="G23" s="44"/>
      <c r="H23" s="45"/>
    </row>
    <row r="24" spans="1:8">
      <c r="A24" s="46"/>
      <c r="B24" s="51" t="s">
        <v>235</v>
      </c>
      <c r="C24" s="43" t="s">
        <v>319</v>
      </c>
      <c r="D24" s="43" t="s">
        <v>320</v>
      </c>
      <c r="E24" s="43" t="s">
        <v>317</v>
      </c>
      <c r="F24" s="43">
        <v>2700</v>
      </c>
      <c r="G24" s="44">
        <v>2663.26</v>
      </c>
      <c r="H24" s="45">
        <v>14.77</v>
      </c>
    </row>
    <row r="25" spans="1:8" ht="9.75" thickBot="1">
      <c r="A25" s="46"/>
      <c r="B25" s="43"/>
      <c r="C25" s="43"/>
      <c r="D25" s="43"/>
      <c r="E25" s="48" t="s">
        <v>151</v>
      </c>
      <c r="F25" s="43"/>
      <c r="G25" s="49">
        <v>2663.26</v>
      </c>
      <c r="H25" s="50">
        <v>14.77</v>
      </c>
    </row>
    <row r="26" spans="1:8" ht="9.75" thickTop="1">
      <c r="A26" s="46"/>
      <c r="B26" s="43"/>
      <c r="C26" s="43"/>
      <c r="D26" s="43"/>
      <c r="E26" s="43"/>
      <c r="F26" s="43"/>
      <c r="G26" s="44"/>
      <c r="H26" s="45"/>
    </row>
    <row r="27" spans="1:8" ht="9.75" thickBot="1">
      <c r="A27" s="46"/>
      <c r="B27" s="43"/>
      <c r="C27" s="43"/>
      <c r="D27" s="43"/>
      <c r="E27" s="48" t="s">
        <v>151</v>
      </c>
      <c r="F27" s="43"/>
      <c r="G27" s="49">
        <v>0</v>
      </c>
      <c r="H27" s="50">
        <v>0</v>
      </c>
    </row>
    <row r="28" spans="1:8" ht="9.75" thickTop="1">
      <c r="A28" s="46"/>
      <c r="B28" s="43"/>
      <c r="C28" s="43"/>
      <c r="D28" s="43"/>
      <c r="E28" s="43"/>
      <c r="F28" s="43"/>
      <c r="G28" s="44"/>
      <c r="H28" s="45"/>
    </row>
    <row r="29" spans="1:8">
      <c r="A29" s="53" t="s">
        <v>181</v>
      </c>
      <c r="B29" s="43"/>
      <c r="C29" s="43"/>
      <c r="D29" s="43"/>
      <c r="E29" s="43"/>
      <c r="F29" s="43"/>
      <c r="G29" s="54">
        <v>743.85</v>
      </c>
      <c r="H29" s="55">
        <v>4.1100000000000003</v>
      </c>
    </row>
    <row r="30" spans="1:8">
      <c r="A30" s="46"/>
      <c r="B30" s="43"/>
      <c r="C30" s="43"/>
      <c r="D30" s="43"/>
      <c r="E30" s="43"/>
      <c r="F30" s="43"/>
      <c r="G30" s="44"/>
      <c r="H30" s="45"/>
    </row>
    <row r="31" spans="1:8" ht="9.75" thickBot="1">
      <c r="A31" s="46"/>
      <c r="B31" s="43"/>
      <c r="C31" s="43"/>
      <c r="D31" s="43"/>
      <c r="E31" s="48" t="s">
        <v>182</v>
      </c>
      <c r="F31" s="43"/>
      <c r="G31" s="49">
        <v>18030.830000000002</v>
      </c>
      <c r="H31" s="50">
        <v>100</v>
      </c>
    </row>
    <row r="32" spans="1:8" ht="9.75" thickTop="1">
      <c r="A32" s="46"/>
      <c r="B32" s="43"/>
      <c r="C32" s="43"/>
      <c r="D32" s="43"/>
      <c r="E32" s="43"/>
      <c r="F32" s="43"/>
      <c r="G32" s="44"/>
      <c r="H32" s="45"/>
    </row>
    <row r="33" spans="1:8">
      <c r="A33" s="56" t="s">
        <v>183</v>
      </c>
      <c r="B33" s="43"/>
      <c r="C33" s="43"/>
      <c r="D33" s="43"/>
      <c r="E33" s="43"/>
      <c r="F33" s="43"/>
      <c r="G33" s="44"/>
      <c r="H33" s="45"/>
    </row>
    <row r="34" spans="1:8">
      <c r="A34" s="46">
        <v>1</v>
      </c>
      <c r="B34" s="43" t="s">
        <v>1450</v>
      </c>
      <c r="C34" s="43"/>
      <c r="D34" s="43"/>
      <c r="E34" s="43"/>
      <c r="F34" s="43"/>
      <c r="G34" s="44"/>
      <c r="H34" s="45"/>
    </row>
    <row r="35" spans="1:8">
      <c r="A35" s="46"/>
      <c r="B35" s="43"/>
      <c r="C35" s="43"/>
      <c r="D35" s="43"/>
      <c r="E35" s="43"/>
      <c r="F35" s="43"/>
      <c r="G35" s="44"/>
      <c r="H35" s="45"/>
    </row>
    <row r="36" spans="1:8">
      <c r="A36" s="46">
        <v>2</v>
      </c>
      <c r="B36" s="43" t="s">
        <v>185</v>
      </c>
      <c r="C36" s="43"/>
      <c r="D36" s="43"/>
      <c r="E36" s="43"/>
      <c r="F36" s="43"/>
      <c r="G36" s="44"/>
      <c r="H36" s="45"/>
    </row>
    <row r="37" spans="1:8">
      <c r="A37" s="46"/>
      <c r="B37" s="43"/>
      <c r="C37" s="43"/>
      <c r="D37" s="43"/>
      <c r="E37" s="43"/>
      <c r="F37" s="43"/>
      <c r="G37" s="44"/>
      <c r="H37" s="45"/>
    </row>
    <row r="38" spans="1:8">
      <c r="A38" s="46">
        <v>3</v>
      </c>
      <c r="B38" s="43" t="s">
        <v>187</v>
      </c>
      <c r="C38" s="43"/>
      <c r="D38" s="43"/>
      <c r="E38" s="43"/>
      <c r="F38" s="43"/>
      <c r="G38" s="44"/>
      <c r="H38" s="45"/>
    </row>
    <row r="39" spans="1:8">
      <c r="A39" s="46"/>
      <c r="B39" s="43" t="s">
        <v>188</v>
      </c>
      <c r="C39" s="43"/>
      <c r="D39" s="43"/>
      <c r="E39" s="43"/>
      <c r="F39" s="43"/>
      <c r="G39" s="44"/>
      <c r="H39" s="45"/>
    </row>
    <row r="40" spans="1:8">
      <c r="A40" s="57"/>
      <c r="B40" s="58" t="s">
        <v>189</v>
      </c>
      <c r="C40" s="58"/>
      <c r="D40" s="58"/>
      <c r="E40" s="58"/>
      <c r="F40" s="58"/>
      <c r="G40" s="59"/>
      <c r="H40" s="60"/>
    </row>
  </sheetData>
  <mergeCells count="7">
    <mergeCell ref="B23:C23"/>
    <mergeCell ref="A2:C2"/>
    <mergeCell ref="A3:C3"/>
    <mergeCell ref="B4:C4"/>
    <mergeCell ref="B5:C5"/>
    <mergeCell ref="B16:C16"/>
    <mergeCell ref="A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M14" sqref="M14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42578125" style="37" bestFit="1" customWidth="1"/>
    <col min="5" max="5" width="11.42578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1442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8.7999999999999995E-2</v>
      </c>
      <c r="C6" s="43" t="s">
        <v>128</v>
      </c>
      <c r="D6" s="43" t="s">
        <v>1443</v>
      </c>
      <c r="E6" s="43" t="s">
        <v>293</v>
      </c>
      <c r="F6" s="43">
        <v>250</v>
      </c>
      <c r="G6" s="44">
        <v>2498.89</v>
      </c>
      <c r="H6" s="45">
        <v>14</v>
      </c>
    </row>
    <row r="7" spans="1:8">
      <c r="A7" s="46"/>
      <c r="B7" s="47">
        <v>9.5200000000000007E-2</v>
      </c>
      <c r="C7" s="43" t="s">
        <v>210</v>
      </c>
      <c r="D7" s="43" t="s">
        <v>1375</v>
      </c>
      <c r="E7" s="43" t="s">
        <v>163</v>
      </c>
      <c r="F7" s="43">
        <v>210</v>
      </c>
      <c r="G7" s="44">
        <v>2131.42</v>
      </c>
      <c r="H7" s="45">
        <v>11.94</v>
      </c>
    </row>
    <row r="8" spans="1:8">
      <c r="A8" s="46"/>
      <c r="B8" s="47">
        <v>8.7999999999999995E-2</v>
      </c>
      <c r="C8" s="43" t="s">
        <v>906</v>
      </c>
      <c r="D8" s="43" t="s">
        <v>1282</v>
      </c>
      <c r="E8" s="43" t="s">
        <v>1059</v>
      </c>
      <c r="F8" s="43">
        <v>64</v>
      </c>
      <c r="G8" s="44">
        <v>1597.82</v>
      </c>
      <c r="H8" s="45">
        <v>8.9499999999999993</v>
      </c>
    </row>
    <row r="9" spans="1:8">
      <c r="A9" s="46"/>
      <c r="B9" s="47">
        <v>8.7999999999999995E-2</v>
      </c>
      <c r="C9" s="43" t="s">
        <v>732</v>
      </c>
      <c r="D9" s="43" t="s">
        <v>917</v>
      </c>
      <c r="E9" s="43" t="s">
        <v>734</v>
      </c>
      <c r="F9" s="43">
        <v>160</v>
      </c>
      <c r="G9" s="44">
        <v>1597.33</v>
      </c>
      <c r="H9" s="45">
        <v>8.9499999999999993</v>
      </c>
    </row>
    <row r="10" spans="1:8">
      <c r="A10" s="46"/>
      <c r="B10" s="47">
        <v>9.64E-2</v>
      </c>
      <c r="C10" s="43" t="s">
        <v>251</v>
      </c>
      <c r="D10" s="43" t="s">
        <v>988</v>
      </c>
      <c r="E10" s="43" t="s">
        <v>163</v>
      </c>
      <c r="F10" s="43">
        <v>140</v>
      </c>
      <c r="G10" s="44">
        <v>1417.8</v>
      </c>
      <c r="H10" s="45">
        <v>7.94</v>
      </c>
    </row>
    <row r="11" spans="1:8">
      <c r="A11" s="46"/>
      <c r="B11" s="47">
        <v>9.6199999999999994E-2</v>
      </c>
      <c r="C11" s="43" t="s">
        <v>251</v>
      </c>
      <c r="D11" s="43" t="s">
        <v>1237</v>
      </c>
      <c r="E11" s="43" t="s">
        <v>163</v>
      </c>
      <c r="F11" s="43">
        <v>100</v>
      </c>
      <c r="G11" s="44">
        <v>1005.26</v>
      </c>
      <c r="H11" s="45">
        <v>5.63</v>
      </c>
    </row>
    <row r="12" spans="1:8">
      <c r="A12" s="46"/>
      <c r="B12" s="47">
        <v>8.7999999999999995E-2</v>
      </c>
      <c r="C12" s="43" t="s">
        <v>253</v>
      </c>
      <c r="D12" s="43" t="s">
        <v>1444</v>
      </c>
      <c r="E12" s="43" t="s">
        <v>163</v>
      </c>
      <c r="F12" s="43">
        <v>100</v>
      </c>
      <c r="G12" s="44">
        <v>1000.72</v>
      </c>
      <c r="H12" s="45">
        <v>5.61</v>
      </c>
    </row>
    <row r="13" spans="1:8">
      <c r="A13" s="46"/>
      <c r="B13" s="47">
        <v>8.9700000000000002E-2</v>
      </c>
      <c r="C13" s="43" t="s">
        <v>210</v>
      </c>
      <c r="D13" s="43" t="s">
        <v>993</v>
      </c>
      <c r="E13" s="43" t="s">
        <v>243</v>
      </c>
      <c r="F13" s="43">
        <v>35</v>
      </c>
      <c r="G13" s="44">
        <v>351.43</v>
      </c>
      <c r="H13" s="45">
        <v>1.97</v>
      </c>
    </row>
    <row r="14" spans="1:8" ht="9.75" thickBot="1">
      <c r="A14" s="46"/>
      <c r="B14" s="43"/>
      <c r="C14" s="43"/>
      <c r="D14" s="43"/>
      <c r="E14" s="48" t="s">
        <v>151</v>
      </c>
      <c r="F14" s="43"/>
      <c r="G14" s="49">
        <v>11600.67</v>
      </c>
      <c r="H14" s="50">
        <v>64.989999999999995</v>
      </c>
    </row>
    <row r="15" spans="1:8" ht="13.5" thickTop="1">
      <c r="A15" s="46"/>
      <c r="B15" s="132" t="s">
        <v>166</v>
      </c>
      <c r="C15" s="131"/>
      <c r="D15" s="43"/>
      <c r="E15" s="43"/>
      <c r="F15" s="43"/>
      <c r="G15" s="44"/>
      <c r="H15" s="45"/>
    </row>
    <row r="16" spans="1:8">
      <c r="A16" s="46"/>
      <c r="B16" s="47">
        <v>8.5800000000000001E-2</v>
      </c>
      <c r="C16" s="43" t="s">
        <v>1238</v>
      </c>
      <c r="D16" s="43" t="s">
        <v>1316</v>
      </c>
      <c r="E16" s="43" t="s">
        <v>169</v>
      </c>
      <c r="F16" s="43">
        <v>2890000</v>
      </c>
      <c r="G16" s="44">
        <v>2912.67</v>
      </c>
      <c r="H16" s="45">
        <v>16.32</v>
      </c>
    </row>
    <row r="17" spans="1:8">
      <c r="A17" s="46"/>
      <c r="B17" s="47">
        <v>8.48E-2</v>
      </c>
      <c r="C17" s="43" t="s">
        <v>1031</v>
      </c>
      <c r="D17" s="43" t="s">
        <v>1445</v>
      </c>
      <c r="E17" s="43" t="s">
        <v>169</v>
      </c>
      <c r="F17" s="43">
        <v>1700000</v>
      </c>
      <c r="G17" s="44">
        <v>1713.12</v>
      </c>
      <c r="H17" s="45">
        <v>9.6</v>
      </c>
    </row>
    <row r="18" spans="1:8" ht="9.75" thickBot="1">
      <c r="A18" s="46"/>
      <c r="B18" s="43"/>
      <c r="C18" s="43"/>
      <c r="D18" s="43"/>
      <c r="E18" s="48" t="s">
        <v>151</v>
      </c>
      <c r="F18" s="43"/>
      <c r="G18" s="49">
        <f>SUM(G16:G17)</f>
        <v>4625.79</v>
      </c>
      <c r="H18" s="50">
        <f>SUM(H16:H17)</f>
        <v>25.92</v>
      </c>
    </row>
    <row r="19" spans="1:8" ht="9.75" thickTop="1">
      <c r="A19" s="46"/>
      <c r="B19" s="43"/>
      <c r="C19" s="43"/>
      <c r="D19" s="43"/>
      <c r="E19" s="43"/>
      <c r="F19" s="43"/>
      <c r="G19" s="44"/>
      <c r="H19" s="45"/>
    </row>
    <row r="20" spans="1:8">
      <c r="A20" s="46"/>
      <c r="B20" s="51" t="s">
        <v>9</v>
      </c>
      <c r="C20" s="43" t="s">
        <v>180</v>
      </c>
      <c r="D20" s="43"/>
      <c r="E20" s="43" t="s">
        <v>9</v>
      </c>
      <c r="F20" s="43"/>
      <c r="G20" s="44">
        <v>915</v>
      </c>
      <c r="H20" s="45">
        <v>5.13</v>
      </c>
    </row>
    <row r="21" spans="1:8" ht="9.75" thickBot="1">
      <c r="A21" s="46"/>
      <c r="B21" s="43"/>
      <c r="C21" s="43"/>
      <c r="D21" s="43"/>
      <c r="E21" s="48" t="s">
        <v>151</v>
      </c>
      <c r="F21" s="43"/>
      <c r="G21" s="49">
        <v>915</v>
      </c>
      <c r="H21" s="50">
        <v>5.13</v>
      </c>
    </row>
    <row r="22" spans="1:8" ht="9.75" thickTop="1">
      <c r="A22" s="46"/>
      <c r="B22" s="43"/>
      <c r="C22" s="43"/>
      <c r="D22" s="43"/>
      <c r="E22" s="43"/>
      <c r="F22" s="43"/>
      <c r="G22" s="44"/>
      <c r="H22" s="45"/>
    </row>
    <row r="23" spans="1:8">
      <c r="A23" s="53" t="s">
        <v>181</v>
      </c>
      <c r="B23" s="43"/>
      <c r="C23" s="43"/>
      <c r="D23" s="43"/>
      <c r="E23" s="43"/>
      <c r="F23" s="43"/>
      <c r="G23" s="54">
        <v>711.23</v>
      </c>
      <c r="H23" s="55">
        <v>3.96</v>
      </c>
    </row>
    <row r="24" spans="1:8">
      <c r="A24" s="46"/>
      <c r="B24" s="43"/>
      <c r="C24" s="43"/>
      <c r="D24" s="43"/>
      <c r="E24" s="43"/>
      <c r="F24" s="43"/>
      <c r="G24" s="44"/>
      <c r="H24" s="45"/>
    </row>
    <row r="25" spans="1:8" ht="9.75" thickBot="1">
      <c r="A25" s="46"/>
      <c r="B25" s="43"/>
      <c r="C25" s="43"/>
      <c r="D25" s="43"/>
      <c r="E25" s="48" t="s">
        <v>182</v>
      </c>
      <c r="F25" s="43"/>
      <c r="G25" s="49">
        <v>17852.689999999999</v>
      </c>
      <c r="H25" s="50">
        <v>100</v>
      </c>
    </row>
    <row r="26" spans="1:8" ht="9.75" thickTop="1">
      <c r="A26" s="46"/>
      <c r="B26" s="43"/>
      <c r="C26" s="43"/>
      <c r="D26" s="43"/>
      <c r="E26" s="43"/>
      <c r="F26" s="43"/>
      <c r="G26" s="44"/>
      <c r="H26" s="45"/>
    </row>
    <row r="27" spans="1:8">
      <c r="A27" s="56" t="s">
        <v>183</v>
      </c>
      <c r="B27" s="43"/>
      <c r="C27" s="43"/>
      <c r="D27" s="43"/>
      <c r="E27" s="43"/>
      <c r="F27" s="43"/>
      <c r="G27" s="44"/>
      <c r="H27" s="45"/>
    </row>
    <row r="28" spans="1:8">
      <c r="A28" s="46">
        <v>1</v>
      </c>
      <c r="B28" s="43" t="s">
        <v>1446</v>
      </c>
      <c r="C28" s="43"/>
      <c r="D28" s="43"/>
      <c r="E28" s="43"/>
      <c r="F28" s="43"/>
      <c r="G28" s="44"/>
      <c r="H28" s="45"/>
    </row>
    <row r="29" spans="1:8">
      <c r="A29" s="46"/>
      <c r="B29" s="43"/>
      <c r="C29" s="43"/>
      <c r="D29" s="43"/>
      <c r="E29" s="43"/>
      <c r="F29" s="43"/>
      <c r="G29" s="44"/>
      <c r="H29" s="45"/>
    </row>
    <row r="30" spans="1:8">
      <c r="A30" s="46">
        <v>2</v>
      </c>
      <c r="B30" s="43" t="s">
        <v>185</v>
      </c>
      <c r="C30" s="43"/>
      <c r="D30" s="43"/>
      <c r="E30" s="43"/>
      <c r="F30" s="43"/>
      <c r="G30" s="44"/>
      <c r="H30" s="45"/>
    </row>
    <row r="31" spans="1:8">
      <c r="A31" s="46"/>
      <c r="B31" s="43"/>
      <c r="C31" s="43"/>
      <c r="D31" s="43"/>
      <c r="E31" s="43"/>
      <c r="F31" s="43"/>
      <c r="G31" s="44"/>
      <c r="H31" s="45"/>
    </row>
    <row r="32" spans="1:8">
      <c r="A32" s="46">
        <v>3</v>
      </c>
      <c r="B32" s="43" t="s">
        <v>187</v>
      </c>
      <c r="C32" s="43"/>
      <c r="D32" s="43"/>
      <c r="E32" s="43"/>
      <c r="F32" s="43"/>
      <c r="G32" s="44"/>
      <c r="H32" s="45"/>
    </row>
    <row r="33" spans="1:8">
      <c r="A33" s="46"/>
      <c r="B33" s="43" t="s">
        <v>188</v>
      </c>
      <c r="C33" s="43"/>
      <c r="D33" s="43"/>
      <c r="E33" s="43"/>
      <c r="F33" s="43"/>
      <c r="G33" s="44"/>
      <c r="H33" s="45"/>
    </row>
    <row r="34" spans="1:8">
      <c r="A34" s="57"/>
      <c r="B34" s="58" t="s">
        <v>189</v>
      </c>
      <c r="C34" s="58"/>
      <c r="D34" s="58"/>
      <c r="E34" s="58"/>
      <c r="F34" s="58"/>
      <c r="G34" s="59"/>
      <c r="H34" s="60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34"/>
  <sheetViews>
    <sheetView workbookViewId="0"/>
  </sheetViews>
  <sheetFormatPr defaultRowHeight="9"/>
  <cols>
    <col min="1" max="1" width="2.7109375" style="69" customWidth="1"/>
    <col min="2" max="2" width="4.7109375" style="69" customWidth="1"/>
    <col min="3" max="3" width="40.7109375" style="69" customWidth="1"/>
    <col min="4" max="4" width="10.42578125" style="69" bestFit="1" customWidth="1"/>
    <col min="5" max="5" width="11.140625" style="69" bestFit="1" customWidth="1"/>
    <col min="6" max="6" width="8.7109375" style="69" customWidth="1"/>
    <col min="7" max="7" width="9.28515625" style="91" customWidth="1"/>
    <col min="8" max="8" width="7.7109375" style="92" customWidth="1"/>
    <col min="9" max="16384" width="9.140625" style="69"/>
  </cols>
  <sheetData>
    <row r="1" spans="1:8">
      <c r="A1" s="64"/>
      <c r="B1" s="65"/>
      <c r="C1" s="66" t="s">
        <v>1440</v>
      </c>
      <c r="D1" s="65"/>
      <c r="E1" s="65"/>
      <c r="F1" s="65"/>
      <c r="G1" s="67"/>
      <c r="H1" s="68"/>
    </row>
    <row r="2" spans="1:8" ht="37.5">
      <c r="A2" s="124" t="s">
        <v>1</v>
      </c>
      <c r="B2" s="125"/>
      <c r="C2" s="125"/>
      <c r="D2" s="70" t="s">
        <v>2</v>
      </c>
      <c r="E2" s="70" t="s">
        <v>202</v>
      </c>
      <c r="F2" s="71" t="s">
        <v>4</v>
      </c>
      <c r="G2" s="72" t="s">
        <v>5</v>
      </c>
      <c r="H2" s="73" t="s">
        <v>6</v>
      </c>
    </row>
    <row r="3" spans="1:8" ht="15">
      <c r="A3" s="126" t="s">
        <v>159</v>
      </c>
      <c r="B3" s="123"/>
      <c r="C3" s="123"/>
      <c r="D3" s="74"/>
      <c r="E3" s="74"/>
      <c r="F3" s="74"/>
      <c r="G3" s="75"/>
      <c r="H3" s="76"/>
    </row>
    <row r="4" spans="1:8" ht="15">
      <c r="A4" s="77"/>
      <c r="B4" s="122" t="s">
        <v>160</v>
      </c>
      <c r="C4" s="123"/>
      <c r="D4" s="74"/>
      <c r="E4" s="74"/>
      <c r="F4" s="74"/>
      <c r="G4" s="75"/>
      <c r="H4" s="76"/>
    </row>
    <row r="5" spans="1:8" ht="15">
      <c r="A5" s="77"/>
      <c r="B5" s="127" t="s">
        <v>8</v>
      </c>
      <c r="C5" s="123"/>
      <c r="D5" s="74"/>
      <c r="E5" s="74"/>
      <c r="F5" s="74"/>
      <c r="G5" s="75"/>
      <c r="H5" s="76"/>
    </row>
    <row r="6" spans="1:8">
      <c r="A6" s="77"/>
      <c r="B6" s="82">
        <v>0.08</v>
      </c>
      <c r="C6" s="74" t="s">
        <v>251</v>
      </c>
      <c r="D6" s="74" t="s">
        <v>1372</v>
      </c>
      <c r="E6" s="74" t="s">
        <v>163</v>
      </c>
      <c r="F6" s="74">
        <v>40</v>
      </c>
      <c r="G6" s="75">
        <v>398.79</v>
      </c>
      <c r="H6" s="76">
        <v>13.63</v>
      </c>
    </row>
    <row r="7" spans="1:8">
      <c r="A7" s="77"/>
      <c r="B7" s="82">
        <v>8.7800000000000003E-2</v>
      </c>
      <c r="C7" s="74" t="s">
        <v>906</v>
      </c>
      <c r="D7" s="74" t="s">
        <v>1373</v>
      </c>
      <c r="E7" s="74" t="s">
        <v>1059</v>
      </c>
      <c r="F7" s="74">
        <v>12</v>
      </c>
      <c r="G7" s="75">
        <v>299.63</v>
      </c>
      <c r="H7" s="76">
        <v>10.24</v>
      </c>
    </row>
    <row r="8" spans="1:8">
      <c r="A8" s="77"/>
      <c r="B8" s="82">
        <v>8.7999999999999995E-2</v>
      </c>
      <c r="C8" s="74" t="s">
        <v>253</v>
      </c>
      <c r="D8" s="74" t="s">
        <v>1415</v>
      </c>
      <c r="E8" s="74" t="s">
        <v>163</v>
      </c>
      <c r="F8" s="74">
        <v>25</v>
      </c>
      <c r="G8" s="75">
        <v>250.14000000000001</v>
      </c>
      <c r="H8" s="76">
        <v>8.5500000000000007</v>
      </c>
    </row>
    <row r="9" spans="1:8">
      <c r="A9" s="77"/>
      <c r="B9" s="82">
        <v>0.11592</v>
      </c>
      <c r="C9" s="74" t="s">
        <v>282</v>
      </c>
      <c r="D9" s="74" t="s">
        <v>1441</v>
      </c>
      <c r="E9" s="74" t="s">
        <v>284</v>
      </c>
      <c r="F9" s="74">
        <v>238</v>
      </c>
      <c r="G9" s="75">
        <v>243.98000000000002</v>
      </c>
      <c r="H9" s="76">
        <v>8.34</v>
      </c>
    </row>
    <row r="10" spans="1:8">
      <c r="A10" s="77"/>
      <c r="B10" s="82">
        <v>9.69E-2</v>
      </c>
      <c r="C10" s="74" t="s">
        <v>161</v>
      </c>
      <c r="D10" s="74" t="s">
        <v>1319</v>
      </c>
      <c r="E10" s="74" t="s">
        <v>163</v>
      </c>
      <c r="F10" s="74">
        <v>17</v>
      </c>
      <c r="G10" s="75">
        <v>172.17000000000002</v>
      </c>
      <c r="H10" s="76">
        <v>5.8800000000000008</v>
      </c>
    </row>
    <row r="11" spans="1:8">
      <c r="A11" s="77"/>
      <c r="B11" s="82">
        <v>8.7099999999999997E-2</v>
      </c>
      <c r="C11" s="74" t="s">
        <v>912</v>
      </c>
      <c r="D11" s="74" t="s">
        <v>1312</v>
      </c>
      <c r="E11" s="74" t="s">
        <v>734</v>
      </c>
      <c r="F11" s="74">
        <v>16</v>
      </c>
      <c r="G11" s="75">
        <v>159.6</v>
      </c>
      <c r="H11" s="76">
        <v>5.46</v>
      </c>
    </row>
    <row r="12" spans="1:8">
      <c r="A12" s="77"/>
      <c r="B12" s="82">
        <v>9.5200000000000007E-2</v>
      </c>
      <c r="C12" s="74" t="s">
        <v>210</v>
      </c>
      <c r="D12" s="74" t="s">
        <v>1375</v>
      </c>
      <c r="E12" s="74" t="s">
        <v>163</v>
      </c>
      <c r="F12" s="74">
        <v>15</v>
      </c>
      <c r="G12" s="75">
        <v>152.24</v>
      </c>
      <c r="H12" s="76">
        <v>5.2</v>
      </c>
    </row>
    <row r="13" spans="1:8">
      <c r="A13" s="77"/>
      <c r="B13" s="82">
        <v>9.2499999999999999E-2</v>
      </c>
      <c r="C13" s="74" t="s">
        <v>1437</v>
      </c>
      <c r="D13" s="74" t="s">
        <v>1438</v>
      </c>
      <c r="E13" s="74" t="s">
        <v>734</v>
      </c>
      <c r="F13" s="74">
        <v>10</v>
      </c>
      <c r="G13" s="75">
        <v>101.08</v>
      </c>
      <c r="H13" s="76">
        <v>3.45</v>
      </c>
    </row>
    <row r="14" spans="1:8">
      <c r="A14" s="77"/>
      <c r="B14" s="82">
        <v>8.7099999999999997E-2</v>
      </c>
      <c r="C14" s="74" t="s">
        <v>732</v>
      </c>
      <c r="D14" s="74" t="s">
        <v>1315</v>
      </c>
      <c r="E14" s="74" t="s">
        <v>734</v>
      </c>
      <c r="F14" s="74">
        <v>10</v>
      </c>
      <c r="G14" s="75">
        <v>99.75</v>
      </c>
      <c r="H14" s="76">
        <v>3.4099999999999997</v>
      </c>
    </row>
    <row r="15" spans="1:8">
      <c r="A15" s="77"/>
      <c r="B15" s="82">
        <v>0.11592</v>
      </c>
      <c r="C15" s="74" t="s">
        <v>282</v>
      </c>
      <c r="D15" s="74" t="s">
        <v>1296</v>
      </c>
      <c r="E15" s="74" t="s">
        <v>284</v>
      </c>
      <c r="F15" s="74">
        <v>58</v>
      </c>
      <c r="G15" s="75">
        <v>59.1</v>
      </c>
      <c r="H15" s="76">
        <v>2.0200000000000005</v>
      </c>
    </row>
    <row r="16" spans="1:8">
      <c r="A16" s="77"/>
      <c r="B16" s="82">
        <v>0.11592</v>
      </c>
      <c r="C16" s="74" t="s">
        <v>282</v>
      </c>
      <c r="D16" s="74" t="s">
        <v>1288</v>
      </c>
      <c r="E16" s="74" t="s">
        <v>284</v>
      </c>
      <c r="F16" s="74">
        <v>52</v>
      </c>
      <c r="G16" s="75">
        <v>52.96</v>
      </c>
      <c r="H16" s="76">
        <v>1.81</v>
      </c>
    </row>
    <row r="17" spans="1:12">
      <c r="A17" s="77"/>
      <c r="B17" s="82">
        <v>8.7900000000000006E-2</v>
      </c>
      <c r="C17" s="74" t="s">
        <v>253</v>
      </c>
      <c r="D17" s="74" t="s">
        <v>1434</v>
      </c>
      <c r="E17" s="74" t="s">
        <v>163</v>
      </c>
      <c r="F17" s="74">
        <v>2</v>
      </c>
      <c r="G17" s="75">
        <v>20.010000000000002</v>
      </c>
      <c r="H17" s="76">
        <v>0.68</v>
      </c>
    </row>
    <row r="18" spans="1:12" ht="9.75" thickBot="1">
      <c r="A18" s="77"/>
      <c r="B18" s="74"/>
      <c r="C18" s="74"/>
      <c r="D18" s="74"/>
      <c r="E18" s="79" t="s">
        <v>151</v>
      </c>
      <c r="F18" s="74"/>
      <c r="G18" s="80">
        <v>2009.45</v>
      </c>
      <c r="H18" s="81">
        <v>68.67</v>
      </c>
      <c r="K18" s="91"/>
    </row>
    <row r="19" spans="1:12" ht="15.75" thickTop="1">
      <c r="A19" s="77"/>
      <c r="B19" s="122" t="s">
        <v>166</v>
      </c>
      <c r="C19" s="123"/>
      <c r="D19" s="74"/>
      <c r="E19" s="74"/>
      <c r="F19" s="74"/>
      <c r="G19" s="75"/>
      <c r="H19" s="76"/>
    </row>
    <row r="20" spans="1:12">
      <c r="A20" s="77"/>
      <c r="B20" s="82">
        <v>8.4500000000000006E-2</v>
      </c>
      <c r="C20" s="74" t="s">
        <v>1031</v>
      </c>
      <c r="D20" s="74" t="s">
        <v>1326</v>
      </c>
      <c r="E20" s="74" t="s">
        <v>169</v>
      </c>
      <c r="F20" s="74">
        <v>650000</v>
      </c>
      <c r="G20" s="75">
        <v>655.25</v>
      </c>
      <c r="H20" s="76">
        <v>22.400000000000002</v>
      </c>
    </row>
    <row r="21" spans="1:12" ht="9.75" thickBot="1">
      <c r="A21" s="77"/>
      <c r="B21" s="74"/>
      <c r="C21" s="74"/>
      <c r="D21" s="74"/>
      <c r="E21" s="79" t="s">
        <v>151</v>
      </c>
      <c r="F21" s="74"/>
      <c r="G21" s="80">
        <v>655.25</v>
      </c>
      <c r="H21" s="81">
        <v>22.4</v>
      </c>
    </row>
    <row r="22" spans="1:12" ht="9.75" thickTop="1">
      <c r="A22" s="77"/>
      <c r="B22" s="74"/>
      <c r="C22" s="74"/>
      <c r="D22" s="74"/>
      <c r="E22" s="74"/>
      <c r="F22" s="74"/>
      <c r="G22" s="75"/>
      <c r="H22" s="76"/>
    </row>
    <row r="23" spans="1:12">
      <c r="A23" s="83" t="s">
        <v>181</v>
      </c>
      <c r="B23" s="74"/>
      <c r="C23" s="74"/>
      <c r="D23" s="74"/>
      <c r="E23" s="74"/>
      <c r="F23" s="74"/>
      <c r="G23" s="84">
        <v>261.06</v>
      </c>
      <c r="H23" s="85">
        <v>8.93</v>
      </c>
    </row>
    <row r="24" spans="1:12">
      <c r="A24" s="77"/>
      <c r="B24" s="74"/>
      <c r="C24" s="74"/>
      <c r="D24" s="74"/>
      <c r="E24" s="74"/>
      <c r="F24" s="74"/>
      <c r="G24" s="75"/>
      <c r="H24" s="76"/>
    </row>
    <row r="25" spans="1:12" ht="9.75" thickBot="1">
      <c r="A25" s="77"/>
      <c r="B25" s="74"/>
      <c r="C25" s="74"/>
      <c r="D25" s="74"/>
      <c r="E25" s="79" t="s">
        <v>182</v>
      </c>
      <c r="F25" s="74"/>
      <c r="G25" s="80">
        <v>2925.76</v>
      </c>
      <c r="H25" s="81">
        <v>100</v>
      </c>
      <c r="J25" s="91"/>
      <c r="L25" s="91"/>
    </row>
    <row r="26" spans="1:12" ht="9.75" thickTop="1">
      <c r="A26" s="77"/>
      <c r="B26" s="74"/>
      <c r="C26" s="74"/>
      <c r="D26" s="74"/>
      <c r="E26" s="74"/>
      <c r="F26" s="74"/>
      <c r="G26" s="75"/>
      <c r="H26" s="76"/>
      <c r="L26" s="91"/>
    </row>
    <row r="27" spans="1:12">
      <c r="A27" s="86" t="s">
        <v>183</v>
      </c>
      <c r="B27" s="74"/>
      <c r="C27" s="74"/>
      <c r="D27" s="74"/>
      <c r="E27" s="74"/>
      <c r="F27" s="74"/>
      <c r="G27" s="75"/>
      <c r="H27" s="76"/>
    </row>
    <row r="28" spans="1:12">
      <c r="A28" s="77">
        <v>1</v>
      </c>
      <c r="B28" s="74" t="s">
        <v>2019</v>
      </c>
      <c r="C28" s="74"/>
      <c r="D28" s="74"/>
      <c r="E28" s="74"/>
      <c r="F28" s="74"/>
      <c r="G28" s="75"/>
      <c r="H28" s="76"/>
    </row>
    <row r="29" spans="1:12">
      <c r="A29" s="77"/>
      <c r="B29" s="74"/>
      <c r="C29" s="74"/>
      <c r="D29" s="74"/>
      <c r="E29" s="74"/>
      <c r="F29" s="74"/>
      <c r="G29" s="75"/>
      <c r="H29" s="76"/>
    </row>
    <row r="30" spans="1:12">
      <c r="A30" s="77">
        <v>2</v>
      </c>
      <c r="B30" s="74" t="s">
        <v>185</v>
      </c>
      <c r="C30" s="74"/>
      <c r="D30" s="74"/>
      <c r="E30" s="74"/>
      <c r="F30" s="74"/>
      <c r="G30" s="75"/>
      <c r="H30" s="76"/>
    </row>
    <row r="31" spans="1:12">
      <c r="A31" s="77"/>
      <c r="B31" s="74"/>
      <c r="C31" s="74"/>
      <c r="D31" s="74"/>
      <c r="E31" s="74"/>
      <c r="F31" s="74"/>
      <c r="G31" s="75"/>
      <c r="H31" s="76"/>
    </row>
    <row r="32" spans="1:12">
      <c r="A32" s="77">
        <v>3</v>
      </c>
      <c r="B32" s="74" t="s">
        <v>187</v>
      </c>
      <c r="C32" s="74"/>
      <c r="D32" s="74"/>
      <c r="E32" s="74"/>
      <c r="F32" s="74"/>
      <c r="G32" s="75"/>
      <c r="H32" s="76"/>
    </row>
    <row r="33" spans="1:8">
      <c r="A33" s="77"/>
      <c r="B33" s="74" t="s">
        <v>188</v>
      </c>
      <c r="C33" s="74"/>
      <c r="D33" s="74"/>
      <c r="E33" s="74"/>
      <c r="F33" s="74"/>
      <c r="G33" s="75"/>
      <c r="H33" s="76"/>
    </row>
    <row r="34" spans="1:8">
      <c r="A34" s="87"/>
      <c r="B34" s="88" t="s">
        <v>189</v>
      </c>
      <c r="C34" s="88"/>
      <c r="D34" s="88"/>
      <c r="E34" s="88"/>
      <c r="F34" s="88"/>
      <c r="G34" s="89"/>
      <c r="H34" s="90"/>
    </row>
  </sheetData>
  <mergeCells count="5">
    <mergeCell ref="A2:C2"/>
    <mergeCell ref="A3:C3"/>
    <mergeCell ref="B4:C4"/>
    <mergeCell ref="B5:C5"/>
    <mergeCell ref="B19:C19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K16" sqref="K16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42578125" style="37" bestFit="1" customWidth="1"/>
    <col min="5" max="5" width="9.8554687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1436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8.7099999999999997E-2</v>
      </c>
      <c r="C6" s="43" t="s">
        <v>732</v>
      </c>
      <c r="D6" s="43" t="s">
        <v>1315</v>
      </c>
      <c r="E6" s="43" t="s">
        <v>734</v>
      </c>
      <c r="F6" s="43">
        <v>180</v>
      </c>
      <c r="G6" s="44">
        <v>1795.57</v>
      </c>
      <c r="H6" s="45">
        <v>13.92</v>
      </c>
    </row>
    <row r="7" spans="1:8">
      <c r="A7" s="46"/>
      <c r="B7" s="47">
        <v>0.08</v>
      </c>
      <c r="C7" s="43" t="s">
        <v>251</v>
      </c>
      <c r="D7" s="43" t="s">
        <v>1372</v>
      </c>
      <c r="E7" s="43" t="s">
        <v>163</v>
      </c>
      <c r="F7" s="43">
        <v>180</v>
      </c>
      <c r="G7" s="44">
        <v>1794.54</v>
      </c>
      <c r="H7" s="45">
        <v>13.91</v>
      </c>
    </row>
    <row r="8" spans="1:8">
      <c r="A8" s="46"/>
      <c r="B8" s="47">
        <v>9.2799999999999994E-2</v>
      </c>
      <c r="C8" s="43" t="s">
        <v>210</v>
      </c>
      <c r="D8" s="43" t="s">
        <v>1336</v>
      </c>
      <c r="E8" s="43" t="s">
        <v>163</v>
      </c>
      <c r="F8" s="43">
        <v>150</v>
      </c>
      <c r="G8" s="44">
        <v>1517.18</v>
      </c>
      <c r="H8" s="45">
        <v>11.76</v>
      </c>
    </row>
    <row r="9" spans="1:8">
      <c r="A9" s="46"/>
      <c r="B9" s="47">
        <v>9.69E-2</v>
      </c>
      <c r="C9" s="43" t="s">
        <v>161</v>
      </c>
      <c r="D9" s="43" t="s">
        <v>1319</v>
      </c>
      <c r="E9" s="43" t="s">
        <v>163</v>
      </c>
      <c r="F9" s="43">
        <v>115</v>
      </c>
      <c r="G9" s="44">
        <v>1164.69</v>
      </c>
      <c r="H9" s="45">
        <v>9.0299999999999994</v>
      </c>
    </row>
    <row r="10" spans="1:8">
      <c r="A10" s="46"/>
      <c r="B10" s="47">
        <v>8.7900000000000006E-2</v>
      </c>
      <c r="C10" s="43" t="s">
        <v>253</v>
      </c>
      <c r="D10" s="43" t="s">
        <v>1434</v>
      </c>
      <c r="E10" s="43" t="s">
        <v>163</v>
      </c>
      <c r="F10" s="43">
        <v>92</v>
      </c>
      <c r="G10" s="44">
        <v>920.66</v>
      </c>
      <c r="H10" s="45">
        <v>7.14</v>
      </c>
    </row>
    <row r="11" spans="1:8">
      <c r="A11" s="46"/>
      <c r="B11" s="47">
        <v>8.7099999999999997E-2</v>
      </c>
      <c r="C11" s="43" t="s">
        <v>912</v>
      </c>
      <c r="D11" s="43" t="s">
        <v>1312</v>
      </c>
      <c r="E11" s="43" t="s">
        <v>734</v>
      </c>
      <c r="F11" s="43">
        <v>60</v>
      </c>
      <c r="G11" s="44">
        <v>598.51</v>
      </c>
      <c r="H11" s="45">
        <v>4.6399999999999997</v>
      </c>
    </row>
    <row r="12" spans="1:8">
      <c r="A12" s="46"/>
      <c r="B12" s="47">
        <v>9.2499999999999999E-2</v>
      </c>
      <c r="C12" s="43" t="s">
        <v>1437</v>
      </c>
      <c r="D12" s="43" t="s">
        <v>1438</v>
      </c>
      <c r="E12" s="43" t="s">
        <v>734</v>
      </c>
      <c r="F12" s="43">
        <v>40</v>
      </c>
      <c r="G12" s="44">
        <v>404.33</v>
      </c>
      <c r="H12" s="45">
        <v>3.13</v>
      </c>
    </row>
    <row r="13" spans="1:8">
      <c r="A13" s="46"/>
      <c r="B13" s="47">
        <v>9.5200000000000007E-2</v>
      </c>
      <c r="C13" s="43" t="s">
        <v>210</v>
      </c>
      <c r="D13" s="43" t="s">
        <v>1375</v>
      </c>
      <c r="E13" s="43" t="s">
        <v>163</v>
      </c>
      <c r="F13" s="43">
        <v>25</v>
      </c>
      <c r="G13" s="44">
        <v>253.74</v>
      </c>
      <c r="H13" s="45">
        <v>1.97</v>
      </c>
    </row>
    <row r="14" spans="1:8" ht="9.75" thickBot="1">
      <c r="A14" s="46"/>
      <c r="B14" s="43"/>
      <c r="C14" s="43"/>
      <c r="D14" s="43"/>
      <c r="E14" s="48" t="s">
        <v>151</v>
      </c>
      <c r="F14" s="43"/>
      <c r="G14" s="49">
        <v>8449.2199999999993</v>
      </c>
      <c r="H14" s="50">
        <v>65.5</v>
      </c>
    </row>
    <row r="15" spans="1:8" ht="13.5" thickTop="1">
      <c r="A15" s="46"/>
      <c r="B15" s="132" t="s">
        <v>166</v>
      </c>
      <c r="C15" s="131"/>
      <c r="D15" s="43"/>
      <c r="E15" s="43"/>
      <c r="F15" s="43"/>
      <c r="G15" s="44"/>
      <c r="H15" s="45"/>
    </row>
    <row r="16" spans="1:8">
      <c r="A16" s="46"/>
      <c r="B16" s="47">
        <v>8.4199999999999997E-2</v>
      </c>
      <c r="C16" s="43" t="s">
        <v>1031</v>
      </c>
      <c r="D16" s="43" t="s">
        <v>1407</v>
      </c>
      <c r="E16" s="43" t="s">
        <v>169</v>
      </c>
      <c r="F16" s="43">
        <v>3500000</v>
      </c>
      <c r="G16" s="44">
        <v>3528.13</v>
      </c>
      <c r="H16" s="45">
        <v>27.34</v>
      </c>
    </row>
    <row r="17" spans="1:8">
      <c r="A17" s="46"/>
      <c r="B17" s="47">
        <v>8.4500000000000006E-2</v>
      </c>
      <c r="C17" s="43" t="s">
        <v>1031</v>
      </c>
      <c r="D17" s="43" t="s">
        <v>1326</v>
      </c>
      <c r="E17" s="43" t="s">
        <v>169</v>
      </c>
      <c r="F17" s="43">
        <v>100000</v>
      </c>
      <c r="G17" s="44">
        <v>100.81</v>
      </c>
      <c r="H17" s="45">
        <v>0.78</v>
      </c>
    </row>
    <row r="18" spans="1:8" ht="9.75" thickBot="1">
      <c r="A18" s="46"/>
      <c r="B18" s="43"/>
      <c r="C18" s="43"/>
      <c r="D18" s="43"/>
      <c r="E18" s="48" t="s">
        <v>151</v>
      </c>
      <c r="F18" s="43"/>
      <c r="G18" s="49">
        <f>SUM(G16:G17)</f>
        <v>3628.94</v>
      </c>
      <c r="H18" s="94">
        <f>SUM(H16:H17)</f>
        <v>28.12</v>
      </c>
    </row>
    <row r="19" spans="1:8" ht="9.75" thickTop="1">
      <c r="A19" s="46"/>
      <c r="B19" s="43"/>
      <c r="C19" s="43"/>
      <c r="D19" s="43"/>
      <c r="E19" s="43"/>
      <c r="F19" s="43"/>
      <c r="G19" s="44"/>
      <c r="H19" s="45"/>
    </row>
    <row r="20" spans="1:8">
      <c r="A20" s="53" t="s">
        <v>181</v>
      </c>
      <c r="B20" s="43"/>
      <c r="C20" s="43"/>
      <c r="D20" s="43"/>
      <c r="E20" s="43"/>
      <c r="F20" s="43"/>
      <c r="G20" s="54">
        <v>824.53</v>
      </c>
      <c r="H20" s="55">
        <v>6.38</v>
      </c>
    </row>
    <row r="21" spans="1:8">
      <c r="A21" s="46"/>
      <c r="B21" s="43"/>
      <c r="C21" s="43"/>
      <c r="D21" s="43"/>
      <c r="E21" s="43"/>
      <c r="F21" s="43"/>
      <c r="G21" s="44"/>
      <c r="H21" s="45"/>
    </row>
    <row r="22" spans="1:8" ht="9.75" thickBot="1">
      <c r="A22" s="46"/>
      <c r="B22" s="43"/>
      <c r="C22" s="43"/>
      <c r="D22" s="43"/>
      <c r="E22" s="48" t="s">
        <v>182</v>
      </c>
      <c r="F22" s="43"/>
      <c r="G22" s="49">
        <v>12902.69</v>
      </c>
      <c r="H22" s="50">
        <v>100</v>
      </c>
    </row>
    <row r="23" spans="1:8" ht="9.75" thickTop="1">
      <c r="A23" s="46"/>
      <c r="B23" s="43"/>
      <c r="C23" s="43"/>
      <c r="D23" s="43"/>
      <c r="E23" s="43"/>
      <c r="F23" s="43"/>
      <c r="G23" s="44"/>
      <c r="H23" s="45"/>
    </row>
    <row r="24" spans="1:8">
      <c r="A24" s="56" t="s">
        <v>183</v>
      </c>
      <c r="B24" s="43"/>
      <c r="C24" s="43"/>
      <c r="D24" s="43"/>
      <c r="E24" s="43"/>
      <c r="F24" s="43"/>
      <c r="G24" s="44"/>
      <c r="H24" s="45"/>
    </row>
    <row r="25" spans="1:8">
      <c r="A25" s="46">
        <v>1</v>
      </c>
      <c r="B25" s="43" t="s">
        <v>1439</v>
      </c>
      <c r="C25" s="43"/>
      <c r="D25" s="43"/>
      <c r="E25" s="43"/>
      <c r="F25" s="43"/>
      <c r="G25" s="44"/>
      <c r="H25" s="45"/>
    </row>
    <row r="26" spans="1:8">
      <c r="A26" s="46"/>
      <c r="B26" s="43"/>
      <c r="C26" s="43"/>
      <c r="D26" s="43"/>
      <c r="E26" s="43"/>
      <c r="F26" s="43"/>
      <c r="G26" s="44"/>
      <c r="H26" s="45"/>
    </row>
    <row r="27" spans="1:8">
      <c r="A27" s="46">
        <v>2</v>
      </c>
      <c r="B27" s="43" t="s">
        <v>185</v>
      </c>
      <c r="C27" s="43"/>
      <c r="D27" s="43"/>
      <c r="E27" s="43"/>
      <c r="F27" s="43"/>
      <c r="G27" s="44"/>
      <c r="H27" s="45"/>
    </row>
    <row r="28" spans="1:8">
      <c r="A28" s="46"/>
      <c r="B28" s="43"/>
      <c r="C28" s="43"/>
      <c r="D28" s="43"/>
      <c r="E28" s="43"/>
      <c r="F28" s="43"/>
      <c r="G28" s="44"/>
      <c r="H28" s="45"/>
    </row>
    <row r="29" spans="1:8">
      <c r="A29" s="46">
        <v>3</v>
      </c>
      <c r="B29" s="43" t="s">
        <v>187</v>
      </c>
      <c r="C29" s="43"/>
      <c r="D29" s="43"/>
      <c r="E29" s="43"/>
      <c r="F29" s="43"/>
      <c r="G29" s="44"/>
      <c r="H29" s="45"/>
    </row>
    <row r="30" spans="1:8">
      <c r="A30" s="46"/>
      <c r="B30" s="43" t="s">
        <v>188</v>
      </c>
      <c r="C30" s="43"/>
      <c r="D30" s="43"/>
      <c r="E30" s="43"/>
      <c r="F30" s="43"/>
      <c r="G30" s="44"/>
      <c r="H30" s="45"/>
    </row>
    <row r="31" spans="1:8">
      <c r="A31" s="57"/>
      <c r="B31" s="58" t="s">
        <v>189</v>
      </c>
      <c r="C31" s="58"/>
      <c r="D31" s="58"/>
      <c r="E31" s="58"/>
      <c r="F31" s="58"/>
      <c r="G31" s="59"/>
      <c r="H31" s="60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27" sqref="B27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42578125" style="37" bestFit="1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1430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51" t="s">
        <v>264</v>
      </c>
      <c r="C6" s="43" t="s">
        <v>1157</v>
      </c>
      <c r="D6" s="43" t="s">
        <v>1431</v>
      </c>
      <c r="E6" s="43" t="s">
        <v>791</v>
      </c>
      <c r="F6" s="43">
        <v>200</v>
      </c>
      <c r="G6" s="44">
        <v>2103.85</v>
      </c>
      <c r="H6" s="45">
        <v>14.48</v>
      </c>
    </row>
    <row r="7" spans="1:8">
      <c r="A7" s="46"/>
      <c r="B7" s="51" t="s">
        <v>264</v>
      </c>
      <c r="C7" s="43" t="s">
        <v>1330</v>
      </c>
      <c r="D7" s="43" t="s">
        <v>1432</v>
      </c>
      <c r="E7" s="43" t="s">
        <v>791</v>
      </c>
      <c r="F7" s="43">
        <v>200</v>
      </c>
      <c r="G7" s="44">
        <v>2096.06</v>
      </c>
      <c r="H7" s="45">
        <v>14.42</v>
      </c>
    </row>
    <row r="8" spans="1:8">
      <c r="A8" s="46"/>
      <c r="B8" s="47">
        <v>9.4299999999999995E-2</v>
      </c>
      <c r="C8" s="43" t="s">
        <v>882</v>
      </c>
      <c r="D8" s="43" t="s">
        <v>1433</v>
      </c>
      <c r="E8" s="43" t="s">
        <v>791</v>
      </c>
      <c r="F8" s="43">
        <v>200</v>
      </c>
      <c r="G8" s="44">
        <v>1998.73</v>
      </c>
      <c r="H8" s="45">
        <v>13.75</v>
      </c>
    </row>
    <row r="9" spans="1:8">
      <c r="A9" s="46"/>
      <c r="B9" s="47">
        <v>9.3799999999999994E-2</v>
      </c>
      <c r="C9" s="43" t="s">
        <v>210</v>
      </c>
      <c r="D9" s="43" t="s">
        <v>1243</v>
      </c>
      <c r="E9" s="43" t="s">
        <v>163</v>
      </c>
      <c r="F9" s="43">
        <v>190</v>
      </c>
      <c r="G9" s="44">
        <v>1912.56</v>
      </c>
      <c r="H9" s="45">
        <v>13.16</v>
      </c>
    </row>
    <row r="10" spans="1:8">
      <c r="A10" s="46"/>
      <c r="B10" s="47">
        <v>8.7900000000000006E-2</v>
      </c>
      <c r="C10" s="43" t="s">
        <v>253</v>
      </c>
      <c r="D10" s="43" t="s">
        <v>1434</v>
      </c>
      <c r="E10" s="43" t="s">
        <v>163</v>
      </c>
      <c r="F10" s="43">
        <v>138</v>
      </c>
      <c r="G10" s="44">
        <v>1380.99</v>
      </c>
      <c r="H10" s="45">
        <v>9.5</v>
      </c>
    </row>
    <row r="11" spans="1:8">
      <c r="A11" s="46"/>
      <c r="B11" s="47">
        <v>9.8000000000000004E-2</v>
      </c>
      <c r="C11" s="43" t="s">
        <v>251</v>
      </c>
      <c r="D11" s="43" t="s">
        <v>1272</v>
      </c>
      <c r="E11" s="43" t="s">
        <v>163</v>
      </c>
      <c r="F11" s="43">
        <v>121</v>
      </c>
      <c r="G11" s="44">
        <v>1222.26</v>
      </c>
      <c r="H11" s="45">
        <v>8.41</v>
      </c>
    </row>
    <row r="12" spans="1:8">
      <c r="A12" s="46"/>
      <c r="B12" s="47">
        <v>8.7800000000000003E-2</v>
      </c>
      <c r="C12" s="43" t="s">
        <v>906</v>
      </c>
      <c r="D12" s="43" t="s">
        <v>1373</v>
      </c>
      <c r="E12" s="43" t="s">
        <v>1059</v>
      </c>
      <c r="F12" s="43">
        <v>7</v>
      </c>
      <c r="G12" s="44">
        <v>174.79</v>
      </c>
      <c r="H12" s="45">
        <v>1.2</v>
      </c>
    </row>
    <row r="13" spans="1:8">
      <c r="A13" s="46"/>
      <c r="B13" s="47">
        <v>8.9700000000000002E-2</v>
      </c>
      <c r="C13" s="43" t="s">
        <v>210</v>
      </c>
      <c r="D13" s="43" t="s">
        <v>993</v>
      </c>
      <c r="E13" s="43" t="s">
        <v>243</v>
      </c>
      <c r="F13" s="43">
        <v>15</v>
      </c>
      <c r="G13" s="44">
        <v>150.61000000000001</v>
      </c>
      <c r="H13" s="45">
        <v>1.04</v>
      </c>
    </row>
    <row r="14" spans="1:8" ht="9.75" thickBot="1">
      <c r="A14" s="46"/>
      <c r="B14" s="43"/>
      <c r="C14" s="43"/>
      <c r="D14" s="43"/>
      <c r="E14" s="48" t="s">
        <v>151</v>
      </c>
      <c r="F14" s="43"/>
      <c r="G14" s="49">
        <v>11039.85</v>
      </c>
      <c r="H14" s="50">
        <v>75.959999999999994</v>
      </c>
    </row>
    <row r="15" spans="1:8" ht="13.5" thickTop="1">
      <c r="A15" s="46"/>
      <c r="B15" s="132" t="s">
        <v>166</v>
      </c>
      <c r="C15" s="131"/>
      <c r="D15" s="43"/>
      <c r="E15" s="43"/>
      <c r="F15" s="43"/>
      <c r="G15" s="44"/>
      <c r="H15" s="45"/>
    </row>
    <row r="16" spans="1:8">
      <c r="A16" s="46"/>
      <c r="B16" s="47">
        <v>8.5800000000000001E-2</v>
      </c>
      <c r="C16" s="43" t="s">
        <v>1238</v>
      </c>
      <c r="D16" s="43" t="s">
        <v>1316</v>
      </c>
      <c r="E16" s="43" t="s">
        <v>169</v>
      </c>
      <c r="F16" s="43">
        <v>2650000</v>
      </c>
      <c r="G16" s="44">
        <v>2670.78</v>
      </c>
      <c r="H16" s="45">
        <v>18.38</v>
      </c>
    </row>
    <row r="17" spans="1:8" ht="9.75" thickBot="1">
      <c r="A17" s="46"/>
      <c r="B17" s="43"/>
      <c r="C17" s="43"/>
      <c r="D17" s="43"/>
      <c r="E17" s="48" t="s">
        <v>151</v>
      </c>
      <c r="F17" s="43"/>
      <c r="G17" s="49">
        <v>2670.78</v>
      </c>
      <c r="H17" s="50">
        <v>18.38</v>
      </c>
    </row>
    <row r="18" spans="1:8" ht="9.75" thickTop="1">
      <c r="A18" s="46"/>
      <c r="B18" s="43"/>
      <c r="C18" s="43"/>
      <c r="D18" s="43"/>
      <c r="E18" s="43"/>
      <c r="F18" s="43"/>
      <c r="G18" s="44"/>
      <c r="H18" s="45"/>
    </row>
    <row r="19" spans="1:8">
      <c r="A19" s="46"/>
      <c r="B19" s="51" t="s">
        <v>9</v>
      </c>
      <c r="C19" s="43" t="s">
        <v>180</v>
      </c>
      <c r="D19" s="43"/>
      <c r="E19" s="43" t="s">
        <v>9</v>
      </c>
      <c r="F19" s="43"/>
      <c r="G19" s="44">
        <v>385</v>
      </c>
      <c r="H19" s="45">
        <v>2.65</v>
      </c>
    </row>
    <row r="20" spans="1:8" ht="9.75" thickBot="1">
      <c r="A20" s="46"/>
      <c r="B20" s="43"/>
      <c r="C20" s="43"/>
      <c r="D20" s="43"/>
      <c r="E20" s="48" t="s">
        <v>151</v>
      </c>
      <c r="F20" s="43"/>
      <c r="G20" s="49">
        <v>385</v>
      </c>
      <c r="H20" s="50">
        <v>2.65</v>
      </c>
    </row>
    <row r="21" spans="1:8" ht="9.75" thickTop="1">
      <c r="A21" s="46"/>
      <c r="B21" s="43"/>
      <c r="C21" s="43"/>
      <c r="D21" s="43"/>
      <c r="E21" s="43"/>
      <c r="F21" s="43"/>
      <c r="G21" s="44"/>
      <c r="H21" s="45"/>
    </row>
    <row r="22" spans="1:8">
      <c r="A22" s="53" t="s">
        <v>181</v>
      </c>
      <c r="B22" s="43"/>
      <c r="C22" s="43"/>
      <c r="D22" s="43"/>
      <c r="E22" s="43"/>
      <c r="F22" s="43"/>
      <c r="G22" s="54">
        <v>436.88</v>
      </c>
      <c r="H22" s="55">
        <v>3.01</v>
      </c>
    </row>
    <row r="23" spans="1:8">
      <c r="A23" s="46"/>
      <c r="B23" s="43"/>
      <c r="C23" s="43"/>
      <c r="D23" s="43"/>
      <c r="E23" s="43"/>
      <c r="F23" s="43"/>
      <c r="G23" s="44"/>
      <c r="H23" s="45"/>
    </row>
    <row r="24" spans="1:8" ht="9.75" thickBot="1">
      <c r="A24" s="46"/>
      <c r="B24" s="43"/>
      <c r="C24" s="43"/>
      <c r="D24" s="43"/>
      <c r="E24" s="48" t="s">
        <v>182</v>
      </c>
      <c r="F24" s="43"/>
      <c r="G24" s="49">
        <v>14532.51</v>
      </c>
      <c r="H24" s="50">
        <v>100</v>
      </c>
    </row>
    <row r="25" spans="1:8" ht="9.75" thickTop="1">
      <c r="A25" s="46"/>
      <c r="B25" s="43"/>
      <c r="C25" s="43"/>
      <c r="D25" s="43"/>
      <c r="E25" s="43"/>
      <c r="F25" s="43"/>
      <c r="G25" s="44"/>
      <c r="H25" s="45"/>
    </row>
    <row r="26" spans="1:8">
      <c r="A26" s="56" t="s">
        <v>183</v>
      </c>
      <c r="B26" s="43"/>
      <c r="C26" s="43"/>
      <c r="D26" s="43"/>
      <c r="E26" s="43"/>
      <c r="F26" s="43"/>
      <c r="G26" s="44"/>
      <c r="H26" s="45"/>
    </row>
    <row r="27" spans="1:8">
      <c r="A27" s="46">
        <v>1</v>
      </c>
      <c r="B27" s="43" t="s">
        <v>1435</v>
      </c>
      <c r="C27" s="43"/>
      <c r="D27" s="43"/>
      <c r="E27" s="43"/>
      <c r="F27" s="43"/>
      <c r="G27" s="44"/>
      <c r="H27" s="45"/>
    </row>
    <row r="28" spans="1:8">
      <c r="A28" s="46"/>
      <c r="B28" s="43"/>
      <c r="C28" s="43"/>
      <c r="D28" s="43"/>
      <c r="E28" s="43"/>
      <c r="F28" s="43"/>
      <c r="G28" s="44"/>
      <c r="H28" s="45"/>
    </row>
    <row r="29" spans="1:8">
      <c r="A29" s="46">
        <v>2</v>
      </c>
      <c r="B29" s="43" t="s">
        <v>185</v>
      </c>
      <c r="C29" s="43"/>
      <c r="D29" s="43"/>
      <c r="E29" s="43"/>
      <c r="F29" s="43"/>
      <c r="G29" s="44"/>
      <c r="H29" s="45"/>
    </row>
    <row r="30" spans="1:8">
      <c r="A30" s="46"/>
      <c r="B30" s="43"/>
      <c r="C30" s="43"/>
      <c r="D30" s="43"/>
      <c r="E30" s="43"/>
      <c r="F30" s="43"/>
      <c r="G30" s="44"/>
      <c r="H30" s="45"/>
    </row>
    <row r="31" spans="1:8">
      <c r="A31" s="46">
        <v>3</v>
      </c>
      <c r="B31" s="43" t="s">
        <v>187</v>
      </c>
      <c r="C31" s="43"/>
      <c r="D31" s="43"/>
      <c r="E31" s="43"/>
      <c r="F31" s="43"/>
      <c r="G31" s="44"/>
      <c r="H31" s="45"/>
    </row>
    <row r="32" spans="1:8">
      <c r="A32" s="46"/>
      <c r="B32" s="43" t="s">
        <v>188</v>
      </c>
      <c r="C32" s="43"/>
      <c r="D32" s="43"/>
      <c r="E32" s="43"/>
      <c r="F32" s="43"/>
      <c r="G32" s="44"/>
      <c r="H32" s="45"/>
    </row>
    <row r="33" spans="1:8">
      <c r="A33" s="57"/>
      <c r="B33" s="58" t="s">
        <v>189</v>
      </c>
      <c r="C33" s="58"/>
      <c r="D33" s="58"/>
      <c r="E33" s="58"/>
      <c r="F33" s="58"/>
      <c r="G33" s="59"/>
      <c r="H33" s="60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topLeftCell="A2" workbookViewId="0">
      <selection activeCell="A2" sqref="A2:C2"/>
    </sheetView>
  </sheetViews>
  <sheetFormatPr defaultRowHeight="9"/>
  <cols>
    <col min="1" max="1" width="2.7109375" style="69" customWidth="1"/>
    <col min="2" max="2" width="4.7109375" style="69" customWidth="1"/>
    <col min="3" max="3" width="40.7109375" style="69" customWidth="1"/>
    <col min="4" max="4" width="10.28515625" style="69" bestFit="1" customWidth="1"/>
    <col min="5" max="5" width="14.28515625" style="69" bestFit="1" customWidth="1"/>
    <col min="6" max="6" width="8.7109375" style="69" customWidth="1"/>
    <col min="7" max="7" width="9.28515625" style="91" customWidth="1"/>
    <col min="8" max="8" width="7.7109375" style="92" customWidth="1"/>
    <col min="9" max="9" width="9.140625" style="69"/>
    <col min="10" max="10" width="10.42578125" style="69" bestFit="1" customWidth="1"/>
    <col min="11" max="16384" width="9.140625" style="69"/>
  </cols>
  <sheetData>
    <row r="1" spans="1:10">
      <c r="A1" s="64"/>
      <c r="B1" s="65"/>
      <c r="C1" s="66" t="s">
        <v>1542</v>
      </c>
      <c r="D1" s="65"/>
      <c r="E1" s="65"/>
      <c r="F1" s="65"/>
      <c r="G1" s="67"/>
      <c r="H1" s="68"/>
    </row>
    <row r="2" spans="1:10" ht="37.5">
      <c r="A2" s="124" t="s">
        <v>1</v>
      </c>
      <c r="B2" s="125"/>
      <c r="C2" s="125"/>
      <c r="D2" s="70" t="s">
        <v>2</v>
      </c>
      <c r="E2" s="70" t="s">
        <v>202</v>
      </c>
      <c r="F2" s="71" t="s">
        <v>4</v>
      </c>
      <c r="G2" s="72" t="s">
        <v>5</v>
      </c>
      <c r="H2" s="73" t="s">
        <v>6</v>
      </c>
    </row>
    <row r="3" spans="1:10" ht="15">
      <c r="A3" s="126" t="s">
        <v>159</v>
      </c>
      <c r="B3" s="123"/>
      <c r="C3" s="123"/>
      <c r="D3" s="74"/>
      <c r="E3" s="74"/>
      <c r="F3" s="74"/>
      <c r="G3" s="75"/>
      <c r="H3" s="76"/>
    </row>
    <row r="4" spans="1:10" ht="15">
      <c r="A4" s="77"/>
      <c r="B4" s="122" t="s">
        <v>160</v>
      </c>
      <c r="C4" s="123"/>
      <c r="D4" s="74"/>
      <c r="E4" s="74"/>
      <c r="F4" s="74"/>
      <c r="G4" s="75"/>
      <c r="H4" s="76"/>
    </row>
    <row r="5" spans="1:10" ht="15">
      <c r="A5" s="77"/>
      <c r="B5" s="127" t="s">
        <v>8</v>
      </c>
      <c r="C5" s="123"/>
      <c r="D5" s="74"/>
      <c r="E5" s="74"/>
      <c r="F5" s="74"/>
      <c r="G5" s="75"/>
      <c r="H5" s="76"/>
    </row>
    <row r="6" spans="1:10">
      <c r="A6" s="77"/>
      <c r="B6" s="82">
        <v>9.7000000000000003E-2</v>
      </c>
      <c r="C6" s="74" t="s">
        <v>426</v>
      </c>
      <c r="D6" s="74" t="s">
        <v>427</v>
      </c>
      <c r="E6" s="74" t="s">
        <v>163</v>
      </c>
      <c r="F6" s="74">
        <v>200</v>
      </c>
      <c r="G6" s="75">
        <v>2083.19</v>
      </c>
      <c r="H6" s="76">
        <v>14.580000000000002</v>
      </c>
    </row>
    <row r="7" spans="1:10">
      <c r="A7" s="77"/>
      <c r="B7" s="82">
        <v>8.1699999999999995E-2</v>
      </c>
      <c r="C7" s="74" t="s">
        <v>251</v>
      </c>
      <c r="D7" s="74" t="s">
        <v>258</v>
      </c>
      <c r="E7" s="74" t="s">
        <v>163</v>
      </c>
      <c r="F7" s="74">
        <v>200</v>
      </c>
      <c r="G7" s="75">
        <v>1996.69</v>
      </c>
      <c r="H7" s="76">
        <v>13.970000000000002</v>
      </c>
    </row>
    <row r="8" spans="1:10">
      <c r="A8" s="77"/>
      <c r="B8" s="82">
        <v>9.3799999999999994E-2</v>
      </c>
      <c r="C8" s="74" t="s">
        <v>210</v>
      </c>
      <c r="D8" s="74" t="s">
        <v>425</v>
      </c>
      <c r="E8" s="74" t="s">
        <v>163</v>
      </c>
      <c r="F8" s="74">
        <v>180</v>
      </c>
      <c r="G8" s="75">
        <v>1855.13</v>
      </c>
      <c r="H8" s="76">
        <v>12.98</v>
      </c>
    </row>
    <row r="9" spans="1:10">
      <c r="A9" s="77"/>
      <c r="B9" s="78" t="s">
        <v>264</v>
      </c>
      <c r="C9" s="74" t="s">
        <v>428</v>
      </c>
      <c r="D9" s="74" t="s">
        <v>429</v>
      </c>
      <c r="E9" s="74" t="s">
        <v>246</v>
      </c>
      <c r="F9" s="74">
        <v>320</v>
      </c>
      <c r="G9" s="75">
        <v>1601.27</v>
      </c>
      <c r="H9" s="76">
        <v>11.200000000000001</v>
      </c>
    </row>
    <row r="10" spans="1:10">
      <c r="A10" s="77"/>
      <c r="B10" s="82">
        <v>8.5000000000000006E-2</v>
      </c>
      <c r="C10" s="74" t="s">
        <v>256</v>
      </c>
      <c r="D10" s="74" t="s">
        <v>257</v>
      </c>
      <c r="E10" s="74" t="s">
        <v>163</v>
      </c>
      <c r="F10" s="74">
        <v>150</v>
      </c>
      <c r="G10" s="75">
        <v>1491.16</v>
      </c>
      <c r="H10" s="76">
        <v>10.43</v>
      </c>
    </row>
    <row r="11" spans="1:10">
      <c r="A11" s="77"/>
      <c r="B11" s="78" t="s">
        <v>264</v>
      </c>
      <c r="C11" s="74" t="s">
        <v>349</v>
      </c>
      <c r="D11" s="74" t="s">
        <v>1543</v>
      </c>
      <c r="E11" s="74" t="s">
        <v>1544</v>
      </c>
      <c r="F11" s="74">
        <v>130</v>
      </c>
      <c r="G11" s="75">
        <v>1301.1400000000001</v>
      </c>
      <c r="H11" s="76">
        <v>9.1</v>
      </c>
    </row>
    <row r="12" spans="1:10">
      <c r="A12" s="77"/>
      <c r="B12" s="78" t="s">
        <v>264</v>
      </c>
      <c r="C12" s="74" t="s">
        <v>161</v>
      </c>
      <c r="D12" s="74" t="s">
        <v>431</v>
      </c>
      <c r="E12" s="74" t="s">
        <v>163</v>
      </c>
      <c r="F12" s="74">
        <v>90</v>
      </c>
      <c r="G12" s="75">
        <v>1136.17</v>
      </c>
      <c r="H12" s="76">
        <v>7.95</v>
      </c>
    </row>
    <row r="13" spans="1:10">
      <c r="A13" s="77"/>
      <c r="B13" s="82">
        <v>8.2500000000000004E-2</v>
      </c>
      <c r="C13" s="74" t="s">
        <v>259</v>
      </c>
      <c r="D13" s="74" t="s">
        <v>1502</v>
      </c>
      <c r="E13" s="74" t="s">
        <v>163</v>
      </c>
      <c r="F13" s="74">
        <v>60</v>
      </c>
      <c r="G13" s="75">
        <v>602.52</v>
      </c>
      <c r="H13" s="76">
        <v>4.22</v>
      </c>
    </row>
    <row r="14" spans="1:10" ht="9.75" thickBot="1">
      <c r="A14" s="77"/>
      <c r="B14" s="74"/>
      <c r="C14" s="74"/>
      <c r="D14" s="74"/>
      <c r="E14" s="79" t="s">
        <v>151</v>
      </c>
      <c r="F14" s="74"/>
      <c r="G14" s="80">
        <v>12067.27</v>
      </c>
      <c r="H14" s="81">
        <v>84.43</v>
      </c>
      <c r="J14" s="91"/>
    </row>
    <row r="15" spans="1:10" ht="15.75" thickTop="1">
      <c r="A15" s="77"/>
      <c r="B15" s="122" t="s">
        <v>166</v>
      </c>
      <c r="C15" s="123"/>
      <c r="D15" s="74"/>
      <c r="E15" s="74"/>
      <c r="F15" s="74"/>
      <c r="G15" s="75"/>
      <c r="H15" s="76"/>
    </row>
    <row r="16" spans="1:10">
      <c r="A16" s="77"/>
      <c r="B16" s="82">
        <v>9.1999999999999998E-2</v>
      </c>
      <c r="C16" s="74" t="s">
        <v>946</v>
      </c>
      <c r="D16" s="74" t="s">
        <v>1533</v>
      </c>
      <c r="E16" s="74" t="s">
        <v>169</v>
      </c>
      <c r="F16" s="74">
        <v>1000000</v>
      </c>
      <c r="G16" s="75">
        <v>1033.93</v>
      </c>
      <c r="H16" s="76">
        <v>7.23</v>
      </c>
    </row>
    <row r="17" spans="1:8" ht="9.75" thickBot="1">
      <c r="A17" s="77"/>
      <c r="B17" s="74"/>
      <c r="C17" s="74"/>
      <c r="D17" s="74"/>
      <c r="E17" s="79" t="s">
        <v>151</v>
      </c>
      <c r="F17" s="74"/>
      <c r="G17" s="80">
        <v>1033.93</v>
      </c>
      <c r="H17" s="81">
        <v>7.23</v>
      </c>
    </row>
    <row r="18" spans="1:8" ht="9.75" thickTop="1">
      <c r="A18" s="77"/>
      <c r="B18" s="74"/>
      <c r="C18" s="74"/>
      <c r="D18" s="74"/>
      <c r="E18" s="74"/>
      <c r="F18" s="74"/>
      <c r="G18" s="75"/>
      <c r="H18" s="76"/>
    </row>
    <row r="19" spans="1:8">
      <c r="A19" s="77"/>
      <c r="B19" s="78" t="s">
        <v>9</v>
      </c>
      <c r="C19" s="74" t="s">
        <v>180</v>
      </c>
      <c r="D19" s="74"/>
      <c r="E19" s="74" t="s">
        <v>9</v>
      </c>
      <c r="F19" s="74"/>
      <c r="G19" s="75">
        <v>955</v>
      </c>
      <c r="H19" s="76">
        <v>6.68</v>
      </c>
    </row>
    <row r="20" spans="1:8" ht="9.75" thickBot="1">
      <c r="A20" s="77"/>
      <c r="B20" s="74"/>
      <c r="C20" s="74"/>
      <c r="D20" s="74"/>
      <c r="E20" s="79" t="s">
        <v>151</v>
      </c>
      <c r="F20" s="74"/>
      <c r="G20" s="80">
        <v>955</v>
      </c>
      <c r="H20" s="81">
        <v>6.68</v>
      </c>
    </row>
    <row r="21" spans="1:8" ht="9.75" thickTop="1">
      <c r="A21" s="77"/>
      <c r="B21" s="74"/>
      <c r="C21" s="74"/>
      <c r="D21" s="74"/>
      <c r="E21" s="74"/>
      <c r="F21" s="74"/>
      <c r="G21" s="75"/>
      <c r="H21" s="76"/>
    </row>
    <row r="22" spans="1:8">
      <c r="A22" s="83" t="s">
        <v>181</v>
      </c>
      <c r="B22" s="74"/>
      <c r="C22" s="74"/>
      <c r="D22" s="74"/>
      <c r="E22" s="74"/>
      <c r="F22" s="74"/>
      <c r="G22" s="84">
        <v>235.66</v>
      </c>
      <c r="H22" s="85">
        <v>1.66</v>
      </c>
    </row>
    <row r="23" spans="1:8">
      <c r="A23" s="77"/>
      <c r="B23" s="74"/>
      <c r="C23" s="74"/>
      <c r="D23" s="74"/>
      <c r="E23" s="74"/>
      <c r="F23" s="74"/>
      <c r="G23" s="75"/>
      <c r="H23" s="76"/>
    </row>
    <row r="24" spans="1:8" ht="9.75" thickBot="1">
      <c r="A24" s="77"/>
      <c r="B24" s="74"/>
      <c r="C24" s="74"/>
      <c r="D24" s="74"/>
      <c r="E24" s="79" t="s">
        <v>182</v>
      </c>
      <c r="F24" s="74"/>
      <c r="G24" s="80">
        <v>14291.86</v>
      </c>
      <c r="H24" s="81">
        <v>100</v>
      </c>
    </row>
    <row r="25" spans="1:8" ht="9.75" thickTop="1">
      <c r="A25" s="77"/>
      <c r="B25" s="74"/>
      <c r="C25" s="74"/>
      <c r="D25" s="74"/>
      <c r="E25" s="74"/>
      <c r="F25" s="74"/>
      <c r="G25" s="75"/>
      <c r="H25" s="76"/>
    </row>
    <row r="26" spans="1:8">
      <c r="A26" s="86" t="s">
        <v>183</v>
      </c>
      <c r="B26" s="74"/>
      <c r="C26" s="74"/>
      <c r="D26" s="74"/>
      <c r="E26" s="74"/>
      <c r="F26" s="74"/>
      <c r="G26" s="75"/>
      <c r="H26" s="76"/>
    </row>
    <row r="27" spans="1:8">
      <c r="A27" s="77">
        <v>1</v>
      </c>
      <c r="B27" s="74" t="s">
        <v>1545</v>
      </c>
      <c r="C27" s="74"/>
      <c r="D27" s="74"/>
      <c r="E27" s="74"/>
      <c r="F27" s="74"/>
      <c r="G27" s="75"/>
      <c r="H27" s="76"/>
    </row>
    <row r="28" spans="1:8">
      <c r="A28" s="77"/>
      <c r="B28" s="74"/>
      <c r="C28" s="74"/>
      <c r="D28" s="74"/>
      <c r="E28" s="74"/>
      <c r="F28" s="74"/>
      <c r="G28" s="75"/>
      <c r="H28" s="76"/>
    </row>
    <row r="29" spans="1:8">
      <c r="A29" s="77">
        <v>2</v>
      </c>
      <c r="B29" s="74" t="s">
        <v>185</v>
      </c>
      <c r="C29" s="74"/>
      <c r="D29" s="74"/>
      <c r="E29" s="74"/>
      <c r="F29" s="74"/>
      <c r="G29" s="75"/>
      <c r="H29" s="76"/>
    </row>
    <row r="30" spans="1:8">
      <c r="A30" s="77"/>
      <c r="B30" s="74"/>
      <c r="C30" s="74"/>
      <c r="D30" s="74"/>
      <c r="E30" s="74"/>
      <c r="F30" s="74"/>
      <c r="G30" s="75"/>
      <c r="H30" s="76"/>
    </row>
    <row r="31" spans="1:8">
      <c r="A31" s="77">
        <v>3</v>
      </c>
      <c r="B31" s="74" t="s">
        <v>187</v>
      </c>
      <c r="C31" s="74"/>
      <c r="D31" s="74"/>
      <c r="E31" s="74"/>
      <c r="F31" s="74"/>
      <c r="G31" s="75"/>
      <c r="H31" s="76"/>
    </row>
    <row r="32" spans="1:8">
      <c r="A32" s="77"/>
      <c r="B32" s="74" t="s">
        <v>188</v>
      </c>
      <c r="C32" s="74"/>
      <c r="D32" s="74"/>
      <c r="E32" s="74"/>
      <c r="F32" s="74"/>
      <c r="G32" s="75"/>
      <c r="H32" s="76"/>
    </row>
    <row r="33" spans="1:8">
      <c r="A33" s="87"/>
      <c r="B33" s="88" t="s">
        <v>189</v>
      </c>
      <c r="C33" s="88"/>
      <c r="D33" s="88"/>
      <c r="E33" s="88"/>
      <c r="F33" s="88"/>
      <c r="G33" s="89"/>
      <c r="H33" s="90"/>
    </row>
  </sheetData>
  <mergeCells count="5">
    <mergeCell ref="A2:C2"/>
    <mergeCell ref="A3:C3"/>
    <mergeCell ref="B4:C4"/>
    <mergeCell ref="B5:C5"/>
    <mergeCell ref="B15:C15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B33" sqref="B33"/>
    </sheetView>
  </sheetViews>
  <sheetFormatPr defaultRowHeight="9"/>
  <cols>
    <col min="1" max="1" width="2.7109375" style="37" customWidth="1"/>
    <col min="2" max="2" width="5.28515625" style="37" customWidth="1"/>
    <col min="3" max="3" width="40.7109375" style="37" customWidth="1"/>
    <col min="4" max="4" width="9.85546875" style="37" bestFit="1" customWidth="1"/>
    <col min="5" max="5" width="11.1406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1419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51" t="s">
        <v>264</v>
      </c>
      <c r="C6" s="43" t="s">
        <v>864</v>
      </c>
      <c r="D6" s="43" t="s">
        <v>1162</v>
      </c>
      <c r="E6" s="43" t="s">
        <v>1147</v>
      </c>
      <c r="F6" s="43">
        <v>135</v>
      </c>
      <c r="G6" s="44">
        <v>1605.43</v>
      </c>
      <c r="H6" s="45">
        <v>14.59</v>
      </c>
    </row>
    <row r="7" spans="1:8">
      <c r="A7" s="46"/>
      <c r="B7" s="51" t="s">
        <v>264</v>
      </c>
      <c r="C7" s="43" t="s">
        <v>846</v>
      </c>
      <c r="D7" s="43" t="s">
        <v>847</v>
      </c>
      <c r="E7" s="43" t="s">
        <v>848</v>
      </c>
      <c r="F7" s="43">
        <v>120</v>
      </c>
      <c r="G7" s="44">
        <v>1581.77</v>
      </c>
      <c r="H7" s="45">
        <v>14.37</v>
      </c>
    </row>
    <row r="8" spans="1:8">
      <c r="A8" s="46"/>
      <c r="B8" s="47">
        <v>8.9499999999999996E-2</v>
      </c>
      <c r="C8" s="43" t="s">
        <v>90</v>
      </c>
      <c r="D8" s="43" t="s">
        <v>1058</v>
      </c>
      <c r="E8" s="43" t="s">
        <v>1059</v>
      </c>
      <c r="F8" s="43">
        <v>140</v>
      </c>
      <c r="G8" s="44">
        <v>1400.87</v>
      </c>
      <c r="H8" s="45">
        <v>12.73</v>
      </c>
    </row>
    <row r="9" spans="1:8">
      <c r="A9" s="46"/>
      <c r="B9" s="47">
        <v>0.11</v>
      </c>
      <c r="C9" s="43" t="s">
        <v>1420</v>
      </c>
      <c r="D9" s="43" t="s">
        <v>1421</v>
      </c>
      <c r="E9" s="43" t="s">
        <v>1422</v>
      </c>
      <c r="F9" s="43">
        <v>137</v>
      </c>
      <c r="G9" s="44">
        <v>1373.37</v>
      </c>
      <c r="H9" s="45">
        <v>12.48</v>
      </c>
    </row>
    <row r="10" spans="1:8">
      <c r="A10" s="46"/>
      <c r="B10" s="47">
        <v>9.1499999999999998E-2</v>
      </c>
      <c r="C10" s="43" t="s">
        <v>37</v>
      </c>
      <c r="D10" s="43" t="s">
        <v>1423</v>
      </c>
      <c r="E10" s="43" t="s">
        <v>163</v>
      </c>
      <c r="F10" s="43">
        <v>100</v>
      </c>
      <c r="G10" s="44">
        <v>999.97</v>
      </c>
      <c r="H10" s="45">
        <v>9.09</v>
      </c>
    </row>
    <row r="11" spans="1:8">
      <c r="A11" s="46"/>
      <c r="B11" s="47">
        <v>8.3500000000000005E-2</v>
      </c>
      <c r="C11" s="43" t="s">
        <v>251</v>
      </c>
      <c r="D11" s="43" t="s">
        <v>1353</v>
      </c>
      <c r="E11" s="43" t="s">
        <v>163</v>
      </c>
      <c r="F11" s="43">
        <v>50</v>
      </c>
      <c r="G11" s="44">
        <v>499.66</v>
      </c>
      <c r="H11" s="45">
        <v>4.54</v>
      </c>
    </row>
    <row r="12" spans="1:8">
      <c r="A12" s="46"/>
      <c r="B12" s="99">
        <v>0.11592</v>
      </c>
      <c r="C12" s="43" t="s">
        <v>282</v>
      </c>
      <c r="D12" s="43" t="s">
        <v>1424</v>
      </c>
      <c r="E12" s="43" t="s">
        <v>284</v>
      </c>
      <c r="F12" s="43">
        <v>272</v>
      </c>
      <c r="G12" s="44">
        <v>273.54000000000002</v>
      </c>
      <c r="H12" s="45">
        <v>2.4900000000000002</v>
      </c>
    </row>
    <row r="13" spans="1:8">
      <c r="A13" s="46"/>
      <c r="B13" s="99">
        <v>0.11592</v>
      </c>
      <c r="C13" s="43" t="s">
        <v>282</v>
      </c>
      <c r="D13" s="43" t="s">
        <v>1425</v>
      </c>
      <c r="E13" s="43" t="s">
        <v>284</v>
      </c>
      <c r="F13" s="43">
        <v>272</v>
      </c>
      <c r="G13" s="44">
        <v>272.87</v>
      </c>
      <c r="H13" s="45">
        <v>2.48</v>
      </c>
    </row>
    <row r="14" spans="1:8">
      <c r="A14" s="46"/>
      <c r="B14" s="99">
        <v>0.11592</v>
      </c>
      <c r="C14" s="43" t="s">
        <v>282</v>
      </c>
      <c r="D14" s="43" t="s">
        <v>1426</v>
      </c>
      <c r="E14" s="43" t="s">
        <v>284</v>
      </c>
      <c r="F14" s="43">
        <v>272</v>
      </c>
      <c r="G14" s="44">
        <v>272.36</v>
      </c>
      <c r="H14" s="45">
        <v>2.48</v>
      </c>
    </row>
    <row r="15" spans="1:8" ht="9.75" thickBot="1">
      <c r="A15" s="46"/>
      <c r="B15" s="43"/>
      <c r="C15" s="43"/>
      <c r="D15" s="43"/>
      <c r="E15" s="48" t="s">
        <v>151</v>
      </c>
      <c r="F15" s="43"/>
      <c r="G15" s="49">
        <v>8279.84</v>
      </c>
      <c r="H15" s="50">
        <v>75.25</v>
      </c>
    </row>
    <row r="16" spans="1:8" ht="13.5" thickTop="1">
      <c r="A16" s="46"/>
      <c r="B16" s="133" t="s">
        <v>153</v>
      </c>
      <c r="C16" s="131"/>
      <c r="D16" s="43"/>
      <c r="E16" s="43"/>
      <c r="F16" s="43"/>
      <c r="G16" s="44"/>
      <c r="H16" s="45"/>
    </row>
    <row r="17" spans="1:8">
      <c r="A17" s="46"/>
      <c r="B17" s="47">
        <v>0.10299999999999999</v>
      </c>
      <c r="C17" s="43" t="s">
        <v>1427</v>
      </c>
      <c r="D17" s="43" t="s">
        <v>1428</v>
      </c>
      <c r="E17" s="43" t="s">
        <v>1059</v>
      </c>
      <c r="F17" s="43">
        <v>130</v>
      </c>
      <c r="G17" s="44">
        <v>1306.22</v>
      </c>
      <c r="H17" s="45">
        <v>11.87</v>
      </c>
    </row>
    <row r="18" spans="1:8" ht="9.75" thickBot="1">
      <c r="A18" s="46"/>
      <c r="B18" s="43"/>
      <c r="C18" s="43"/>
      <c r="D18" s="43"/>
      <c r="E18" s="48" t="s">
        <v>151</v>
      </c>
      <c r="F18" s="43"/>
      <c r="G18" s="49">
        <v>1306.22</v>
      </c>
      <c r="H18" s="50">
        <v>11.87</v>
      </c>
    </row>
    <row r="19" spans="1:8" ht="9.75" thickTop="1">
      <c r="A19" s="46"/>
      <c r="B19" s="43"/>
      <c r="C19" s="43"/>
      <c r="D19" s="43"/>
      <c r="E19" s="43"/>
      <c r="F19" s="43"/>
      <c r="G19" s="44"/>
      <c r="H19" s="45"/>
    </row>
    <row r="20" spans="1:8" ht="12.75">
      <c r="A20" s="130" t="s">
        <v>233</v>
      </c>
      <c r="B20" s="131"/>
      <c r="C20" s="131"/>
      <c r="D20" s="43"/>
      <c r="E20" s="43"/>
      <c r="F20" s="43"/>
      <c r="G20" s="44"/>
      <c r="H20" s="45"/>
    </row>
    <row r="21" spans="1:8" ht="12.75">
      <c r="A21" s="46"/>
      <c r="B21" s="132" t="s">
        <v>234</v>
      </c>
      <c r="C21" s="131"/>
      <c r="D21" s="43"/>
      <c r="E21" s="43"/>
      <c r="F21" s="43"/>
      <c r="G21" s="44"/>
      <c r="H21" s="45"/>
    </row>
    <row r="22" spans="1:8">
      <c r="A22" s="46"/>
      <c r="B22" s="51" t="s">
        <v>235</v>
      </c>
      <c r="C22" s="43" t="s">
        <v>319</v>
      </c>
      <c r="D22" s="43" t="s">
        <v>320</v>
      </c>
      <c r="E22" s="43" t="s">
        <v>317</v>
      </c>
      <c r="F22" s="43">
        <v>500</v>
      </c>
      <c r="G22" s="44">
        <v>493.2</v>
      </c>
      <c r="H22" s="45">
        <v>4.4800000000000004</v>
      </c>
    </row>
    <row r="23" spans="1:8" ht="9.75" thickBot="1">
      <c r="A23" s="46"/>
      <c r="B23" s="43"/>
      <c r="C23" s="43"/>
      <c r="D23" s="43"/>
      <c r="E23" s="48" t="s">
        <v>151</v>
      </c>
      <c r="F23" s="43"/>
      <c r="G23" s="49">
        <v>493.2</v>
      </c>
      <c r="H23" s="50">
        <v>4.4800000000000004</v>
      </c>
    </row>
    <row r="24" spans="1:8" ht="9.75" thickTop="1">
      <c r="A24" s="46"/>
      <c r="B24" s="43"/>
      <c r="C24" s="43"/>
      <c r="D24" s="43"/>
      <c r="E24" s="43"/>
      <c r="F24" s="43"/>
      <c r="G24" s="44"/>
      <c r="H24" s="45"/>
    </row>
    <row r="25" spans="1:8">
      <c r="A25" s="46"/>
      <c r="B25" s="51" t="s">
        <v>9</v>
      </c>
      <c r="C25" s="43" t="s">
        <v>180</v>
      </c>
      <c r="D25" s="43"/>
      <c r="E25" s="43" t="s">
        <v>9</v>
      </c>
      <c r="F25" s="43"/>
      <c r="G25" s="44">
        <v>415</v>
      </c>
      <c r="H25" s="45">
        <v>3.77</v>
      </c>
    </row>
    <row r="26" spans="1:8" ht="9.75" thickBot="1">
      <c r="A26" s="46"/>
      <c r="B26" s="43"/>
      <c r="C26" s="43"/>
      <c r="D26" s="43"/>
      <c r="E26" s="48" t="s">
        <v>151</v>
      </c>
      <c r="F26" s="43"/>
      <c r="G26" s="49">
        <v>415</v>
      </c>
      <c r="H26" s="50">
        <v>3.77</v>
      </c>
    </row>
    <row r="27" spans="1:8" ht="9.75" thickTop="1">
      <c r="A27" s="46"/>
      <c r="B27" s="43"/>
      <c r="C27" s="43"/>
      <c r="D27" s="43"/>
      <c r="E27" s="43"/>
      <c r="F27" s="43"/>
      <c r="G27" s="44"/>
      <c r="H27" s="45"/>
    </row>
    <row r="28" spans="1:8">
      <c r="A28" s="53" t="s">
        <v>181</v>
      </c>
      <c r="B28" s="43"/>
      <c r="C28" s="43"/>
      <c r="D28" s="43"/>
      <c r="E28" s="43"/>
      <c r="F28" s="43"/>
      <c r="G28" s="54">
        <v>509.38</v>
      </c>
      <c r="H28" s="55">
        <v>4.63</v>
      </c>
    </row>
    <row r="29" spans="1:8">
      <c r="A29" s="46"/>
      <c r="B29" s="43"/>
      <c r="C29" s="43"/>
      <c r="D29" s="43"/>
      <c r="E29" s="43"/>
      <c r="F29" s="43"/>
      <c r="G29" s="44"/>
      <c r="H29" s="45"/>
    </row>
    <row r="30" spans="1:8" ht="9.75" thickBot="1">
      <c r="A30" s="46"/>
      <c r="B30" s="43"/>
      <c r="C30" s="43"/>
      <c r="D30" s="43"/>
      <c r="E30" s="48" t="s">
        <v>182</v>
      </c>
      <c r="F30" s="43"/>
      <c r="G30" s="49">
        <v>11003.64</v>
      </c>
      <c r="H30" s="50">
        <v>100</v>
      </c>
    </row>
    <row r="31" spans="1:8" ht="9.75" thickTop="1">
      <c r="A31" s="46"/>
      <c r="B31" s="43"/>
      <c r="C31" s="43"/>
      <c r="D31" s="43"/>
      <c r="E31" s="43"/>
      <c r="F31" s="43"/>
      <c r="G31" s="44"/>
      <c r="H31" s="45"/>
    </row>
    <row r="32" spans="1:8">
      <c r="A32" s="56" t="s">
        <v>183</v>
      </c>
      <c r="B32" s="43"/>
      <c r="C32" s="43"/>
      <c r="D32" s="43"/>
      <c r="E32" s="43"/>
      <c r="F32" s="43"/>
      <c r="G32" s="44"/>
      <c r="H32" s="45"/>
    </row>
    <row r="33" spans="1:8">
      <c r="A33" s="46">
        <v>1</v>
      </c>
      <c r="B33" s="43" t="s">
        <v>1429</v>
      </c>
      <c r="C33" s="43"/>
      <c r="D33" s="43"/>
      <c r="E33" s="43"/>
      <c r="F33" s="43"/>
      <c r="G33" s="44"/>
      <c r="H33" s="45"/>
    </row>
    <row r="34" spans="1:8">
      <c r="A34" s="46"/>
      <c r="B34" s="43"/>
      <c r="C34" s="43"/>
      <c r="D34" s="43"/>
      <c r="E34" s="43"/>
      <c r="F34" s="43"/>
      <c r="G34" s="44"/>
      <c r="H34" s="45"/>
    </row>
    <row r="35" spans="1:8">
      <c r="A35" s="46">
        <v>2</v>
      </c>
      <c r="B35" s="43" t="s">
        <v>185</v>
      </c>
      <c r="C35" s="43"/>
      <c r="D35" s="43"/>
      <c r="E35" s="43"/>
      <c r="F35" s="43"/>
      <c r="G35" s="44"/>
      <c r="H35" s="45"/>
    </row>
    <row r="36" spans="1:8">
      <c r="A36" s="46"/>
      <c r="B36" s="43"/>
      <c r="C36" s="43"/>
      <c r="D36" s="43"/>
      <c r="E36" s="43"/>
      <c r="F36" s="43"/>
      <c r="G36" s="44"/>
      <c r="H36" s="45"/>
    </row>
    <row r="37" spans="1:8">
      <c r="A37" s="46">
        <v>3</v>
      </c>
      <c r="B37" s="43" t="s">
        <v>187</v>
      </c>
      <c r="C37" s="43"/>
      <c r="D37" s="43"/>
      <c r="E37" s="43"/>
      <c r="F37" s="43"/>
      <c r="G37" s="44"/>
      <c r="H37" s="45"/>
    </row>
    <row r="38" spans="1:8">
      <c r="A38" s="46"/>
      <c r="B38" s="43" t="s">
        <v>188</v>
      </c>
      <c r="C38" s="43"/>
      <c r="D38" s="43"/>
      <c r="E38" s="43"/>
      <c r="F38" s="43"/>
      <c r="G38" s="44"/>
      <c r="H38" s="45"/>
    </row>
    <row r="39" spans="1:8">
      <c r="A39" s="57"/>
      <c r="B39" s="58" t="s">
        <v>189</v>
      </c>
      <c r="C39" s="58"/>
      <c r="D39" s="58"/>
      <c r="E39" s="58"/>
      <c r="F39" s="58"/>
      <c r="G39" s="59"/>
      <c r="H39" s="60"/>
    </row>
  </sheetData>
  <mergeCells count="7">
    <mergeCell ref="B21:C21"/>
    <mergeCell ref="A2:C2"/>
    <mergeCell ref="A3:C3"/>
    <mergeCell ref="B4:C4"/>
    <mergeCell ref="B5:C5"/>
    <mergeCell ref="B16:C16"/>
    <mergeCell ref="A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G14" sqref="G14:G16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5703125" style="37" bestFit="1" customWidth="1"/>
    <col min="5" max="5" width="11.42578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1416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0.08</v>
      </c>
      <c r="C6" s="43" t="s">
        <v>251</v>
      </c>
      <c r="D6" s="43" t="s">
        <v>1372</v>
      </c>
      <c r="E6" s="43" t="s">
        <v>163</v>
      </c>
      <c r="F6" s="43">
        <v>280</v>
      </c>
      <c r="G6" s="44">
        <v>2791.5</v>
      </c>
      <c r="H6" s="45">
        <v>13.89</v>
      </c>
    </row>
    <row r="7" spans="1:8">
      <c r="A7" s="46"/>
      <c r="B7" s="47">
        <v>9.2799999999999994E-2</v>
      </c>
      <c r="C7" s="43" t="s">
        <v>210</v>
      </c>
      <c r="D7" s="43" t="s">
        <v>1336</v>
      </c>
      <c r="E7" s="43" t="s">
        <v>163</v>
      </c>
      <c r="F7" s="43">
        <v>270</v>
      </c>
      <c r="G7" s="44">
        <v>2730.93</v>
      </c>
      <c r="H7" s="45">
        <v>13.59</v>
      </c>
    </row>
    <row r="8" spans="1:8">
      <c r="A8" s="46"/>
      <c r="B8" s="47">
        <v>9.69E-2</v>
      </c>
      <c r="C8" s="43" t="s">
        <v>161</v>
      </c>
      <c r="D8" s="43" t="s">
        <v>1319</v>
      </c>
      <c r="E8" s="43" t="s">
        <v>163</v>
      </c>
      <c r="F8" s="43">
        <v>205</v>
      </c>
      <c r="G8" s="44">
        <v>2076.1799999999998</v>
      </c>
      <c r="H8" s="45">
        <v>10.33</v>
      </c>
    </row>
    <row r="9" spans="1:8">
      <c r="A9" s="46"/>
      <c r="B9" s="47">
        <v>8.7099999999999997E-2</v>
      </c>
      <c r="C9" s="43" t="s">
        <v>912</v>
      </c>
      <c r="D9" s="43" t="s">
        <v>1312</v>
      </c>
      <c r="E9" s="43" t="s">
        <v>734</v>
      </c>
      <c r="F9" s="43">
        <v>193</v>
      </c>
      <c r="G9" s="44">
        <v>1925.22</v>
      </c>
      <c r="H9" s="45">
        <v>9.58</v>
      </c>
    </row>
    <row r="10" spans="1:8">
      <c r="A10" s="46"/>
      <c r="B10" s="47">
        <v>8.7099999999999997E-2</v>
      </c>
      <c r="C10" s="43" t="s">
        <v>732</v>
      </c>
      <c r="D10" s="43" t="s">
        <v>1315</v>
      </c>
      <c r="E10" s="43" t="s">
        <v>734</v>
      </c>
      <c r="F10" s="43">
        <v>190</v>
      </c>
      <c r="G10" s="44">
        <v>1895.32</v>
      </c>
      <c r="H10" s="45">
        <v>9.43</v>
      </c>
    </row>
    <row r="11" spans="1:8">
      <c r="A11" s="46"/>
      <c r="B11" s="47">
        <v>8.7300000000000003E-2</v>
      </c>
      <c r="C11" s="43" t="s">
        <v>128</v>
      </c>
      <c r="D11" s="43" t="s">
        <v>1417</v>
      </c>
      <c r="E11" s="43" t="s">
        <v>293</v>
      </c>
      <c r="F11" s="43">
        <v>180</v>
      </c>
      <c r="G11" s="44">
        <v>1798.6</v>
      </c>
      <c r="H11" s="45">
        <v>8.9499999999999993</v>
      </c>
    </row>
    <row r="12" spans="1:8" ht="9.75" thickBot="1">
      <c r="A12" s="46"/>
      <c r="B12" s="43"/>
      <c r="C12" s="43"/>
      <c r="D12" s="43"/>
      <c r="E12" s="48" t="s">
        <v>151</v>
      </c>
      <c r="F12" s="43"/>
      <c r="G12" s="49">
        <v>13217.75</v>
      </c>
      <c r="H12" s="50">
        <v>65.77</v>
      </c>
    </row>
    <row r="13" spans="1:8" ht="13.5" thickTop="1">
      <c r="A13" s="46"/>
      <c r="B13" s="132" t="s">
        <v>166</v>
      </c>
      <c r="C13" s="131"/>
      <c r="D13" s="43"/>
      <c r="E13" s="43"/>
      <c r="F13" s="43"/>
      <c r="G13" s="44"/>
      <c r="H13" s="45"/>
    </row>
    <row r="14" spans="1:8">
      <c r="A14" s="46"/>
      <c r="B14" s="47">
        <v>8.4500000000000006E-2</v>
      </c>
      <c r="C14" s="43" t="s">
        <v>1031</v>
      </c>
      <c r="D14" s="43" t="s">
        <v>1326</v>
      </c>
      <c r="E14" s="43" t="s">
        <v>169</v>
      </c>
      <c r="F14" s="43">
        <v>4975000</v>
      </c>
      <c r="G14" s="44">
        <v>5015.21</v>
      </c>
      <c r="H14" s="45">
        <v>24.96</v>
      </c>
    </row>
    <row r="15" spans="1:8">
      <c r="A15" s="46"/>
      <c r="B15" s="47">
        <v>8.4199999999999997E-2</v>
      </c>
      <c r="C15" s="43" t="s">
        <v>1031</v>
      </c>
      <c r="D15" s="43" t="s">
        <v>1407</v>
      </c>
      <c r="E15" s="43" t="s">
        <v>169</v>
      </c>
      <c r="F15" s="43">
        <v>400000</v>
      </c>
      <c r="G15" s="44">
        <v>403.21</v>
      </c>
      <c r="H15" s="45">
        <v>2.0099999999999998</v>
      </c>
    </row>
    <row r="16" spans="1:8">
      <c r="A16" s="46"/>
      <c r="B16" s="47">
        <v>8.5800000000000001E-2</v>
      </c>
      <c r="C16" s="43" t="s">
        <v>1238</v>
      </c>
      <c r="D16" s="43" t="s">
        <v>1316</v>
      </c>
      <c r="E16" s="43" t="s">
        <v>169</v>
      </c>
      <c r="F16" s="43">
        <v>125000</v>
      </c>
      <c r="G16" s="44">
        <v>125.98</v>
      </c>
      <c r="H16" s="45">
        <v>0.63</v>
      </c>
    </row>
    <row r="17" spans="1:8" ht="9.75" thickBot="1">
      <c r="A17" s="46"/>
      <c r="B17" s="43"/>
      <c r="C17" s="43"/>
      <c r="D17" s="43"/>
      <c r="E17" s="48" t="s">
        <v>151</v>
      </c>
      <c r="F17" s="43"/>
      <c r="G17" s="49">
        <f>SUM(G14:G16)</f>
        <v>5544.4</v>
      </c>
      <c r="H17" s="94">
        <f>SUM(H14:H16)</f>
        <v>27.599999999999998</v>
      </c>
    </row>
    <row r="18" spans="1:8" ht="9.75" thickTop="1">
      <c r="A18" s="46"/>
      <c r="B18" s="43"/>
      <c r="C18" s="43"/>
      <c r="D18" s="43"/>
      <c r="E18" s="43"/>
      <c r="F18" s="43"/>
      <c r="G18" s="44"/>
      <c r="H18" s="45"/>
    </row>
    <row r="19" spans="1:8">
      <c r="A19" s="46"/>
      <c r="B19" s="51" t="s">
        <v>9</v>
      </c>
      <c r="C19" s="43" t="s">
        <v>180</v>
      </c>
      <c r="D19" s="43"/>
      <c r="E19" s="43" t="s">
        <v>9</v>
      </c>
      <c r="F19" s="43"/>
      <c r="G19" s="44">
        <v>245</v>
      </c>
      <c r="H19" s="45">
        <v>1.22</v>
      </c>
    </row>
    <row r="20" spans="1:8" ht="9.75" thickBot="1">
      <c r="A20" s="46"/>
      <c r="B20" s="43"/>
      <c r="C20" s="43"/>
      <c r="D20" s="43"/>
      <c r="E20" s="48" t="s">
        <v>151</v>
      </c>
      <c r="F20" s="43"/>
      <c r="G20" s="49">
        <v>245</v>
      </c>
      <c r="H20" s="50">
        <v>1.22</v>
      </c>
    </row>
    <row r="21" spans="1:8" ht="9.75" thickTop="1">
      <c r="A21" s="46"/>
      <c r="B21" s="43"/>
      <c r="C21" s="43"/>
      <c r="D21" s="43"/>
      <c r="E21" s="43"/>
      <c r="F21" s="43"/>
      <c r="G21" s="44"/>
      <c r="H21" s="45"/>
    </row>
    <row r="22" spans="1:8">
      <c r="A22" s="53" t="s">
        <v>181</v>
      </c>
      <c r="B22" s="43"/>
      <c r="C22" s="43"/>
      <c r="D22" s="43"/>
      <c r="E22" s="43"/>
      <c r="F22" s="43"/>
      <c r="G22" s="54">
        <v>1087.5</v>
      </c>
      <c r="H22" s="55">
        <v>5.41</v>
      </c>
    </row>
    <row r="23" spans="1:8">
      <c r="A23" s="46"/>
      <c r="B23" s="43"/>
      <c r="C23" s="43"/>
      <c r="D23" s="43"/>
      <c r="E23" s="43"/>
      <c r="F23" s="43"/>
      <c r="G23" s="44"/>
      <c r="H23" s="45"/>
    </row>
    <row r="24" spans="1:8" ht="9.75" thickBot="1">
      <c r="A24" s="46"/>
      <c r="B24" s="43"/>
      <c r="C24" s="43"/>
      <c r="D24" s="43"/>
      <c r="E24" s="48" t="s">
        <v>182</v>
      </c>
      <c r="F24" s="43"/>
      <c r="G24" s="49">
        <v>20094.650000000001</v>
      </c>
      <c r="H24" s="50">
        <v>100</v>
      </c>
    </row>
    <row r="25" spans="1:8" ht="9.75" thickTop="1">
      <c r="A25" s="46"/>
      <c r="B25" s="43"/>
      <c r="C25" s="43"/>
      <c r="D25" s="43"/>
      <c r="E25" s="43"/>
      <c r="F25" s="43"/>
      <c r="G25" s="44"/>
      <c r="H25" s="45"/>
    </row>
    <row r="26" spans="1:8">
      <c r="A26" s="56" t="s">
        <v>183</v>
      </c>
      <c r="B26" s="43"/>
      <c r="C26" s="43"/>
      <c r="D26" s="43"/>
      <c r="E26" s="43"/>
      <c r="F26" s="43"/>
      <c r="G26" s="44"/>
      <c r="H26" s="45"/>
    </row>
    <row r="27" spans="1:8">
      <c r="A27" s="46">
        <v>1</v>
      </c>
      <c r="B27" s="43" t="s">
        <v>1418</v>
      </c>
      <c r="C27" s="43"/>
      <c r="D27" s="43"/>
      <c r="E27" s="43"/>
      <c r="F27" s="43"/>
      <c r="G27" s="44"/>
      <c r="H27" s="45"/>
    </row>
    <row r="28" spans="1:8">
      <c r="A28" s="46"/>
      <c r="B28" s="43"/>
      <c r="C28" s="43"/>
      <c r="D28" s="43"/>
      <c r="E28" s="43"/>
      <c r="F28" s="43"/>
      <c r="G28" s="44"/>
      <c r="H28" s="45"/>
    </row>
    <row r="29" spans="1:8">
      <c r="A29" s="46">
        <v>2</v>
      </c>
      <c r="B29" s="43" t="s">
        <v>185</v>
      </c>
      <c r="C29" s="43"/>
      <c r="D29" s="43"/>
      <c r="E29" s="43"/>
      <c r="F29" s="43"/>
      <c r="G29" s="44"/>
      <c r="H29" s="45"/>
    </row>
    <row r="30" spans="1:8">
      <c r="A30" s="46"/>
      <c r="B30" s="43"/>
      <c r="C30" s="43"/>
      <c r="D30" s="43"/>
      <c r="E30" s="43"/>
      <c r="F30" s="43"/>
      <c r="G30" s="44"/>
      <c r="H30" s="45"/>
    </row>
    <row r="31" spans="1:8">
      <c r="A31" s="46">
        <v>3</v>
      </c>
      <c r="B31" s="43" t="s">
        <v>187</v>
      </c>
      <c r="C31" s="43"/>
      <c r="D31" s="43"/>
      <c r="E31" s="43"/>
      <c r="F31" s="43"/>
      <c r="G31" s="44"/>
      <c r="H31" s="45"/>
    </row>
    <row r="32" spans="1:8">
      <c r="A32" s="46"/>
      <c r="B32" s="43" t="s">
        <v>188</v>
      </c>
      <c r="C32" s="43"/>
      <c r="D32" s="43"/>
      <c r="E32" s="43"/>
      <c r="F32" s="43"/>
      <c r="G32" s="44"/>
      <c r="H32" s="45"/>
    </row>
    <row r="33" spans="1:8">
      <c r="A33" s="57"/>
      <c r="B33" s="58" t="s">
        <v>189</v>
      </c>
      <c r="C33" s="58"/>
      <c r="D33" s="58"/>
      <c r="E33" s="58"/>
      <c r="F33" s="58"/>
      <c r="G33" s="59"/>
      <c r="H33" s="60"/>
    </row>
  </sheetData>
  <mergeCells count="5">
    <mergeCell ref="A2:C2"/>
    <mergeCell ref="A3:C3"/>
    <mergeCell ref="B4:C4"/>
    <mergeCell ref="B5:C5"/>
    <mergeCell ref="B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B34" sqref="B34"/>
    </sheetView>
  </sheetViews>
  <sheetFormatPr defaultRowHeight="9"/>
  <cols>
    <col min="1" max="1" width="2.7109375" style="69" customWidth="1"/>
    <col min="2" max="2" width="4.7109375" style="69" customWidth="1"/>
    <col min="3" max="3" width="40.7109375" style="69" customWidth="1"/>
    <col min="4" max="4" width="10.42578125" style="69" bestFit="1" customWidth="1"/>
    <col min="5" max="5" width="11.42578125" style="69" bestFit="1" customWidth="1"/>
    <col min="6" max="6" width="8.7109375" style="69" customWidth="1"/>
    <col min="7" max="7" width="9.28515625" style="91" customWidth="1"/>
    <col min="8" max="8" width="7.7109375" style="92" customWidth="1"/>
    <col min="9" max="16384" width="9.140625" style="69"/>
  </cols>
  <sheetData>
    <row r="1" spans="1:8">
      <c r="A1" s="64"/>
      <c r="B1" s="65"/>
      <c r="C1" s="66" t="s">
        <v>1411</v>
      </c>
      <c r="D1" s="65"/>
      <c r="E1" s="65"/>
      <c r="F1" s="65"/>
      <c r="G1" s="67"/>
      <c r="H1" s="68"/>
    </row>
    <row r="2" spans="1:8" ht="37.5">
      <c r="A2" s="124" t="s">
        <v>1</v>
      </c>
      <c r="B2" s="125"/>
      <c r="C2" s="125"/>
      <c r="D2" s="70" t="s">
        <v>2</v>
      </c>
      <c r="E2" s="70" t="s">
        <v>202</v>
      </c>
      <c r="F2" s="71" t="s">
        <v>4</v>
      </c>
      <c r="G2" s="72" t="s">
        <v>5</v>
      </c>
      <c r="H2" s="73" t="s">
        <v>6</v>
      </c>
    </row>
    <row r="3" spans="1:8" ht="15">
      <c r="A3" s="126" t="s">
        <v>159</v>
      </c>
      <c r="B3" s="123"/>
      <c r="C3" s="123"/>
      <c r="D3" s="74"/>
      <c r="E3" s="74"/>
      <c r="F3" s="74"/>
      <c r="G3" s="75"/>
      <c r="H3" s="76"/>
    </row>
    <row r="4" spans="1:8" ht="15">
      <c r="A4" s="77"/>
      <c r="B4" s="122" t="s">
        <v>160</v>
      </c>
      <c r="C4" s="123"/>
      <c r="D4" s="74"/>
      <c r="E4" s="74"/>
      <c r="F4" s="74"/>
      <c r="G4" s="75"/>
      <c r="H4" s="76"/>
    </row>
    <row r="5" spans="1:8" ht="15">
      <c r="A5" s="77"/>
      <c r="B5" s="127" t="s">
        <v>8</v>
      </c>
      <c r="C5" s="123"/>
      <c r="D5" s="74"/>
      <c r="E5" s="74"/>
      <c r="F5" s="74"/>
      <c r="G5" s="75"/>
      <c r="H5" s="76"/>
    </row>
    <row r="6" spans="1:8">
      <c r="A6" s="77"/>
      <c r="B6" s="82">
        <v>9.69E-2</v>
      </c>
      <c r="C6" s="74" t="s">
        <v>161</v>
      </c>
      <c r="D6" s="74" t="s">
        <v>1319</v>
      </c>
      <c r="E6" s="74" t="s">
        <v>163</v>
      </c>
      <c r="F6" s="74">
        <v>230</v>
      </c>
      <c r="G6" s="75">
        <v>2329.37</v>
      </c>
      <c r="H6" s="76">
        <v>14.11</v>
      </c>
    </row>
    <row r="7" spans="1:8">
      <c r="A7" s="77"/>
      <c r="B7" s="82">
        <v>9.5200000000000007E-2</v>
      </c>
      <c r="C7" s="74" t="s">
        <v>210</v>
      </c>
      <c r="D7" s="74" t="s">
        <v>1375</v>
      </c>
      <c r="E7" s="74" t="s">
        <v>163</v>
      </c>
      <c r="F7" s="74">
        <v>200</v>
      </c>
      <c r="G7" s="75">
        <v>2029.93</v>
      </c>
      <c r="H7" s="76">
        <v>12.290000000000001</v>
      </c>
    </row>
    <row r="8" spans="1:8">
      <c r="A8" s="77"/>
      <c r="B8" s="82">
        <v>9.64E-2</v>
      </c>
      <c r="C8" s="74" t="s">
        <v>251</v>
      </c>
      <c r="D8" s="74" t="s">
        <v>988</v>
      </c>
      <c r="E8" s="74" t="s">
        <v>163</v>
      </c>
      <c r="F8" s="74">
        <v>200</v>
      </c>
      <c r="G8" s="75">
        <v>2025.43</v>
      </c>
      <c r="H8" s="76">
        <v>12.27</v>
      </c>
    </row>
    <row r="9" spans="1:8">
      <c r="A9" s="77"/>
      <c r="B9" s="82">
        <v>9.7500000000000003E-2</v>
      </c>
      <c r="C9" s="74" t="s">
        <v>37</v>
      </c>
      <c r="D9" s="74" t="s">
        <v>1289</v>
      </c>
      <c r="E9" s="74" t="s">
        <v>163</v>
      </c>
      <c r="F9" s="74">
        <v>200</v>
      </c>
      <c r="G9" s="75">
        <v>2019.03</v>
      </c>
      <c r="H9" s="76">
        <v>12.23</v>
      </c>
    </row>
    <row r="10" spans="1:8">
      <c r="A10" s="77"/>
      <c r="B10" s="82">
        <v>8.8999999999999996E-2</v>
      </c>
      <c r="C10" s="74" t="s">
        <v>214</v>
      </c>
      <c r="D10" s="74" t="s">
        <v>1412</v>
      </c>
      <c r="E10" s="74" t="s">
        <v>163</v>
      </c>
      <c r="F10" s="74">
        <v>80</v>
      </c>
      <c r="G10" s="75">
        <v>1008.5</v>
      </c>
      <c r="H10" s="76">
        <v>6.11</v>
      </c>
    </row>
    <row r="11" spans="1:8">
      <c r="A11" s="77"/>
      <c r="B11" s="82">
        <v>9.2299999999999993E-2</v>
      </c>
      <c r="C11" s="74" t="s">
        <v>97</v>
      </c>
      <c r="D11" s="74" t="s">
        <v>987</v>
      </c>
      <c r="E11" s="74" t="s">
        <v>246</v>
      </c>
      <c r="F11" s="74">
        <v>100</v>
      </c>
      <c r="G11" s="75">
        <v>1006.5400000000001</v>
      </c>
      <c r="H11" s="76">
        <v>6.1000000000000005</v>
      </c>
    </row>
    <row r="12" spans="1:8">
      <c r="A12" s="77"/>
      <c r="B12" s="78" t="s">
        <v>264</v>
      </c>
      <c r="C12" s="74" t="s">
        <v>128</v>
      </c>
      <c r="D12" s="74" t="s">
        <v>1338</v>
      </c>
      <c r="E12" s="74" t="s">
        <v>293</v>
      </c>
      <c r="F12" s="74">
        <v>82</v>
      </c>
      <c r="G12" s="75">
        <v>745.86</v>
      </c>
      <c r="H12" s="76">
        <v>4.5200000000000005</v>
      </c>
    </row>
    <row r="13" spans="1:8">
      <c r="A13" s="77"/>
      <c r="B13" s="82">
        <v>8.8499999999999995E-2</v>
      </c>
      <c r="C13" s="74" t="s">
        <v>214</v>
      </c>
      <c r="D13" s="74" t="s">
        <v>1321</v>
      </c>
      <c r="E13" s="74" t="s">
        <v>163</v>
      </c>
      <c r="F13" s="74">
        <v>54</v>
      </c>
      <c r="G13" s="75">
        <v>678.43000000000006</v>
      </c>
      <c r="H13" s="76">
        <v>4.1100000000000003</v>
      </c>
    </row>
    <row r="14" spans="1:8">
      <c r="A14" s="77"/>
      <c r="B14" s="82">
        <v>9.9000000000000005E-2</v>
      </c>
      <c r="C14" s="74" t="s">
        <v>259</v>
      </c>
      <c r="D14" s="74" t="s">
        <v>1413</v>
      </c>
      <c r="E14" s="74" t="s">
        <v>163</v>
      </c>
      <c r="F14" s="74">
        <v>50</v>
      </c>
      <c r="G14" s="75">
        <v>510.13</v>
      </c>
      <c r="H14" s="76">
        <v>3.09</v>
      </c>
    </row>
    <row r="15" spans="1:8">
      <c r="A15" s="77"/>
      <c r="B15" s="82">
        <v>9.1800000000000007E-2</v>
      </c>
      <c r="C15" s="74" t="s">
        <v>259</v>
      </c>
      <c r="D15" s="74" t="s">
        <v>1414</v>
      </c>
      <c r="E15" s="74" t="s">
        <v>163</v>
      </c>
      <c r="F15" s="74">
        <v>50</v>
      </c>
      <c r="G15" s="75">
        <v>505.52000000000004</v>
      </c>
      <c r="H15" s="76">
        <v>3.06</v>
      </c>
    </row>
    <row r="16" spans="1:8">
      <c r="A16" s="77"/>
      <c r="B16" s="82">
        <v>8.7999999999999995E-2</v>
      </c>
      <c r="C16" s="74" t="s">
        <v>253</v>
      </c>
      <c r="D16" s="74" t="s">
        <v>1415</v>
      </c>
      <c r="E16" s="74" t="s">
        <v>163</v>
      </c>
      <c r="F16" s="74">
        <v>25</v>
      </c>
      <c r="G16" s="75">
        <v>250.14000000000001</v>
      </c>
      <c r="H16" s="76">
        <v>1.51</v>
      </c>
    </row>
    <row r="17" spans="1:8">
      <c r="A17" s="77"/>
      <c r="B17" s="82">
        <v>8.72E-2</v>
      </c>
      <c r="C17" s="74" t="s">
        <v>251</v>
      </c>
      <c r="D17" s="74" t="s">
        <v>1337</v>
      </c>
      <c r="E17" s="74" t="s">
        <v>163</v>
      </c>
      <c r="F17" s="74">
        <v>10</v>
      </c>
      <c r="G17" s="75">
        <v>100.51</v>
      </c>
      <c r="H17" s="76">
        <v>0.61</v>
      </c>
    </row>
    <row r="18" spans="1:8">
      <c r="A18" s="77"/>
      <c r="B18" s="82">
        <v>9.2799999999999994E-2</v>
      </c>
      <c r="C18" s="74" t="s">
        <v>210</v>
      </c>
      <c r="D18" s="74" t="s">
        <v>1336</v>
      </c>
      <c r="E18" s="74" t="s">
        <v>163</v>
      </c>
      <c r="F18" s="74">
        <v>4</v>
      </c>
      <c r="G18" s="75">
        <v>40.46</v>
      </c>
      <c r="H18" s="76">
        <v>0.25</v>
      </c>
    </row>
    <row r="19" spans="1:8" ht="9.75" thickBot="1">
      <c r="A19" s="77"/>
      <c r="B19" s="74"/>
      <c r="C19" s="74"/>
      <c r="D19" s="74"/>
      <c r="E19" s="79" t="s">
        <v>151</v>
      </c>
      <c r="F19" s="74"/>
      <c r="G19" s="80">
        <v>13249.85</v>
      </c>
      <c r="H19" s="81">
        <v>80.260000000000005</v>
      </c>
    </row>
    <row r="20" spans="1:8" ht="15.75" thickTop="1">
      <c r="A20" s="77"/>
      <c r="B20" s="122" t="s">
        <v>166</v>
      </c>
      <c r="C20" s="123"/>
      <c r="D20" s="74"/>
      <c r="E20" s="74"/>
      <c r="F20" s="74"/>
      <c r="G20" s="75"/>
      <c r="H20" s="76"/>
    </row>
    <row r="21" spans="1:8">
      <c r="A21" s="77"/>
      <c r="B21" s="82">
        <v>8.5800000000000001E-2</v>
      </c>
      <c r="C21" s="74" t="s">
        <v>1238</v>
      </c>
      <c r="D21" s="74" t="s">
        <v>1316</v>
      </c>
      <c r="E21" s="74" t="s">
        <v>169</v>
      </c>
      <c r="F21" s="74">
        <v>1225000</v>
      </c>
      <c r="G21" s="75">
        <v>1234.6100000000001</v>
      </c>
      <c r="H21" s="76">
        <v>7.48</v>
      </c>
    </row>
    <row r="22" spans="1:8">
      <c r="A22" s="77"/>
      <c r="B22" s="82">
        <v>8.7400000000000005E-2</v>
      </c>
      <c r="C22" s="74" t="s">
        <v>1238</v>
      </c>
      <c r="D22" s="74" t="s">
        <v>1239</v>
      </c>
      <c r="E22" s="74" t="s">
        <v>169</v>
      </c>
      <c r="F22" s="74">
        <v>750000</v>
      </c>
      <c r="G22" s="75">
        <v>755.38</v>
      </c>
      <c r="H22" s="76">
        <v>4.57</v>
      </c>
    </row>
    <row r="23" spans="1:8" ht="9.75" thickBot="1">
      <c r="A23" s="77"/>
      <c r="B23" s="74"/>
      <c r="C23" s="74"/>
      <c r="D23" s="74"/>
      <c r="E23" s="79" t="s">
        <v>151</v>
      </c>
      <c r="F23" s="74"/>
      <c r="G23" s="80">
        <f>SUM(G21:G22)</f>
        <v>1989.9900000000002</v>
      </c>
      <c r="H23" s="81">
        <f>SUM(H21:H22)</f>
        <v>12.05</v>
      </c>
    </row>
    <row r="24" spans="1:8" ht="9.75" thickTop="1">
      <c r="A24" s="77"/>
      <c r="B24" s="74"/>
      <c r="C24" s="74"/>
      <c r="D24" s="74"/>
      <c r="E24" s="74"/>
      <c r="F24" s="74"/>
      <c r="G24" s="75"/>
      <c r="H24" s="76"/>
    </row>
    <row r="25" spans="1:8">
      <c r="A25" s="77"/>
      <c r="B25" s="78" t="s">
        <v>9</v>
      </c>
      <c r="C25" s="74" t="s">
        <v>180</v>
      </c>
      <c r="D25" s="74"/>
      <c r="E25" s="74" t="s">
        <v>9</v>
      </c>
      <c r="F25" s="74"/>
      <c r="G25" s="75">
        <v>570</v>
      </c>
      <c r="H25" s="76">
        <v>3.45</v>
      </c>
    </row>
    <row r="26" spans="1:8" ht="9.75" thickBot="1">
      <c r="A26" s="77"/>
      <c r="B26" s="74"/>
      <c r="C26" s="74"/>
      <c r="D26" s="74"/>
      <c r="E26" s="79" t="s">
        <v>151</v>
      </c>
      <c r="F26" s="74"/>
      <c r="G26" s="80">
        <v>570</v>
      </c>
      <c r="H26" s="81">
        <v>3.45</v>
      </c>
    </row>
    <row r="27" spans="1:8" ht="9.75" thickTop="1">
      <c r="A27" s="77"/>
      <c r="B27" s="74"/>
      <c r="C27" s="74"/>
      <c r="D27" s="74"/>
      <c r="E27" s="74"/>
      <c r="F27" s="74"/>
      <c r="G27" s="75"/>
      <c r="H27" s="76"/>
    </row>
    <row r="28" spans="1:8">
      <c r="A28" s="83" t="s">
        <v>181</v>
      </c>
      <c r="B28" s="74"/>
      <c r="C28" s="74"/>
      <c r="D28" s="74"/>
      <c r="E28" s="74"/>
      <c r="F28" s="74"/>
      <c r="G28" s="84">
        <v>702.22</v>
      </c>
      <c r="H28" s="85">
        <v>4.24</v>
      </c>
    </row>
    <row r="29" spans="1:8">
      <c r="A29" s="77"/>
      <c r="B29" s="74"/>
      <c r="C29" s="74"/>
      <c r="D29" s="74"/>
      <c r="E29" s="74"/>
      <c r="F29" s="74"/>
      <c r="G29" s="75"/>
      <c r="H29" s="76"/>
    </row>
    <row r="30" spans="1:8" ht="9.75" thickBot="1">
      <c r="A30" s="77"/>
      <c r="B30" s="74"/>
      <c r="C30" s="74"/>
      <c r="D30" s="74"/>
      <c r="E30" s="79" t="s">
        <v>182</v>
      </c>
      <c r="F30" s="74"/>
      <c r="G30" s="80">
        <v>16512.060000000001</v>
      </c>
      <c r="H30" s="81">
        <v>100</v>
      </c>
    </row>
    <row r="31" spans="1:8" ht="9.75" thickTop="1">
      <c r="A31" s="77"/>
      <c r="B31" s="74"/>
      <c r="C31" s="74"/>
      <c r="D31" s="74"/>
      <c r="E31" s="74"/>
      <c r="F31" s="74"/>
      <c r="G31" s="75"/>
      <c r="H31" s="76"/>
    </row>
    <row r="32" spans="1:8">
      <c r="A32" s="86" t="s">
        <v>183</v>
      </c>
      <c r="B32" s="74"/>
      <c r="C32" s="74"/>
      <c r="D32" s="74"/>
      <c r="E32" s="74"/>
      <c r="F32" s="74"/>
      <c r="G32" s="75"/>
      <c r="H32" s="76"/>
    </row>
    <row r="33" spans="1:8">
      <c r="A33" s="77">
        <v>1</v>
      </c>
      <c r="B33" s="74" t="s">
        <v>1369</v>
      </c>
      <c r="C33" s="74"/>
      <c r="D33" s="74"/>
      <c r="E33" s="74"/>
      <c r="F33" s="74"/>
      <c r="G33" s="75"/>
      <c r="H33" s="76"/>
    </row>
    <row r="34" spans="1:8">
      <c r="A34" s="77"/>
      <c r="B34" s="74"/>
      <c r="C34" s="74"/>
      <c r="D34" s="74"/>
      <c r="E34" s="74"/>
      <c r="F34" s="74"/>
      <c r="G34" s="75"/>
      <c r="H34" s="76"/>
    </row>
    <row r="35" spans="1:8">
      <c r="A35" s="77">
        <v>2</v>
      </c>
      <c r="B35" s="74" t="s">
        <v>185</v>
      </c>
      <c r="C35" s="74"/>
      <c r="D35" s="74"/>
      <c r="E35" s="74"/>
      <c r="F35" s="74"/>
      <c r="G35" s="75"/>
      <c r="H35" s="76"/>
    </row>
    <row r="36" spans="1:8">
      <c r="A36" s="77"/>
      <c r="B36" s="74"/>
      <c r="C36" s="74"/>
      <c r="D36" s="74"/>
      <c r="E36" s="74"/>
      <c r="F36" s="74"/>
      <c r="G36" s="75"/>
      <c r="H36" s="76"/>
    </row>
    <row r="37" spans="1:8">
      <c r="A37" s="77">
        <v>3</v>
      </c>
      <c r="B37" s="74" t="s">
        <v>187</v>
      </c>
      <c r="C37" s="74"/>
      <c r="D37" s="74"/>
      <c r="E37" s="74"/>
      <c r="F37" s="74"/>
      <c r="G37" s="75"/>
      <c r="H37" s="76"/>
    </row>
    <row r="38" spans="1:8">
      <c r="A38" s="77"/>
      <c r="B38" s="74" t="s">
        <v>188</v>
      </c>
      <c r="C38" s="74"/>
      <c r="D38" s="74"/>
      <c r="E38" s="74"/>
      <c r="F38" s="74"/>
      <c r="G38" s="75"/>
      <c r="H38" s="76"/>
    </row>
    <row r="39" spans="1:8">
      <c r="A39" s="87"/>
      <c r="B39" s="88" t="s">
        <v>189</v>
      </c>
      <c r="C39" s="88"/>
      <c r="D39" s="88"/>
      <c r="E39" s="88"/>
      <c r="F39" s="88"/>
      <c r="G39" s="89"/>
      <c r="H39" s="90"/>
    </row>
  </sheetData>
  <mergeCells count="5">
    <mergeCell ref="A2:C2"/>
    <mergeCell ref="A3:C3"/>
    <mergeCell ref="B4:C4"/>
    <mergeCell ref="B5:C5"/>
    <mergeCell ref="B20:C20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G16" sqref="G16:G17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140625" style="37" bestFit="1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1409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8.7099999999999997E-2</v>
      </c>
      <c r="C6" s="43" t="s">
        <v>912</v>
      </c>
      <c r="D6" s="43" t="s">
        <v>1312</v>
      </c>
      <c r="E6" s="43" t="s">
        <v>734</v>
      </c>
      <c r="F6" s="43">
        <v>160</v>
      </c>
      <c r="G6" s="44">
        <v>1596.03</v>
      </c>
      <c r="H6" s="45">
        <v>14.15</v>
      </c>
    </row>
    <row r="7" spans="1:8">
      <c r="A7" s="46"/>
      <c r="B7" s="47">
        <v>0.08</v>
      </c>
      <c r="C7" s="43" t="s">
        <v>251</v>
      </c>
      <c r="D7" s="43" t="s">
        <v>1372</v>
      </c>
      <c r="E7" s="43" t="s">
        <v>163</v>
      </c>
      <c r="F7" s="43">
        <v>160</v>
      </c>
      <c r="G7" s="44">
        <v>1595.14</v>
      </c>
      <c r="H7" s="45">
        <v>14.14</v>
      </c>
    </row>
    <row r="8" spans="1:8">
      <c r="A8" s="46"/>
      <c r="B8" s="47">
        <v>8.77E-2</v>
      </c>
      <c r="C8" s="43" t="s">
        <v>732</v>
      </c>
      <c r="D8" s="43" t="s">
        <v>1406</v>
      </c>
      <c r="E8" s="43" t="s">
        <v>734</v>
      </c>
      <c r="F8" s="43">
        <v>155</v>
      </c>
      <c r="G8" s="44">
        <v>1547.31</v>
      </c>
      <c r="H8" s="45">
        <v>13.72</v>
      </c>
    </row>
    <row r="9" spans="1:8">
      <c r="A9" s="46"/>
      <c r="B9" s="47">
        <v>9.69E-2</v>
      </c>
      <c r="C9" s="43" t="s">
        <v>161</v>
      </c>
      <c r="D9" s="43" t="s">
        <v>1319</v>
      </c>
      <c r="E9" s="43" t="s">
        <v>163</v>
      </c>
      <c r="F9" s="43">
        <v>105</v>
      </c>
      <c r="G9" s="44">
        <v>1063.4100000000001</v>
      </c>
      <c r="H9" s="45">
        <v>9.43</v>
      </c>
    </row>
    <row r="10" spans="1:8">
      <c r="A10" s="46"/>
      <c r="B10" s="47">
        <v>9.5200000000000007E-2</v>
      </c>
      <c r="C10" s="43" t="s">
        <v>210</v>
      </c>
      <c r="D10" s="43" t="s">
        <v>1375</v>
      </c>
      <c r="E10" s="43" t="s">
        <v>163</v>
      </c>
      <c r="F10" s="43">
        <v>100</v>
      </c>
      <c r="G10" s="44">
        <v>1014.96</v>
      </c>
      <c r="H10" s="45">
        <v>9</v>
      </c>
    </row>
    <row r="11" spans="1:8">
      <c r="A11" s="46"/>
      <c r="B11" s="47">
        <v>9.6699999999999994E-2</v>
      </c>
      <c r="C11" s="43" t="s">
        <v>210</v>
      </c>
      <c r="D11" s="43" t="s">
        <v>1376</v>
      </c>
      <c r="E11" s="43" t="s">
        <v>163</v>
      </c>
      <c r="F11" s="43">
        <v>53</v>
      </c>
      <c r="G11" s="44">
        <v>538.58000000000004</v>
      </c>
      <c r="H11" s="45">
        <v>4.78</v>
      </c>
    </row>
    <row r="12" spans="1:8">
      <c r="A12" s="46"/>
      <c r="B12" s="47">
        <v>8.7800000000000003E-2</v>
      </c>
      <c r="C12" s="43" t="s">
        <v>906</v>
      </c>
      <c r="D12" s="43" t="s">
        <v>1373</v>
      </c>
      <c r="E12" s="43" t="s">
        <v>1059</v>
      </c>
      <c r="F12" s="43">
        <v>1</v>
      </c>
      <c r="G12" s="44">
        <v>24.97</v>
      </c>
      <c r="H12" s="45">
        <v>0.22</v>
      </c>
    </row>
    <row r="13" spans="1:8">
      <c r="A13" s="46"/>
      <c r="B13" s="47">
        <v>0.11592</v>
      </c>
      <c r="C13" s="43" t="s">
        <v>282</v>
      </c>
      <c r="D13" s="43" t="s">
        <v>1325</v>
      </c>
      <c r="E13" s="43" t="s">
        <v>284</v>
      </c>
      <c r="F13" s="43">
        <v>18</v>
      </c>
      <c r="G13" s="44">
        <v>18.420000000000002</v>
      </c>
      <c r="H13" s="45">
        <v>0.16</v>
      </c>
    </row>
    <row r="14" spans="1:8" ht="9.75" thickBot="1">
      <c r="A14" s="46"/>
      <c r="B14" s="43"/>
      <c r="C14" s="43"/>
      <c r="D14" s="43"/>
      <c r="E14" s="48" t="s">
        <v>151</v>
      </c>
      <c r="F14" s="43"/>
      <c r="G14" s="49">
        <v>7398.82</v>
      </c>
      <c r="H14" s="50">
        <v>65.599999999999994</v>
      </c>
    </row>
    <row r="15" spans="1:8" ht="13.5" thickTop="1">
      <c r="A15" s="46"/>
      <c r="B15" s="132" t="s">
        <v>166</v>
      </c>
      <c r="C15" s="131"/>
      <c r="D15" s="43"/>
      <c r="E15" s="43"/>
      <c r="F15" s="43"/>
      <c r="G15" s="44"/>
      <c r="H15" s="45"/>
    </row>
    <row r="16" spans="1:8">
      <c r="A16" s="46"/>
      <c r="B16" s="47">
        <v>8.4199999999999997E-2</v>
      </c>
      <c r="C16" s="43" t="s">
        <v>1031</v>
      </c>
      <c r="D16" s="43" t="s">
        <v>1407</v>
      </c>
      <c r="E16" s="43" t="s">
        <v>169</v>
      </c>
      <c r="F16" s="43">
        <v>3100000</v>
      </c>
      <c r="G16" s="44">
        <v>3124.91</v>
      </c>
      <c r="H16" s="45">
        <v>27.71</v>
      </c>
    </row>
    <row r="17" spans="1:8">
      <c r="A17" s="46"/>
      <c r="B17" s="47">
        <v>8.5800000000000001E-2</v>
      </c>
      <c r="C17" s="43" t="s">
        <v>1238</v>
      </c>
      <c r="D17" s="43" t="s">
        <v>1316</v>
      </c>
      <c r="E17" s="43" t="s">
        <v>169</v>
      </c>
      <c r="F17" s="43">
        <v>50000</v>
      </c>
      <c r="G17" s="44">
        <v>50.39</v>
      </c>
      <c r="H17" s="45">
        <v>0.45</v>
      </c>
    </row>
    <row r="18" spans="1:8" ht="9.75" thickBot="1">
      <c r="A18" s="46"/>
      <c r="B18" s="43"/>
      <c r="C18" s="43"/>
      <c r="D18" s="43"/>
      <c r="E18" s="48" t="s">
        <v>151</v>
      </c>
      <c r="F18" s="43"/>
      <c r="G18" s="49">
        <f>SUM(G16:G17)</f>
        <v>3175.2999999999997</v>
      </c>
      <c r="H18" s="94">
        <f>SUM(H16:H17)</f>
        <v>28.16</v>
      </c>
    </row>
    <row r="19" spans="1:8" ht="9.75" thickTop="1">
      <c r="A19" s="46"/>
      <c r="B19" s="43"/>
      <c r="C19" s="43"/>
      <c r="D19" s="43"/>
      <c r="E19" s="43"/>
      <c r="F19" s="43"/>
      <c r="G19" s="44"/>
      <c r="H19" s="45"/>
    </row>
    <row r="20" spans="1:8">
      <c r="A20" s="53" t="s">
        <v>181</v>
      </c>
      <c r="B20" s="43"/>
      <c r="C20" s="43"/>
      <c r="D20" s="43"/>
      <c r="E20" s="43"/>
      <c r="F20" s="43"/>
      <c r="G20" s="54">
        <v>703.57</v>
      </c>
      <c r="H20" s="55">
        <v>6.24</v>
      </c>
    </row>
    <row r="21" spans="1:8">
      <c r="A21" s="46"/>
      <c r="B21" s="43"/>
      <c r="C21" s="43"/>
      <c r="D21" s="43"/>
      <c r="E21" s="43"/>
      <c r="F21" s="43"/>
      <c r="G21" s="44"/>
      <c r="H21" s="45"/>
    </row>
    <row r="22" spans="1:8" ht="9.75" thickBot="1">
      <c r="A22" s="46"/>
      <c r="B22" s="43"/>
      <c r="C22" s="43"/>
      <c r="D22" s="43"/>
      <c r="E22" s="48" t="s">
        <v>182</v>
      </c>
      <c r="F22" s="43"/>
      <c r="G22" s="49">
        <v>11277.69</v>
      </c>
      <c r="H22" s="50">
        <v>100</v>
      </c>
    </row>
    <row r="23" spans="1:8" ht="9.75" thickTop="1">
      <c r="A23" s="46"/>
      <c r="B23" s="43"/>
      <c r="C23" s="43"/>
      <c r="D23" s="43"/>
      <c r="E23" s="43"/>
      <c r="F23" s="43"/>
      <c r="G23" s="44"/>
      <c r="H23" s="45"/>
    </row>
    <row r="24" spans="1:8">
      <c r="A24" s="56" t="s">
        <v>183</v>
      </c>
      <c r="B24" s="43"/>
      <c r="C24" s="43"/>
      <c r="D24" s="43"/>
      <c r="E24" s="43"/>
      <c r="F24" s="43"/>
      <c r="G24" s="44"/>
      <c r="H24" s="45"/>
    </row>
    <row r="25" spans="1:8">
      <c r="A25" s="46">
        <v>1</v>
      </c>
      <c r="B25" s="43" t="s">
        <v>1410</v>
      </c>
      <c r="C25" s="43"/>
      <c r="D25" s="43"/>
      <c r="E25" s="43"/>
      <c r="F25" s="43"/>
      <c r="G25" s="44"/>
      <c r="H25" s="45"/>
    </row>
    <row r="26" spans="1:8">
      <c r="A26" s="46"/>
      <c r="B26" s="43"/>
      <c r="C26" s="43"/>
      <c r="D26" s="43"/>
      <c r="E26" s="43"/>
      <c r="F26" s="43"/>
      <c r="G26" s="44"/>
      <c r="H26" s="45"/>
    </row>
    <row r="27" spans="1:8">
      <c r="A27" s="46">
        <v>2</v>
      </c>
      <c r="B27" s="43" t="s">
        <v>185</v>
      </c>
      <c r="C27" s="43"/>
      <c r="D27" s="43"/>
      <c r="E27" s="43"/>
      <c r="F27" s="43"/>
      <c r="G27" s="44"/>
      <c r="H27" s="45"/>
    </row>
    <row r="28" spans="1:8">
      <c r="A28" s="46"/>
      <c r="B28" s="43"/>
      <c r="C28" s="43"/>
      <c r="D28" s="43"/>
      <c r="E28" s="43"/>
      <c r="F28" s="43"/>
      <c r="G28" s="44"/>
      <c r="H28" s="45"/>
    </row>
    <row r="29" spans="1:8">
      <c r="A29" s="46">
        <v>3</v>
      </c>
      <c r="B29" s="43" t="s">
        <v>187</v>
      </c>
      <c r="C29" s="43"/>
      <c r="D29" s="43"/>
      <c r="E29" s="43"/>
      <c r="F29" s="43"/>
      <c r="G29" s="44"/>
      <c r="H29" s="45"/>
    </row>
    <row r="30" spans="1:8">
      <c r="A30" s="46"/>
      <c r="B30" s="43" t="s">
        <v>188</v>
      </c>
      <c r="C30" s="43"/>
      <c r="D30" s="43"/>
      <c r="E30" s="43"/>
      <c r="F30" s="43"/>
      <c r="G30" s="44"/>
      <c r="H30" s="45"/>
    </row>
    <row r="31" spans="1:8">
      <c r="A31" s="57"/>
      <c r="B31" s="58" t="s">
        <v>189</v>
      </c>
      <c r="C31" s="58"/>
      <c r="D31" s="58"/>
      <c r="E31" s="58"/>
      <c r="F31" s="58"/>
      <c r="G31" s="59"/>
      <c r="H31" s="60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N7" sqref="N7"/>
    </sheetView>
  </sheetViews>
  <sheetFormatPr defaultRowHeight="9"/>
  <cols>
    <col min="1" max="1" width="2.7109375" style="37" customWidth="1"/>
    <col min="2" max="2" width="5.28515625" style="37" customWidth="1"/>
    <col min="3" max="3" width="40.7109375" style="37" customWidth="1"/>
    <col min="4" max="4" width="10.140625" style="37" bestFit="1" customWidth="1"/>
    <col min="5" max="5" width="11.1406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1405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8.77E-2</v>
      </c>
      <c r="C6" s="43" t="s">
        <v>732</v>
      </c>
      <c r="D6" s="43" t="s">
        <v>1406</v>
      </c>
      <c r="E6" s="43" t="s">
        <v>734</v>
      </c>
      <c r="F6" s="43">
        <v>25</v>
      </c>
      <c r="G6" s="44">
        <v>249.57</v>
      </c>
      <c r="H6" s="45">
        <v>13.91</v>
      </c>
    </row>
    <row r="7" spans="1:8">
      <c r="A7" s="46"/>
      <c r="B7" s="47">
        <v>9.6699999999999994E-2</v>
      </c>
      <c r="C7" s="43" t="s">
        <v>210</v>
      </c>
      <c r="D7" s="43" t="s">
        <v>1376</v>
      </c>
      <c r="E7" s="43" t="s">
        <v>163</v>
      </c>
      <c r="F7" s="43">
        <v>24</v>
      </c>
      <c r="G7" s="44">
        <v>243.88</v>
      </c>
      <c r="H7" s="45">
        <v>13.6</v>
      </c>
    </row>
    <row r="8" spans="1:8">
      <c r="A8" s="46"/>
      <c r="B8" s="99">
        <v>0.11592</v>
      </c>
      <c r="C8" s="43" t="s">
        <v>282</v>
      </c>
      <c r="D8" s="43" t="s">
        <v>1325</v>
      </c>
      <c r="E8" s="43" t="s">
        <v>284</v>
      </c>
      <c r="F8" s="43">
        <v>220</v>
      </c>
      <c r="G8" s="44">
        <v>225.16</v>
      </c>
      <c r="H8" s="45">
        <v>12.55</v>
      </c>
    </row>
    <row r="9" spans="1:8">
      <c r="A9" s="46"/>
      <c r="B9" s="47">
        <v>8.7099999999999997E-2</v>
      </c>
      <c r="C9" s="43" t="s">
        <v>912</v>
      </c>
      <c r="D9" s="43" t="s">
        <v>1312</v>
      </c>
      <c r="E9" s="43" t="s">
        <v>734</v>
      </c>
      <c r="F9" s="43">
        <v>17</v>
      </c>
      <c r="G9" s="44">
        <v>169.58</v>
      </c>
      <c r="H9" s="45">
        <v>9.4499999999999993</v>
      </c>
    </row>
    <row r="10" spans="1:8">
      <c r="A10" s="46"/>
      <c r="B10" s="47">
        <v>9.69E-2</v>
      </c>
      <c r="C10" s="43" t="s">
        <v>161</v>
      </c>
      <c r="D10" s="43" t="s">
        <v>1319</v>
      </c>
      <c r="E10" s="43" t="s">
        <v>163</v>
      </c>
      <c r="F10" s="43">
        <v>15</v>
      </c>
      <c r="G10" s="44">
        <v>151.91999999999999</v>
      </c>
      <c r="H10" s="45">
        <v>8.4700000000000006</v>
      </c>
    </row>
    <row r="11" spans="1:8">
      <c r="A11" s="46"/>
      <c r="B11" s="47">
        <v>9.01E-2</v>
      </c>
      <c r="C11" s="43" t="s">
        <v>912</v>
      </c>
      <c r="D11" s="43" t="s">
        <v>1341</v>
      </c>
      <c r="E11" s="43" t="s">
        <v>734</v>
      </c>
      <c r="F11" s="43">
        <v>7</v>
      </c>
      <c r="G11" s="44">
        <v>70.08</v>
      </c>
      <c r="H11" s="45">
        <v>3.91</v>
      </c>
    </row>
    <row r="12" spans="1:8" ht="9.75" thickBot="1">
      <c r="A12" s="46"/>
      <c r="B12" s="43"/>
      <c r="C12" s="43"/>
      <c r="D12" s="43"/>
      <c r="E12" s="48" t="s">
        <v>151</v>
      </c>
      <c r="F12" s="43"/>
      <c r="G12" s="49">
        <v>1110.19</v>
      </c>
      <c r="H12" s="50">
        <v>61.89</v>
      </c>
    </row>
    <row r="13" spans="1:8" ht="13.5" thickTop="1">
      <c r="A13" s="46"/>
      <c r="B13" s="132" t="s">
        <v>166</v>
      </c>
      <c r="C13" s="131"/>
      <c r="D13" s="43"/>
      <c r="E13" s="43"/>
      <c r="F13" s="43"/>
      <c r="G13" s="44"/>
      <c r="H13" s="45"/>
    </row>
    <row r="14" spans="1:8">
      <c r="A14" s="46"/>
      <c r="B14" s="47">
        <v>8.4199999999999997E-2</v>
      </c>
      <c r="C14" s="43" t="s">
        <v>1031</v>
      </c>
      <c r="D14" s="43" t="s">
        <v>1407</v>
      </c>
      <c r="E14" s="43" t="s">
        <v>169</v>
      </c>
      <c r="F14" s="43">
        <v>500000</v>
      </c>
      <c r="G14" s="44">
        <v>504.02</v>
      </c>
      <c r="H14" s="45">
        <v>28.1</v>
      </c>
    </row>
    <row r="15" spans="1:8">
      <c r="A15" s="46"/>
      <c r="B15" s="47">
        <v>8.5800000000000001E-2</v>
      </c>
      <c r="C15" s="43" t="s">
        <v>1238</v>
      </c>
      <c r="D15" s="43" t="s">
        <v>1316</v>
      </c>
      <c r="E15" s="43" t="s">
        <v>169</v>
      </c>
      <c r="F15" s="43">
        <v>10000</v>
      </c>
      <c r="G15" s="44">
        <v>10.08</v>
      </c>
      <c r="H15" s="45">
        <v>0.56000000000000005</v>
      </c>
    </row>
    <row r="16" spans="1:8" ht="9.75" thickBot="1">
      <c r="A16" s="46"/>
      <c r="B16" s="43"/>
      <c r="C16" s="43"/>
      <c r="D16" s="43"/>
      <c r="E16" s="48" t="s">
        <v>151</v>
      </c>
      <c r="F16" s="43"/>
      <c r="G16" s="49">
        <f>SUM(G14:G15)</f>
        <v>514.1</v>
      </c>
      <c r="H16" s="94">
        <f>SUM(H14:H15)</f>
        <v>28.66</v>
      </c>
    </row>
    <row r="17" spans="1:8" ht="9.75" thickTop="1">
      <c r="A17" s="46"/>
      <c r="B17" s="43"/>
      <c r="C17" s="43"/>
      <c r="D17" s="43"/>
      <c r="E17" s="43"/>
      <c r="F17" s="43"/>
      <c r="G17" s="44"/>
      <c r="H17" s="45"/>
    </row>
    <row r="18" spans="1:8">
      <c r="A18" s="53" t="s">
        <v>181</v>
      </c>
      <c r="B18" s="43"/>
      <c r="C18" s="43"/>
      <c r="D18" s="43"/>
      <c r="E18" s="43"/>
      <c r="F18" s="43"/>
      <c r="G18" s="54">
        <v>169.43</v>
      </c>
      <c r="H18" s="55">
        <v>9.4499999999999993</v>
      </c>
    </row>
    <row r="19" spans="1:8">
      <c r="A19" s="46"/>
      <c r="B19" s="43"/>
      <c r="C19" s="43"/>
      <c r="D19" s="43"/>
      <c r="E19" s="43"/>
      <c r="F19" s="43"/>
      <c r="G19" s="44"/>
      <c r="H19" s="45"/>
    </row>
    <row r="20" spans="1:8" ht="9.75" thickBot="1">
      <c r="A20" s="46"/>
      <c r="B20" s="43"/>
      <c r="C20" s="43"/>
      <c r="D20" s="43"/>
      <c r="E20" s="48" t="s">
        <v>182</v>
      </c>
      <c r="F20" s="43"/>
      <c r="G20" s="49">
        <v>1793.72</v>
      </c>
      <c r="H20" s="50">
        <v>100</v>
      </c>
    </row>
    <row r="21" spans="1:8" ht="9.75" thickTop="1">
      <c r="A21" s="46"/>
      <c r="B21" s="43"/>
      <c r="C21" s="43"/>
      <c r="D21" s="43"/>
      <c r="E21" s="43"/>
      <c r="F21" s="43"/>
      <c r="G21" s="44"/>
      <c r="H21" s="45"/>
    </row>
    <row r="22" spans="1:8">
      <c r="A22" s="56" t="s">
        <v>183</v>
      </c>
      <c r="B22" s="43"/>
      <c r="C22" s="43"/>
      <c r="D22" s="43"/>
      <c r="E22" s="43"/>
      <c r="F22" s="43"/>
      <c r="G22" s="44"/>
      <c r="H22" s="45"/>
    </row>
    <row r="23" spans="1:8">
      <c r="A23" s="46">
        <v>1</v>
      </c>
      <c r="B23" s="43" t="s">
        <v>1408</v>
      </c>
      <c r="C23" s="43"/>
      <c r="D23" s="43"/>
      <c r="E23" s="43"/>
      <c r="F23" s="43"/>
      <c r="G23" s="44"/>
      <c r="H23" s="45"/>
    </row>
    <row r="24" spans="1:8">
      <c r="A24" s="46"/>
      <c r="B24" s="43"/>
      <c r="C24" s="43"/>
      <c r="D24" s="43"/>
      <c r="E24" s="43"/>
      <c r="F24" s="43"/>
      <c r="G24" s="44"/>
      <c r="H24" s="45"/>
    </row>
    <row r="25" spans="1:8">
      <c r="A25" s="46">
        <v>2</v>
      </c>
      <c r="B25" s="43" t="s">
        <v>185</v>
      </c>
      <c r="C25" s="43"/>
      <c r="D25" s="43"/>
      <c r="E25" s="43"/>
      <c r="F25" s="43"/>
      <c r="G25" s="44"/>
      <c r="H25" s="45"/>
    </row>
    <row r="26" spans="1:8">
      <c r="A26" s="46"/>
      <c r="B26" s="43"/>
      <c r="C26" s="43"/>
      <c r="D26" s="43"/>
      <c r="E26" s="43"/>
      <c r="F26" s="43"/>
      <c r="G26" s="44"/>
      <c r="H26" s="45"/>
    </row>
    <row r="27" spans="1:8">
      <c r="A27" s="46">
        <v>3</v>
      </c>
      <c r="B27" s="43" t="s">
        <v>187</v>
      </c>
      <c r="C27" s="43"/>
      <c r="D27" s="43"/>
      <c r="E27" s="43"/>
      <c r="F27" s="43"/>
      <c r="G27" s="44"/>
      <c r="H27" s="45"/>
    </row>
    <row r="28" spans="1:8">
      <c r="A28" s="46"/>
      <c r="B28" s="43" t="s">
        <v>188</v>
      </c>
      <c r="C28" s="43"/>
      <c r="D28" s="43"/>
      <c r="E28" s="43"/>
      <c r="F28" s="43"/>
      <c r="G28" s="44"/>
      <c r="H28" s="45"/>
    </row>
    <row r="29" spans="1:8">
      <c r="A29" s="57"/>
      <c r="B29" s="58" t="s">
        <v>189</v>
      </c>
      <c r="C29" s="58"/>
      <c r="D29" s="58"/>
      <c r="E29" s="58"/>
      <c r="F29" s="58"/>
      <c r="G29" s="59"/>
      <c r="H29" s="60"/>
    </row>
  </sheetData>
  <mergeCells count="5">
    <mergeCell ref="A2:C2"/>
    <mergeCell ref="A3:C3"/>
    <mergeCell ref="B4:C4"/>
    <mergeCell ref="B5:C5"/>
    <mergeCell ref="B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G16" sqref="G16:G17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42578125" style="37" bestFit="1" customWidth="1"/>
    <col min="5" max="5" width="11.42578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1402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51" t="s">
        <v>264</v>
      </c>
      <c r="C6" s="43" t="s">
        <v>349</v>
      </c>
      <c r="D6" s="43" t="s">
        <v>1388</v>
      </c>
      <c r="E6" s="43" t="s">
        <v>908</v>
      </c>
      <c r="F6" s="43">
        <v>245</v>
      </c>
      <c r="G6" s="44">
        <v>2613.38</v>
      </c>
      <c r="H6" s="45">
        <v>14.72</v>
      </c>
    </row>
    <row r="7" spans="1:8">
      <c r="A7" s="46"/>
      <c r="B7" s="47">
        <v>0.08</v>
      </c>
      <c r="C7" s="43" t="s">
        <v>1246</v>
      </c>
      <c r="D7" s="43" t="s">
        <v>1385</v>
      </c>
      <c r="E7" s="43" t="s">
        <v>163</v>
      </c>
      <c r="F7" s="43">
        <v>250</v>
      </c>
      <c r="G7" s="44">
        <v>2495.5100000000002</v>
      </c>
      <c r="H7" s="45">
        <v>14.06</v>
      </c>
    </row>
    <row r="8" spans="1:8">
      <c r="A8" s="46"/>
      <c r="B8" s="47">
        <v>8.6999999999999994E-2</v>
      </c>
      <c r="C8" s="43" t="s">
        <v>128</v>
      </c>
      <c r="D8" s="43" t="s">
        <v>1014</v>
      </c>
      <c r="E8" s="43" t="s">
        <v>293</v>
      </c>
      <c r="F8" s="43">
        <v>250</v>
      </c>
      <c r="G8" s="44">
        <v>2491.37</v>
      </c>
      <c r="H8" s="45">
        <v>14.03</v>
      </c>
    </row>
    <row r="9" spans="1:8">
      <c r="A9" s="46"/>
      <c r="B9" s="47">
        <v>8.6999999999999994E-2</v>
      </c>
      <c r="C9" s="43" t="s">
        <v>210</v>
      </c>
      <c r="D9" s="43" t="s">
        <v>1011</v>
      </c>
      <c r="E9" s="43" t="s">
        <v>163</v>
      </c>
      <c r="F9" s="43">
        <v>240</v>
      </c>
      <c r="G9" s="44">
        <v>2424.5300000000002</v>
      </c>
      <c r="H9" s="45">
        <v>13.66</v>
      </c>
    </row>
    <row r="10" spans="1:8">
      <c r="A10" s="46"/>
      <c r="B10" s="47">
        <v>8.9499999999999996E-2</v>
      </c>
      <c r="C10" s="43" t="s">
        <v>244</v>
      </c>
      <c r="D10" s="43" t="s">
        <v>1386</v>
      </c>
      <c r="E10" s="43" t="s">
        <v>246</v>
      </c>
      <c r="F10" s="43">
        <v>235</v>
      </c>
      <c r="G10" s="44">
        <v>2377.23</v>
      </c>
      <c r="H10" s="45">
        <v>13.39</v>
      </c>
    </row>
    <row r="11" spans="1:8">
      <c r="A11" s="46"/>
      <c r="B11" s="47">
        <v>8.8499999999999995E-2</v>
      </c>
      <c r="C11" s="43" t="s">
        <v>732</v>
      </c>
      <c r="D11" s="43" t="s">
        <v>1403</v>
      </c>
      <c r="E11" s="43" t="s">
        <v>734</v>
      </c>
      <c r="F11" s="43">
        <v>90</v>
      </c>
      <c r="G11" s="44">
        <v>898.54</v>
      </c>
      <c r="H11" s="45">
        <v>5.0599999999999996</v>
      </c>
    </row>
    <row r="12" spans="1:8">
      <c r="A12" s="46"/>
      <c r="B12" s="47">
        <v>8.4099999999999994E-2</v>
      </c>
      <c r="C12" s="43" t="s">
        <v>37</v>
      </c>
      <c r="D12" s="43" t="s">
        <v>308</v>
      </c>
      <c r="E12" s="43" t="s">
        <v>163</v>
      </c>
      <c r="F12" s="43">
        <v>160</v>
      </c>
      <c r="G12" s="44">
        <v>798.47</v>
      </c>
      <c r="H12" s="45">
        <v>4.5</v>
      </c>
    </row>
    <row r="13" spans="1:8">
      <c r="A13" s="46"/>
      <c r="B13" s="47">
        <v>7.9500000000000001E-2</v>
      </c>
      <c r="C13" s="43" t="s">
        <v>270</v>
      </c>
      <c r="D13" s="43" t="s">
        <v>271</v>
      </c>
      <c r="E13" s="43" t="s">
        <v>243</v>
      </c>
      <c r="F13" s="43">
        <v>25</v>
      </c>
      <c r="G13" s="44">
        <v>247.61</v>
      </c>
      <c r="H13" s="45">
        <v>1.39</v>
      </c>
    </row>
    <row r="14" spans="1:8" ht="9.75" thickBot="1">
      <c r="A14" s="46"/>
      <c r="B14" s="43"/>
      <c r="C14" s="43"/>
      <c r="D14" s="43"/>
      <c r="E14" s="48" t="s">
        <v>151</v>
      </c>
      <c r="F14" s="43"/>
      <c r="G14" s="49">
        <v>14346.64</v>
      </c>
      <c r="H14" s="50">
        <v>80.81</v>
      </c>
    </row>
    <row r="15" spans="1:8" ht="13.5" thickTop="1">
      <c r="A15" s="46"/>
      <c r="B15" s="132" t="s">
        <v>166</v>
      </c>
      <c r="C15" s="131"/>
      <c r="D15" s="43"/>
      <c r="E15" s="43"/>
      <c r="F15" s="43"/>
      <c r="G15" s="44"/>
      <c r="H15" s="45"/>
    </row>
    <row r="16" spans="1:8">
      <c r="A16" s="46"/>
      <c r="B16" s="47">
        <v>9.6000000000000002E-2</v>
      </c>
      <c r="C16" s="43" t="s">
        <v>946</v>
      </c>
      <c r="D16" s="43" t="s">
        <v>1393</v>
      </c>
      <c r="E16" s="43" t="s">
        <v>169</v>
      </c>
      <c r="F16" s="43">
        <v>1800000</v>
      </c>
      <c r="G16" s="44">
        <v>1863.78</v>
      </c>
      <c r="H16" s="45">
        <v>10.5</v>
      </c>
    </row>
    <row r="17" spans="1:8">
      <c r="A17" s="46"/>
      <c r="B17" s="47">
        <v>8.2500000000000004E-2</v>
      </c>
      <c r="C17" s="43" t="s">
        <v>946</v>
      </c>
      <c r="D17" s="43" t="s">
        <v>947</v>
      </c>
      <c r="E17" s="43" t="s">
        <v>169</v>
      </c>
      <c r="F17" s="43">
        <v>500000</v>
      </c>
      <c r="G17" s="44">
        <v>504.03</v>
      </c>
      <c r="H17" s="45">
        <v>2.84</v>
      </c>
    </row>
    <row r="18" spans="1:8" ht="9.75" thickBot="1">
      <c r="A18" s="46"/>
      <c r="B18" s="43"/>
      <c r="C18" s="43"/>
      <c r="D18" s="43"/>
      <c r="E18" s="48" t="s">
        <v>151</v>
      </c>
      <c r="F18" s="43"/>
      <c r="G18" s="49">
        <f>SUM(G16:G17)</f>
        <v>2367.81</v>
      </c>
      <c r="H18" s="94">
        <f>SUM(H16:H17)</f>
        <v>13.34</v>
      </c>
    </row>
    <row r="19" spans="1:8" ht="9.75" thickTop="1">
      <c r="A19" s="46"/>
      <c r="B19" s="43"/>
      <c r="C19" s="43"/>
      <c r="D19" s="43"/>
      <c r="E19" s="43"/>
      <c r="F19" s="43"/>
      <c r="G19" s="44"/>
      <c r="H19" s="45"/>
    </row>
    <row r="20" spans="1:8">
      <c r="A20" s="46"/>
      <c r="B20" s="51" t="s">
        <v>9</v>
      </c>
      <c r="C20" s="43" t="s">
        <v>180</v>
      </c>
      <c r="D20" s="43"/>
      <c r="E20" s="43" t="s">
        <v>9</v>
      </c>
      <c r="F20" s="43"/>
      <c r="G20" s="44">
        <v>315</v>
      </c>
      <c r="H20" s="45">
        <v>1.77</v>
      </c>
    </row>
    <row r="21" spans="1:8" ht="9.75" thickBot="1">
      <c r="A21" s="46"/>
      <c r="B21" s="43"/>
      <c r="C21" s="43"/>
      <c r="D21" s="43"/>
      <c r="E21" s="48" t="s">
        <v>151</v>
      </c>
      <c r="F21" s="43"/>
      <c r="G21" s="49">
        <v>315</v>
      </c>
      <c r="H21" s="50">
        <v>1.77</v>
      </c>
    </row>
    <row r="22" spans="1:8" ht="9.75" thickTop="1">
      <c r="A22" s="46"/>
      <c r="B22" s="43"/>
      <c r="C22" s="43"/>
      <c r="D22" s="43"/>
      <c r="E22" s="43"/>
      <c r="F22" s="43"/>
      <c r="G22" s="44"/>
      <c r="H22" s="45"/>
    </row>
    <row r="23" spans="1:8">
      <c r="A23" s="53" t="s">
        <v>181</v>
      </c>
      <c r="B23" s="43"/>
      <c r="C23" s="43"/>
      <c r="D23" s="43"/>
      <c r="E23" s="43"/>
      <c r="F23" s="43"/>
      <c r="G23" s="54">
        <v>725.58</v>
      </c>
      <c r="H23" s="55">
        <v>4.08</v>
      </c>
    </row>
    <row r="24" spans="1:8">
      <c r="A24" s="46"/>
      <c r="B24" s="43"/>
      <c r="C24" s="43"/>
      <c r="D24" s="43"/>
      <c r="E24" s="43"/>
      <c r="F24" s="43"/>
      <c r="G24" s="44"/>
      <c r="H24" s="45"/>
    </row>
    <row r="25" spans="1:8" ht="9.75" thickBot="1">
      <c r="A25" s="46"/>
      <c r="B25" s="43"/>
      <c r="C25" s="43"/>
      <c r="D25" s="43"/>
      <c r="E25" s="48" t="s">
        <v>182</v>
      </c>
      <c r="F25" s="43"/>
      <c r="G25" s="49">
        <v>17755.03</v>
      </c>
      <c r="H25" s="50">
        <v>100</v>
      </c>
    </row>
    <row r="26" spans="1:8" ht="9.75" thickTop="1">
      <c r="A26" s="46"/>
      <c r="B26" s="43"/>
      <c r="C26" s="43"/>
      <c r="D26" s="43"/>
      <c r="E26" s="43"/>
      <c r="F26" s="43"/>
      <c r="G26" s="44"/>
      <c r="H26" s="45"/>
    </row>
    <row r="27" spans="1:8">
      <c r="A27" s="56" t="s">
        <v>183</v>
      </c>
      <c r="B27" s="43"/>
      <c r="C27" s="43"/>
      <c r="D27" s="43"/>
      <c r="E27" s="43"/>
      <c r="F27" s="43"/>
      <c r="G27" s="44"/>
      <c r="H27" s="45"/>
    </row>
    <row r="28" spans="1:8">
      <c r="A28" s="46">
        <v>1</v>
      </c>
      <c r="B28" s="43" t="s">
        <v>1404</v>
      </c>
      <c r="C28" s="43"/>
      <c r="D28" s="43"/>
      <c r="E28" s="43"/>
      <c r="F28" s="43"/>
      <c r="G28" s="44"/>
      <c r="H28" s="45"/>
    </row>
    <row r="29" spans="1:8">
      <c r="A29" s="46"/>
      <c r="B29" s="43"/>
      <c r="C29" s="43"/>
      <c r="D29" s="43"/>
      <c r="E29" s="43"/>
      <c r="F29" s="43"/>
      <c r="G29" s="44"/>
      <c r="H29" s="45"/>
    </row>
    <row r="30" spans="1:8">
      <c r="A30" s="46">
        <v>2</v>
      </c>
      <c r="B30" s="43" t="s">
        <v>185</v>
      </c>
      <c r="C30" s="43"/>
      <c r="D30" s="43"/>
      <c r="E30" s="43"/>
      <c r="F30" s="43"/>
      <c r="G30" s="44"/>
      <c r="H30" s="45"/>
    </row>
    <row r="31" spans="1:8">
      <c r="A31" s="46"/>
      <c r="B31" s="43"/>
      <c r="C31" s="43"/>
      <c r="D31" s="43"/>
      <c r="E31" s="43"/>
      <c r="F31" s="43"/>
      <c r="G31" s="44"/>
      <c r="H31" s="45"/>
    </row>
    <row r="32" spans="1:8">
      <c r="A32" s="46">
        <v>3</v>
      </c>
      <c r="B32" s="43" t="s">
        <v>187</v>
      </c>
      <c r="C32" s="43"/>
      <c r="D32" s="43"/>
      <c r="E32" s="43"/>
      <c r="F32" s="43"/>
      <c r="G32" s="44"/>
      <c r="H32" s="45"/>
    </row>
    <row r="33" spans="1:8">
      <c r="A33" s="46"/>
      <c r="B33" s="43" t="s">
        <v>188</v>
      </c>
      <c r="C33" s="43"/>
      <c r="D33" s="43"/>
      <c r="E33" s="43"/>
      <c r="F33" s="43"/>
      <c r="G33" s="44"/>
      <c r="H33" s="45"/>
    </row>
    <row r="34" spans="1:8">
      <c r="A34" s="57"/>
      <c r="B34" s="58" t="s">
        <v>189</v>
      </c>
      <c r="C34" s="58"/>
      <c r="D34" s="58"/>
      <c r="E34" s="58"/>
      <c r="F34" s="58"/>
      <c r="G34" s="59"/>
      <c r="H34" s="60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40"/>
  <sheetViews>
    <sheetView topLeftCell="A7" workbookViewId="0">
      <selection activeCell="C30" sqref="C30"/>
    </sheetView>
  </sheetViews>
  <sheetFormatPr defaultRowHeight="9"/>
  <cols>
    <col min="1" max="1" width="2.7109375" style="37" customWidth="1"/>
    <col min="2" max="2" width="5.28515625" style="37" customWidth="1"/>
    <col min="3" max="3" width="40.7109375" style="37" customWidth="1"/>
    <col min="4" max="4" width="10.42578125" style="37" bestFit="1" customWidth="1"/>
    <col min="5" max="5" width="11.42578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1395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51" t="s">
        <v>264</v>
      </c>
      <c r="C6" s="43" t="s">
        <v>349</v>
      </c>
      <c r="D6" s="43" t="s">
        <v>1388</v>
      </c>
      <c r="E6" s="43" t="s">
        <v>908</v>
      </c>
      <c r="F6" s="43">
        <v>155</v>
      </c>
      <c r="G6" s="44">
        <v>1653.36</v>
      </c>
      <c r="H6" s="45">
        <v>14.4</v>
      </c>
    </row>
    <row r="7" spans="1:8">
      <c r="A7" s="46"/>
      <c r="B7" s="47">
        <v>8.9499999999999996E-2</v>
      </c>
      <c r="C7" s="43" t="s">
        <v>244</v>
      </c>
      <c r="D7" s="43" t="s">
        <v>1386</v>
      </c>
      <c r="E7" s="43" t="s">
        <v>246</v>
      </c>
      <c r="F7" s="43">
        <v>155</v>
      </c>
      <c r="G7" s="44">
        <v>1567.96</v>
      </c>
      <c r="H7" s="45">
        <v>13.66</v>
      </c>
    </row>
    <row r="8" spans="1:8">
      <c r="A8" s="46"/>
      <c r="B8" s="47">
        <v>0.08</v>
      </c>
      <c r="C8" s="43" t="s">
        <v>1246</v>
      </c>
      <c r="D8" s="43" t="s">
        <v>1385</v>
      </c>
      <c r="E8" s="43" t="s">
        <v>163</v>
      </c>
      <c r="F8" s="43">
        <v>150</v>
      </c>
      <c r="G8" s="44">
        <v>1497.3</v>
      </c>
      <c r="H8" s="45">
        <v>13.04</v>
      </c>
    </row>
    <row r="9" spans="1:8">
      <c r="A9" s="46"/>
      <c r="B9" s="47">
        <v>8.7099999999999997E-2</v>
      </c>
      <c r="C9" s="43" t="s">
        <v>128</v>
      </c>
      <c r="D9" s="43" t="s">
        <v>1387</v>
      </c>
      <c r="E9" s="43" t="s">
        <v>293</v>
      </c>
      <c r="F9" s="43">
        <v>150</v>
      </c>
      <c r="G9" s="44">
        <v>1494.85</v>
      </c>
      <c r="H9" s="45">
        <v>13.02</v>
      </c>
    </row>
    <row r="10" spans="1:8">
      <c r="A10" s="46"/>
      <c r="B10" s="51" t="s">
        <v>264</v>
      </c>
      <c r="C10" s="43" t="s">
        <v>1389</v>
      </c>
      <c r="D10" s="43" t="s">
        <v>1390</v>
      </c>
      <c r="E10" s="43" t="s">
        <v>908</v>
      </c>
      <c r="F10" s="43">
        <v>60</v>
      </c>
      <c r="G10" s="44">
        <v>639.78</v>
      </c>
      <c r="H10" s="45">
        <v>5.57</v>
      </c>
    </row>
    <row r="11" spans="1:8">
      <c r="A11" s="46"/>
      <c r="B11" s="47">
        <v>9.11E-2</v>
      </c>
      <c r="C11" s="43" t="s">
        <v>161</v>
      </c>
      <c r="D11" s="43" t="s">
        <v>1391</v>
      </c>
      <c r="E11" s="43" t="s">
        <v>163</v>
      </c>
      <c r="F11" s="43">
        <v>50</v>
      </c>
      <c r="G11" s="44">
        <v>505.6</v>
      </c>
      <c r="H11" s="45">
        <v>4.4000000000000004</v>
      </c>
    </row>
    <row r="12" spans="1:8">
      <c r="A12" s="46"/>
      <c r="B12" s="99">
        <v>0.11592</v>
      </c>
      <c r="C12" s="43" t="s">
        <v>282</v>
      </c>
      <c r="D12" s="43" t="s">
        <v>1396</v>
      </c>
      <c r="E12" s="43" t="s">
        <v>284</v>
      </c>
      <c r="F12" s="43">
        <v>221</v>
      </c>
      <c r="G12" s="44">
        <v>229.42</v>
      </c>
      <c r="H12" s="45">
        <v>2</v>
      </c>
    </row>
    <row r="13" spans="1:8">
      <c r="A13" s="46"/>
      <c r="B13" s="99">
        <v>0.11592</v>
      </c>
      <c r="C13" s="43" t="s">
        <v>282</v>
      </c>
      <c r="D13" s="43" t="s">
        <v>1397</v>
      </c>
      <c r="E13" s="43" t="s">
        <v>284</v>
      </c>
      <c r="F13" s="43">
        <v>221</v>
      </c>
      <c r="G13" s="44">
        <v>229.14</v>
      </c>
      <c r="H13" s="45">
        <v>2</v>
      </c>
    </row>
    <row r="14" spans="1:8">
      <c r="A14" s="46"/>
      <c r="B14" s="99">
        <v>0.11592</v>
      </c>
      <c r="C14" s="43" t="s">
        <v>282</v>
      </c>
      <c r="D14" s="43" t="s">
        <v>1398</v>
      </c>
      <c r="E14" s="43" t="s">
        <v>284</v>
      </c>
      <c r="F14" s="43">
        <v>221</v>
      </c>
      <c r="G14" s="44">
        <v>229.06</v>
      </c>
      <c r="H14" s="45">
        <v>2</v>
      </c>
    </row>
    <row r="15" spans="1:8">
      <c r="A15" s="46"/>
      <c r="B15" s="99">
        <v>0.11592</v>
      </c>
      <c r="C15" s="43" t="s">
        <v>282</v>
      </c>
      <c r="D15" s="43" t="s">
        <v>1399</v>
      </c>
      <c r="E15" s="43" t="s">
        <v>284</v>
      </c>
      <c r="F15" s="43">
        <v>204</v>
      </c>
      <c r="G15" s="44">
        <v>212.11</v>
      </c>
      <c r="H15" s="45">
        <v>1.85</v>
      </c>
    </row>
    <row r="16" spans="1:8">
      <c r="A16" s="46"/>
      <c r="B16" s="99">
        <v>0.11592</v>
      </c>
      <c r="C16" s="43" t="s">
        <v>282</v>
      </c>
      <c r="D16" s="43" t="s">
        <v>1400</v>
      </c>
      <c r="E16" s="43" t="s">
        <v>284</v>
      </c>
      <c r="F16" s="43">
        <v>204</v>
      </c>
      <c r="G16" s="44">
        <v>211.83</v>
      </c>
      <c r="H16" s="45">
        <v>1.85</v>
      </c>
    </row>
    <row r="17" spans="1:8">
      <c r="A17" s="46"/>
      <c r="B17" s="47">
        <v>9.11E-2</v>
      </c>
      <c r="C17" s="43" t="s">
        <v>251</v>
      </c>
      <c r="D17" s="43" t="s">
        <v>252</v>
      </c>
      <c r="E17" s="43" t="s">
        <v>163</v>
      </c>
      <c r="F17" s="43">
        <v>15</v>
      </c>
      <c r="G17" s="44">
        <v>151.69</v>
      </c>
      <c r="H17" s="45">
        <v>1.32</v>
      </c>
    </row>
    <row r="18" spans="1:8">
      <c r="A18" s="46"/>
      <c r="B18" s="47">
        <v>8.6999999999999994E-2</v>
      </c>
      <c r="C18" s="43" t="s">
        <v>210</v>
      </c>
      <c r="D18" s="43" t="s">
        <v>1011</v>
      </c>
      <c r="E18" s="43" t="s">
        <v>163</v>
      </c>
      <c r="F18" s="43">
        <v>10</v>
      </c>
      <c r="G18" s="44">
        <v>101.02</v>
      </c>
      <c r="H18" s="45">
        <v>0.88</v>
      </c>
    </row>
    <row r="19" spans="1:8">
      <c r="A19" s="46"/>
      <c r="B19" s="47">
        <v>7.9500000000000001E-2</v>
      </c>
      <c r="C19" s="43" t="s">
        <v>270</v>
      </c>
      <c r="D19" s="43" t="s">
        <v>271</v>
      </c>
      <c r="E19" s="43" t="s">
        <v>243</v>
      </c>
      <c r="F19" s="43">
        <v>5</v>
      </c>
      <c r="G19" s="44">
        <v>49.52</v>
      </c>
      <c r="H19" s="45">
        <v>0.43</v>
      </c>
    </row>
    <row r="20" spans="1:8" ht="9.75" thickBot="1">
      <c r="A20" s="46"/>
      <c r="B20" s="43"/>
      <c r="C20" s="43"/>
      <c r="D20" s="43"/>
      <c r="E20" s="48" t="s">
        <v>151</v>
      </c>
      <c r="F20" s="43"/>
      <c r="G20" s="49">
        <v>8772.64</v>
      </c>
      <c r="H20" s="50">
        <v>76.42</v>
      </c>
    </row>
    <row r="21" spans="1:8" ht="13.5" thickTop="1">
      <c r="A21" s="46"/>
      <c r="B21" s="132" t="s">
        <v>166</v>
      </c>
      <c r="C21" s="131"/>
      <c r="D21" s="43"/>
      <c r="E21" s="43"/>
      <c r="F21" s="43"/>
      <c r="G21" s="44"/>
      <c r="H21" s="45"/>
    </row>
    <row r="22" spans="1:8">
      <c r="A22" s="46"/>
      <c r="B22" s="47">
        <v>8.2500000000000004E-2</v>
      </c>
      <c r="C22" s="43" t="s">
        <v>946</v>
      </c>
      <c r="D22" s="43" t="s">
        <v>947</v>
      </c>
      <c r="E22" s="43" t="s">
        <v>169</v>
      </c>
      <c r="F22" s="43">
        <v>1850000</v>
      </c>
      <c r="G22" s="44">
        <v>1864.91</v>
      </c>
      <c r="H22" s="45">
        <v>16.25</v>
      </c>
    </row>
    <row r="23" spans="1:8">
      <c r="A23" s="46"/>
      <c r="B23" s="47">
        <v>9.6000000000000002E-2</v>
      </c>
      <c r="C23" s="43" t="s">
        <v>946</v>
      </c>
      <c r="D23" s="43" t="s">
        <v>1393</v>
      </c>
      <c r="E23" s="43" t="s">
        <v>169</v>
      </c>
      <c r="F23" s="43">
        <v>100000</v>
      </c>
      <c r="G23" s="44">
        <v>103.54</v>
      </c>
      <c r="H23" s="45">
        <v>0.9</v>
      </c>
    </row>
    <row r="24" spans="1:8" ht="9.75" thickBot="1">
      <c r="A24" s="46"/>
      <c r="B24" s="43"/>
      <c r="C24" s="43"/>
      <c r="D24" s="43"/>
      <c r="E24" s="48" t="s">
        <v>151</v>
      </c>
      <c r="F24" s="43"/>
      <c r="G24" s="49">
        <f>SUM(G22:G23)</f>
        <v>1968.45</v>
      </c>
      <c r="H24" s="94">
        <f>SUM(H22:H23)</f>
        <v>17.149999999999999</v>
      </c>
    </row>
    <row r="25" spans="1:8" ht="9.75" thickTop="1">
      <c r="A25" s="46"/>
      <c r="B25" s="43"/>
      <c r="C25" s="43"/>
      <c r="D25" s="43"/>
      <c r="E25" s="43"/>
      <c r="F25" s="43"/>
      <c r="G25" s="44"/>
      <c r="H25" s="45"/>
    </row>
    <row r="26" spans="1:8">
      <c r="A26" s="46"/>
      <c r="B26" s="51" t="s">
        <v>9</v>
      </c>
      <c r="C26" s="43" t="s">
        <v>180</v>
      </c>
      <c r="D26" s="43"/>
      <c r="E26" s="43" t="s">
        <v>9</v>
      </c>
      <c r="F26" s="43"/>
      <c r="G26" s="44">
        <v>225</v>
      </c>
      <c r="H26" s="45">
        <v>1.96</v>
      </c>
    </row>
    <row r="27" spans="1:8" ht="9.75" thickBot="1">
      <c r="A27" s="46"/>
      <c r="B27" s="43"/>
      <c r="C27" s="43"/>
      <c r="D27" s="43"/>
      <c r="E27" s="48" t="s">
        <v>151</v>
      </c>
      <c r="F27" s="43"/>
      <c r="G27" s="49">
        <v>225</v>
      </c>
      <c r="H27" s="50">
        <v>1.96</v>
      </c>
    </row>
    <row r="28" spans="1:8" ht="9.75" thickTop="1">
      <c r="A28" s="46"/>
      <c r="B28" s="43"/>
      <c r="C28" s="43"/>
      <c r="D28" s="43"/>
      <c r="E28" s="43"/>
      <c r="F28" s="43"/>
      <c r="G28" s="44"/>
      <c r="H28" s="45"/>
    </row>
    <row r="29" spans="1:8">
      <c r="A29" s="53" t="s">
        <v>181</v>
      </c>
      <c r="B29" s="43"/>
      <c r="C29" s="43"/>
      <c r="D29" s="43"/>
      <c r="E29" s="43"/>
      <c r="F29" s="43"/>
      <c r="G29" s="54">
        <v>513.16</v>
      </c>
      <c r="H29" s="55">
        <v>4.47</v>
      </c>
    </row>
    <row r="30" spans="1:8">
      <c r="A30" s="46"/>
      <c r="B30" s="43"/>
      <c r="C30" s="43"/>
      <c r="D30" s="43"/>
      <c r="E30" s="43"/>
      <c r="F30" s="43"/>
      <c r="G30" s="44"/>
      <c r="H30" s="45"/>
    </row>
    <row r="31" spans="1:8" ht="9.75" thickBot="1">
      <c r="A31" s="46"/>
      <c r="B31" s="43"/>
      <c r="C31" s="43"/>
      <c r="D31" s="43"/>
      <c r="E31" s="48" t="s">
        <v>182</v>
      </c>
      <c r="F31" s="43"/>
      <c r="G31" s="49">
        <v>11479.25</v>
      </c>
      <c r="H31" s="50">
        <v>100</v>
      </c>
    </row>
    <row r="32" spans="1:8" ht="9.75" thickTop="1">
      <c r="A32" s="46"/>
      <c r="B32" s="43"/>
      <c r="C32" s="43"/>
      <c r="D32" s="43"/>
      <c r="E32" s="43"/>
      <c r="F32" s="43"/>
      <c r="G32" s="44"/>
      <c r="H32" s="45"/>
    </row>
    <row r="33" spans="1:8">
      <c r="A33" s="56" t="s">
        <v>183</v>
      </c>
      <c r="B33" s="43"/>
      <c r="C33" s="43"/>
      <c r="D33" s="43"/>
      <c r="E33" s="43"/>
      <c r="F33" s="43"/>
      <c r="G33" s="44"/>
      <c r="H33" s="45"/>
    </row>
    <row r="34" spans="1:8">
      <c r="A34" s="46">
        <v>1</v>
      </c>
      <c r="B34" s="43" t="s">
        <v>1401</v>
      </c>
      <c r="C34" s="43"/>
      <c r="D34" s="43"/>
      <c r="E34" s="43"/>
      <c r="F34" s="43"/>
      <c r="G34" s="44"/>
      <c r="H34" s="45"/>
    </row>
    <row r="35" spans="1:8">
      <c r="A35" s="46"/>
      <c r="B35" s="43"/>
      <c r="C35" s="43"/>
      <c r="D35" s="43"/>
      <c r="E35" s="43"/>
      <c r="F35" s="43"/>
      <c r="G35" s="44"/>
      <c r="H35" s="45"/>
    </row>
    <row r="36" spans="1:8">
      <c r="A36" s="46">
        <v>2</v>
      </c>
      <c r="B36" s="43" t="s">
        <v>185</v>
      </c>
      <c r="C36" s="43"/>
      <c r="D36" s="43"/>
      <c r="E36" s="43"/>
      <c r="F36" s="43"/>
      <c r="G36" s="44"/>
      <c r="H36" s="45"/>
    </row>
    <row r="37" spans="1:8">
      <c r="A37" s="46"/>
      <c r="B37" s="43"/>
      <c r="C37" s="43"/>
      <c r="D37" s="43"/>
      <c r="E37" s="43"/>
      <c r="F37" s="43"/>
      <c r="G37" s="44"/>
      <c r="H37" s="45"/>
    </row>
    <row r="38" spans="1:8">
      <c r="A38" s="46">
        <v>3</v>
      </c>
      <c r="B38" s="43" t="s">
        <v>187</v>
      </c>
      <c r="C38" s="43"/>
      <c r="D38" s="43"/>
      <c r="E38" s="43"/>
      <c r="F38" s="43"/>
      <c r="G38" s="44"/>
      <c r="H38" s="45"/>
    </row>
    <row r="39" spans="1:8">
      <c r="A39" s="46"/>
      <c r="B39" s="43" t="s">
        <v>188</v>
      </c>
      <c r="C39" s="43"/>
      <c r="D39" s="43"/>
      <c r="E39" s="43"/>
      <c r="F39" s="43"/>
      <c r="G39" s="44"/>
      <c r="H39" s="45"/>
    </row>
    <row r="40" spans="1:8">
      <c r="A40" s="57"/>
      <c r="B40" s="58" t="s">
        <v>189</v>
      </c>
      <c r="C40" s="58"/>
      <c r="D40" s="58"/>
      <c r="E40" s="58"/>
      <c r="F40" s="58"/>
      <c r="G40" s="59"/>
      <c r="H40" s="60"/>
    </row>
  </sheetData>
  <mergeCells count="5">
    <mergeCell ref="A2:C2"/>
    <mergeCell ref="A3:C3"/>
    <mergeCell ref="B4:C4"/>
    <mergeCell ref="B5:C5"/>
    <mergeCell ref="B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G17" sqref="G17:G19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42578125" style="37" bestFit="1" customWidth="1"/>
    <col min="5" max="5" width="11.42578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1384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0.08</v>
      </c>
      <c r="C6" s="43" t="s">
        <v>1246</v>
      </c>
      <c r="D6" s="43" t="s">
        <v>1385</v>
      </c>
      <c r="E6" s="43" t="s">
        <v>163</v>
      </c>
      <c r="F6" s="43">
        <v>650</v>
      </c>
      <c r="G6" s="44">
        <v>6488.32</v>
      </c>
      <c r="H6" s="45">
        <v>14.07</v>
      </c>
    </row>
    <row r="7" spans="1:8">
      <c r="A7" s="46"/>
      <c r="B7" s="47">
        <v>8.9499999999999996E-2</v>
      </c>
      <c r="C7" s="43" t="s">
        <v>244</v>
      </c>
      <c r="D7" s="43" t="s">
        <v>1386</v>
      </c>
      <c r="E7" s="43" t="s">
        <v>246</v>
      </c>
      <c r="F7" s="43">
        <v>630</v>
      </c>
      <c r="G7" s="44">
        <v>6373</v>
      </c>
      <c r="H7" s="45">
        <v>13.82</v>
      </c>
    </row>
    <row r="8" spans="1:8">
      <c r="A8" s="46"/>
      <c r="B8" s="47">
        <v>8.7099999999999997E-2</v>
      </c>
      <c r="C8" s="43" t="s">
        <v>128</v>
      </c>
      <c r="D8" s="43" t="s">
        <v>1387</v>
      </c>
      <c r="E8" s="43" t="s">
        <v>293</v>
      </c>
      <c r="F8" s="43">
        <v>600</v>
      </c>
      <c r="G8" s="44">
        <v>5979.4</v>
      </c>
      <c r="H8" s="45">
        <v>12.96</v>
      </c>
    </row>
    <row r="9" spans="1:8">
      <c r="A9" s="46"/>
      <c r="B9" s="51" t="s">
        <v>264</v>
      </c>
      <c r="C9" s="43" t="s">
        <v>349</v>
      </c>
      <c r="D9" s="43" t="s">
        <v>1388</v>
      </c>
      <c r="E9" s="43" t="s">
        <v>908</v>
      </c>
      <c r="F9" s="43">
        <v>530</v>
      </c>
      <c r="G9" s="44">
        <v>5653.44</v>
      </c>
      <c r="H9" s="45">
        <v>12.26</v>
      </c>
    </row>
    <row r="10" spans="1:8">
      <c r="A10" s="46"/>
      <c r="B10" s="47">
        <v>8.9499999999999996E-2</v>
      </c>
      <c r="C10" s="43" t="s">
        <v>251</v>
      </c>
      <c r="D10" s="43" t="s">
        <v>309</v>
      </c>
      <c r="E10" s="43" t="s">
        <v>163</v>
      </c>
      <c r="F10" s="43">
        <v>450</v>
      </c>
      <c r="G10" s="44">
        <v>4561.92</v>
      </c>
      <c r="H10" s="45">
        <v>9.89</v>
      </c>
    </row>
    <row r="11" spans="1:8">
      <c r="A11" s="46"/>
      <c r="B11" s="51" t="s">
        <v>264</v>
      </c>
      <c r="C11" s="43" t="s">
        <v>1389</v>
      </c>
      <c r="D11" s="43" t="s">
        <v>1390</v>
      </c>
      <c r="E11" s="43" t="s">
        <v>908</v>
      </c>
      <c r="F11" s="43">
        <v>340</v>
      </c>
      <c r="G11" s="44">
        <v>3625.4</v>
      </c>
      <c r="H11" s="45">
        <v>7.86</v>
      </c>
    </row>
    <row r="12" spans="1:8">
      <c r="A12" s="46"/>
      <c r="B12" s="47">
        <v>7.9500000000000001E-2</v>
      </c>
      <c r="C12" s="43" t="s">
        <v>270</v>
      </c>
      <c r="D12" s="43" t="s">
        <v>271</v>
      </c>
      <c r="E12" s="43" t="s">
        <v>243</v>
      </c>
      <c r="F12" s="43">
        <v>275</v>
      </c>
      <c r="G12" s="44">
        <v>2723.66</v>
      </c>
      <c r="H12" s="45">
        <v>5.9</v>
      </c>
    </row>
    <row r="13" spans="1:8">
      <c r="A13" s="46"/>
      <c r="B13" s="47">
        <v>8.6999999999999994E-2</v>
      </c>
      <c r="C13" s="43" t="s">
        <v>210</v>
      </c>
      <c r="D13" s="43" t="s">
        <v>1011</v>
      </c>
      <c r="E13" s="43" t="s">
        <v>163</v>
      </c>
      <c r="F13" s="43">
        <v>250</v>
      </c>
      <c r="G13" s="44">
        <v>2525.5500000000002</v>
      </c>
      <c r="H13" s="45">
        <v>5.47</v>
      </c>
    </row>
    <row r="14" spans="1:8">
      <c r="A14" s="46"/>
      <c r="B14" s="47">
        <v>9.11E-2</v>
      </c>
      <c r="C14" s="43" t="s">
        <v>161</v>
      </c>
      <c r="D14" s="43" t="s">
        <v>1391</v>
      </c>
      <c r="E14" s="43" t="s">
        <v>163</v>
      </c>
      <c r="F14" s="43">
        <v>200</v>
      </c>
      <c r="G14" s="44">
        <v>2022.39</v>
      </c>
      <c r="H14" s="45">
        <v>4.38</v>
      </c>
    </row>
    <row r="15" spans="1:8" ht="9.75" thickBot="1">
      <c r="A15" s="46"/>
      <c r="B15" s="43"/>
      <c r="C15" s="43"/>
      <c r="D15" s="43"/>
      <c r="E15" s="48" t="s">
        <v>151</v>
      </c>
      <c r="F15" s="43"/>
      <c r="G15" s="49">
        <v>39953.08</v>
      </c>
      <c r="H15" s="50">
        <v>86.61</v>
      </c>
    </row>
    <row r="16" spans="1:8" ht="9.75" thickTop="1">
      <c r="A16" s="46"/>
      <c r="B16" s="132" t="s">
        <v>166</v>
      </c>
      <c r="C16" s="132"/>
      <c r="D16" s="43"/>
      <c r="E16" s="43"/>
      <c r="F16" s="43"/>
      <c r="G16" s="44"/>
      <c r="H16" s="45"/>
    </row>
    <row r="17" spans="1:8">
      <c r="A17" s="46"/>
      <c r="B17" s="47">
        <v>8.7499999999999994E-2</v>
      </c>
      <c r="C17" s="43" t="s">
        <v>1031</v>
      </c>
      <c r="D17" s="43" t="s">
        <v>1392</v>
      </c>
      <c r="E17" s="43" t="s">
        <v>169</v>
      </c>
      <c r="F17" s="43">
        <v>3000000</v>
      </c>
      <c r="G17" s="44">
        <v>3050.21</v>
      </c>
      <c r="H17" s="45">
        <v>6.61</v>
      </c>
    </row>
    <row r="18" spans="1:8">
      <c r="A18" s="46"/>
      <c r="B18" s="47">
        <v>9.6000000000000002E-2</v>
      </c>
      <c r="C18" s="43" t="s">
        <v>946</v>
      </c>
      <c r="D18" s="43" t="s">
        <v>1393</v>
      </c>
      <c r="E18" s="43" t="s">
        <v>169</v>
      </c>
      <c r="F18" s="43">
        <v>600000</v>
      </c>
      <c r="G18" s="44">
        <v>621.26</v>
      </c>
      <c r="H18" s="45">
        <v>1.35</v>
      </c>
    </row>
    <row r="19" spans="1:8">
      <c r="A19" s="46"/>
      <c r="B19" s="47">
        <v>9.6600000000000005E-2</v>
      </c>
      <c r="C19" s="43" t="s">
        <v>164</v>
      </c>
      <c r="D19" s="43" t="s">
        <v>165</v>
      </c>
      <c r="E19" s="43" t="s">
        <v>163</v>
      </c>
      <c r="F19" s="43">
        <v>8</v>
      </c>
      <c r="G19" s="44">
        <v>81.180000000000007</v>
      </c>
      <c r="H19" s="45">
        <v>0.18</v>
      </c>
    </row>
    <row r="20" spans="1:8" ht="9.75" thickBot="1">
      <c r="A20" s="46"/>
      <c r="B20" s="43"/>
      <c r="C20" s="43"/>
      <c r="D20" s="43"/>
      <c r="E20" s="48" t="s">
        <v>151</v>
      </c>
      <c r="F20" s="43"/>
      <c r="G20" s="49">
        <f>SUM(G17:G19)</f>
        <v>3752.65</v>
      </c>
      <c r="H20" s="50">
        <f>SUM(H17:H19)</f>
        <v>8.14</v>
      </c>
    </row>
    <row r="21" spans="1:8" ht="9.75" thickTop="1">
      <c r="A21" s="46"/>
      <c r="B21" s="43"/>
      <c r="C21" s="43"/>
      <c r="D21" s="43"/>
      <c r="E21" s="43"/>
      <c r="F21" s="43"/>
      <c r="G21" s="44"/>
      <c r="H21" s="45"/>
    </row>
    <row r="22" spans="1:8">
      <c r="A22" s="46"/>
      <c r="B22" s="51" t="s">
        <v>9</v>
      </c>
      <c r="C22" s="43" t="s">
        <v>180</v>
      </c>
      <c r="D22" s="43"/>
      <c r="E22" s="43" t="s">
        <v>9</v>
      </c>
      <c r="F22" s="43"/>
      <c r="G22" s="44">
        <v>715</v>
      </c>
      <c r="H22" s="45">
        <v>1.55</v>
      </c>
    </row>
    <row r="23" spans="1:8" ht="9.75" thickBot="1">
      <c r="A23" s="46"/>
      <c r="B23" s="43"/>
      <c r="C23" s="43"/>
      <c r="D23" s="43"/>
      <c r="E23" s="48" t="s">
        <v>151</v>
      </c>
      <c r="F23" s="43"/>
      <c r="G23" s="49">
        <v>715</v>
      </c>
      <c r="H23" s="50">
        <v>1.55</v>
      </c>
    </row>
    <row r="24" spans="1:8" ht="9.75" thickTop="1">
      <c r="A24" s="46"/>
      <c r="B24" s="43"/>
      <c r="C24" s="43"/>
      <c r="D24" s="43"/>
      <c r="E24" s="43"/>
      <c r="F24" s="43"/>
      <c r="G24" s="44"/>
      <c r="H24" s="45"/>
    </row>
    <row r="25" spans="1:8">
      <c r="A25" s="53" t="s">
        <v>181</v>
      </c>
      <c r="B25" s="43"/>
      <c r="C25" s="43"/>
      <c r="D25" s="43"/>
      <c r="E25" s="43"/>
      <c r="F25" s="43"/>
      <c r="G25" s="54">
        <v>1708.83</v>
      </c>
      <c r="H25" s="55">
        <v>3.7</v>
      </c>
    </row>
    <row r="26" spans="1:8">
      <c r="A26" s="46"/>
      <c r="B26" s="43"/>
      <c r="C26" s="43"/>
      <c r="D26" s="43"/>
      <c r="E26" s="43"/>
      <c r="F26" s="43"/>
      <c r="G26" s="44"/>
      <c r="H26" s="45"/>
    </row>
    <row r="27" spans="1:8" ht="9.75" thickBot="1">
      <c r="A27" s="46"/>
      <c r="B27" s="43"/>
      <c r="C27" s="43"/>
      <c r="D27" s="43"/>
      <c r="E27" s="48" t="s">
        <v>182</v>
      </c>
      <c r="F27" s="43"/>
      <c r="G27" s="49">
        <v>46129.56</v>
      </c>
      <c r="H27" s="50">
        <v>100</v>
      </c>
    </row>
    <row r="28" spans="1:8" ht="9.75" thickTop="1">
      <c r="A28" s="46"/>
      <c r="B28" s="43"/>
      <c r="C28" s="43"/>
      <c r="D28" s="43"/>
      <c r="E28" s="43"/>
      <c r="F28" s="43"/>
      <c r="G28" s="44"/>
      <c r="H28" s="45"/>
    </row>
    <row r="29" spans="1:8">
      <c r="A29" s="56" t="s">
        <v>183</v>
      </c>
      <c r="B29" s="43"/>
      <c r="C29" s="43"/>
      <c r="D29" s="43"/>
      <c r="E29" s="43"/>
      <c r="F29" s="43"/>
      <c r="G29" s="44"/>
      <c r="H29" s="45"/>
    </row>
    <row r="30" spans="1:8">
      <c r="A30" s="46">
        <v>1</v>
      </c>
      <c r="B30" s="43" t="s">
        <v>1394</v>
      </c>
      <c r="C30" s="43"/>
      <c r="D30" s="43"/>
      <c r="E30" s="43"/>
      <c r="F30" s="43"/>
      <c r="G30" s="44"/>
      <c r="H30" s="45"/>
    </row>
    <row r="31" spans="1:8">
      <c r="A31" s="46"/>
      <c r="B31" s="43"/>
      <c r="C31" s="43"/>
      <c r="D31" s="43"/>
      <c r="E31" s="43"/>
      <c r="F31" s="43"/>
      <c r="G31" s="44"/>
      <c r="H31" s="45"/>
    </row>
    <row r="32" spans="1:8">
      <c r="A32" s="46">
        <v>2</v>
      </c>
      <c r="B32" s="43" t="s">
        <v>185</v>
      </c>
      <c r="C32" s="43"/>
      <c r="D32" s="43"/>
      <c r="E32" s="43"/>
      <c r="F32" s="43"/>
      <c r="G32" s="44"/>
      <c r="H32" s="45"/>
    </row>
    <row r="33" spans="1:8">
      <c r="A33" s="46"/>
      <c r="B33" s="43"/>
      <c r="C33" s="43"/>
      <c r="D33" s="43"/>
      <c r="E33" s="43"/>
      <c r="F33" s="43"/>
      <c r="G33" s="44"/>
      <c r="H33" s="45"/>
    </row>
    <row r="34" spans="1:8">
      <c r="A34" s="46">
        <v>3</v>
      </c>
      <c r="B34" s="43" t="s">
        <v>187</v>
      </c>
      <c r="C34" s="43"/>
      <c r="D34" s="43"/>
      <c r="E34" s="43"/>
      <c r="F34" s="43"/>
      <c r="G34" s="44"/>
      <c r="H34" s="45"/>
    </row>
    <row r="35" spans="1:8">
      <c r="A35" s="46"/>
      <c r="B35" s="43" t="s">
        <v>188</v>
      </c>
      <c r="C35" s="43"/>
      <c r="D35" s="43"/>
      <c r="E35" s="43"/>
      <c r="F35" s="43"/>
      <c r="G35" s="44"/>
      <c r="H35" s="45"/>
    </row>
    <row r="36" spans="1:8">
      <c r="A36" s="57"/>
      <c r="B36" s="58" t="s">
        <v>189</v>
      </c>
      <c r="C36" s="58"/>
      <c r="D36" s="58"/>
      <c r="E36" s="58"/>
      <c r="F36" s="58"/>
      <c r="G36" s="59"/>
      <c r="H36" s="60"/>
    </row>
  </sheetData>
  <mergeCells count="5"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J17" sqref="J17"/>
    </sheetView>
  </sheetViews>
  <sheetFormatPr defaultRowHeight="9"/>
  <cols>
    <col min="1" max="1" width="2.7109375" style="37" customWidth="1"/>
    <col min="2" max="2" width="5.28515625" style="37" customWidth="1"/>
    <col min="3" max="3" width="40.7109375" style="37" customWidth="1"/>
    <col min="4" max="4" width="9.28515625" style="37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1381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8.72E-2</v>
      </c>
      <c r="C6" s="43" t="s">
        <v>251</v>
      </c>
      <c r="D6" s="43" t="s">
        <v>1337</v>
      </c>
      <c r="E6" s="43" t="s">
        <v>163</v>
      </c>
      <c r="F6" s="43">
        <v>30</v>
      </c>
      <c r="G6" s="44">
        <v>301.52</v>
      </c>
      <c r="H6" s="45">
        <v>13.84</v>
      </c>
    </row>
    <row r="7" spans="1:8">
      <c r="A7" s="46"/>
      <c r="B7" s="47">
        <v>9.2799999999999994E-2</v>
      </c>
      <c r="C7" s="43" t="s">
        <v>210</v>
      </c>
      <c r="D7" s="43" t="s">
        <v>1336</v>
      </c>
      <c r="E7" s="43" t="s">
        <v>163</v>
      </c>
      <c r="F7" s="43">
        <v>29</v>
      </c>
      <c r="G7" s="44">
        <v>293.32</v>
      </c>
      <c r="H7" s="45">
        <v>13.47</v>
      </c>
    </row>
    <row r="8" spans="1:8">
      <c r="A8" s="46"/>
      <c r="B8" s="47">
        <v>9.7500000000000003E-2</v>
      </c>
      <c r="C8" s="43" t="s">
        <v>37</v>
      </c>
      <c r="D8" s="43" t="s">
        <v>1289</v>
      </c>
      <c r="E8" s="43" t="s">
        <v>163</v>
      </c>
      <c r="F8" s="43">
        <v>22</v>
      </c>
      <c r="G8" s="44">
        <v>222.09</v>
      </c>
      <c r="H8" s="45">
        <v>10.199999999999999</v>
      </c>
    </row>
    <row r="9" spans="1:8">
      <c r="A9" s="46"/>
      <c r="B9" s="47">
        <v>0.107</v>
      </c>
      <c r="C9" s="43" t="s">
        <v>732</v>
      </c>
      <c r="D9" s="43" t="s">
        <v>733</v>
      </c>
      <c r="E9" s="43" t="s">
        <v>734</v>
      </c>
      <c r="F9" s="43">
        <v>20</v>
      </c>
      <c r="G9" s="44">
        <v>201.99</v>
      </c>
      <c r="H9" s="45">
        <v>9.2799999999999994</v>
      </c>
    </row>
    <row r="10" spans="1:8">
      <c r="A10" s="46"/>
      <c r="B10" s="47">
        <v>9.01E-2</v>
      </c>
      <c r="C10" s="43" t="s">
        <v>912</v>
      </c>
      <c r="D10" s="43" t="s">
        <v>1341</v>
      </c>
      <c r="E10" s="43" t="s">
        <v>734</v>
      </c>
      <c r="F10" s="43">
        <v>20</v>
      </c>
      <c r="G10" s="44">
        <v>200.23</v>
      </c>
      <c r="H10" s="45">
        <v>9.19</v>
      </c>
    </row>
    <row r="11" spans="1:8">
      <c r="A11" s="46"/>
      <c r="B11" s="99">
        <v>0.11592</v>
      </c>
      <c r="C11" s="43" t="s">
        <v>282</v>
      </c>
      <c r="D11" s="43" t="s">
        <v>1322</v>
      </c>
      <c r="E11" s="43" t="s">
        <v>284</v>
      </c>
      <c r="F11" s="43">
        <v>165</v>
      </c>
      <c r="G11" s="44">
        <v>168.36</v>
      </c>
      <c r="H11" s="45">
        <v>7.73</v>
      </c>
    </row>
    <row r="12" spans="1:8">
      <c r="A12" s="46"/>
      <c r="B12" s="99">
        <v>0.11592</v>
      </c>
      <c r="C12" s="43" t="s">
        <v>282</v>
      </c>
      <c r="D12" s="43" t="s">
        <v>1296</v>
      </c>
      <c r="E12" s="43" t="s">
        <v>284</v>
      </c>
      <c r="F12" s="43">
        <v>130</v>
      </c>
      <c r="G12" s="44">
        <v>132.47</v>
      </c>
      <c r="H12" s="45">
        <v>6.08</v>
      </c>
    </row>
    <row r="13" spans="1:8">
      <c r="A13" s="46"/>
      <c r="B13" s="47">
        <v>9.5600000000000004E-2</v>
      </c>
      <c r="C13" s="43" t="s">
        <v>161</v>
      </c>
      <c r="D13" s="43" t="s">
        <v>1382</v>
      </c>
      <c r="E13" s="43" t="s">
        <v>163</v>
      </c>
      <c r="F13" s="43">
        <v>10</v>
      </c>
      <c r="G13" s="44">
        <v>101.01</v>
      </c>
      <c r="H13" s="45">
        <v>4.6399999999999997</v>
      </c>
    </row>
    <row r="14" spans="1:8">
      <c r="A14" s="46"/>
      <c r="B14" s="51" t="s">
        <v>264</v>
      </c>
      <c r="C14" s="43" t="s">
        <v>37</v>
      </c>
      <c r="D14" s="43" t="s">
        <v>1351</v>
      </c>
      <c r="E14" s="43" t="s">
        <v>163</v>
      </c>
      <c r="F14" s="43">
        <v>5</v>
      </c>
      <c r="G14" s="44">
        <v>72.680000000000007</v>
      </c>
      <c r="H14" s="45">
        <v>3.34</v>
      </c>
    </row>
    <row r="15" spans="1:8" ht="9.75" thickBot="1">
      <c r="A15" s="46"/>
      <c r="B15" s="43"/>
      <c r="C15" s="43"/>
      <c r="D15" s="43"/>
      <c r="E15" s="48" t="s">
        <v>151</v>
      </c>
      <c r="F15" s="43"/>
      <c r="G15" s="49">
        <v>1693.67</v>
      </c>
      <c r="H15" s="50">
        <v>77.77</v>
      </c>
    </row>
    <row r="16" spans="1:8" ht="13.5" thickTop="1">
      <c r="A16" s="46"/>
      <c r="B16" s="132" t="s">
        <v>166</v>
      </c>
      <c r="C16" s="131"/>
      <c r="D16" s="43"/>
      <c r="E16" s="43"/>
      <c r="F16" s="43"/>
      <c r="G16" s="44"/>
      <c r="H16" s="45"/>
    </row>
    <row r="17" spans="1:8">
      <c r="A17" s="46"/>
      <c r="B17" s="47">
        <v>8.7499999999999994E-2</v>
      </c>
      <c r="C17" s="43" t="s">
        <v>1238</v>
      </c>
      <c r="D17" s="43" t="s">
        <v>1293</v>
      </c>
      <c r="E17" s="43" t="s">
        <v>169</v>
      </c>
      <c r="F17" s="43">
        <v>270000</v>
      </c>
      <c r="G17" s="44">
        <v>272.62</v>
      </c>
      <c r="H17" s="45">
        <v>12.52</v>
      </c>
    </row>
    <row r="18" spans="1:8" ht="9.75" thickBot="1">
      <c r="A18" s="46"/>
      <c r="B18" s="43"/>
      <c r="C18" s="43"/>
      <c r="D18" s="43"/>
      <c r="E18" s="48" t="s">
        <v>151</v>
      </c>
      <c r="F18" s="43"/>
      <c r="G18" s="49">
        <v>272.62</v>
      </c>
      <c r="H18" s="50">
        <v>12.52</v>
      </c>
    </row>
    <row r="19" spans="1:8" ht="9.75" thickTop="1">
      <c r="A19" s="46"/>
      <c r="B19" s="43"/>
      <c r="C19" s="43"/>
      <c r="D19" s="43"/>
      <c r="E19" s="43"/>
      <c r="F19" s="43"/>
      <c r="G19" s="44"/>
      <c r="H19" s="45"/>
    </row>
    <row r="20" spans="1:8">
      <c r="A20" s="53" t="s">
        <v>181</v>
      </c>
      <c r="B20" s="43"/>
      <c r="C20" s="43"/>
      <c r="D20" s="43"/>
      <c r="E20" s="43"/>
      <c r="F20" s="43"/>
      <c r="G20" s="54">
        <v>211.5</v>
      </c>
      <c r="H20" s="55">
        <v>9.7100000000000009</v>
      </c>
    </row>
    <row r="21" spans="1:8">
      <c r="A21" s="46"/>
      <c r="B21" s="43"/>
      <c r="C21" s="43"/>
      <c r="D21" s="43"/>
      <c r="E21" s="43"/>
      <c r="F21" s="43"/>
      <c r="G21" s="44"/>
      <c r="H21" s="45"/>
    </row>
    <row r="22" spans="1:8" ht="9.75" thickBot="1">
      <c r="A22" s="46"/>
      <c r="B22" s="43"/>
      <c r="C22" s="43"/>
      <c r="D22" s="43"/>
      <c r="E22" s="48" t="s">
        <v>182</v>
      </c>
      <c r="F22" s="43"/>
      <c r="G22" s="49">
        <v>2177.79</v>
      </c>
      <c r="H22" s="50">
        <v>100</v>
      </c>
    </row>
    <row r="23" spans="1:8" ht="9.75" thickTop="1">
      <c r="A23" s="46"/>
      <c r="B23" s="43"/>
      <c r="C23" s="43"/>
      <c r="D23" s="43"/>
      <c r="E23" s="43"/>
      <c r="F23" s="43"/>
      <c r="G23" s="44"/>
      <c r="H23" s="45"/>
    </row>
    <row r="24" spans="1:8">
      <c r="A24" s="56" t="s">
        <v>183</v>
      </c>
      <c r="B24" s="43"/>
      <c r="C24" s="43"/>
      <c r="D24" s="43"/>
      <c r="E24" s="43"/>
      <c r="F24" s="43"/>
      <c r="G24" s="44"/>
      <c r="H24" s="45"/>
    </row>
    <row r="25" spans="1:8">
      <c r="A25" s="46">
        <v>1</v>
      </c>
      <c r="B25" s="43" t="s">
        <v>1383</v>
      </c>
      <c r="C25" s="43"/>
      <c r="D25" s="43"/>
      <c r="E25" s="43"/>
      <c r="F25" s="43"/>
      <c r="G25" s="44"/>
      <c r="H25" s="45"/>
    </row>
    <row r="26" spans="1:8">
      <c r="A26" s="46"/>
      <c r="B26" s="43"/>
      <c r="C26" s="43"/>
      <c r="D26" s="43"/>
      <c r="E26" s="43"/>
      <c r="F26" s="43"/>
      <c r="G26" s="44"/>
      <c r="H26" s="45"/>
    </row>
    <row r="27" spans="1:8">
      <c r="A27" s="46">
        <v>2</v>
      </c>
      <c r="B27" s="43" t="s">
        <v>185</v>
      </c>
      <c r="C27" s="43"/>
      <c r="D27" s="43"/>
      <c r="E27" s="43"/>
      <c r="F27" s="43"/>
      <c r="G27" s="44"/>
      <c r="H27" s="45"/>
    </row>
    <row r="28" spans="1:8">
      <c r="A28" s="46"/>
      <c r="B28" s="43"/>
      <c r="C28" s="43"/>
      <c r="D28" s="43"/>
      <c r="E28" s="43"/>
      <c r="F28" s="43"/>
      <c r="G28" s="44"/>
      <c r="H28" s="45"/>
    </row>
    <row r="29" spans="1:8">
      <c r="A29" s="46">
        <v>3</v>
      </c>
      <c r="B29" s="43" t="s">
        <v>187</v>
      </c>
      <c r="C29" s="43"/>
      <c r="D29" s="43"/>
      <c r="E29" s="43"/>
      <c r="F29" s="43"/>
      <c r="G29" s="44"/>
      <c r="H29" s="45"/>
    </row>
    <row r="30" spans="1:8">
      <c r="A30" s="46"/>
      <c r="B30" s="43" t="s">
        <v>188</v>
      </c>
      <c r="C30" s="43"/>
      <c r="D30" s="43"/>
      <c r="E30" s="43"/>
      <c r="F30" s="43"/>
      <c r="G30" s="44"/>
      <c r="H30" s="45"/>
    </row>
    <row r="31" spans="1:8">
      <c r="A31" s="57"/>
      <c r="B31" s="58" t="s">
        <v>189</v>
      </c>
      <c r="C31" s="58"/>
      <c r="D31" s="58"/>
      <c r="E31" s="58"/>
      <c r="F31" s="58"/>
      <c r="G31" s="59"/>
      <c r="H31" s="60"/>
    </row>
  </sheetData>
  <mergeCells count="5"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40"/>
  <sheetViews>
    <sheetView workbookViewId="0"/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140625" style="37" bestFit="1" customWidth="1"/>
    <col min="5" max="5" width="11.42578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1370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8.77E-2</v>
      </c>
      <c r="C6" s="43" t="s">
        <v>128</v>
      </c>
      <c r="D6" s="43" t="s">
        <v>1371</v>
      </c>
      <c r="E6" s="43" t="s">
        <v>293</v>
      </c>
      <c r="F6" s="43">
        <v>380</v>
      </c>
      <c r="G6" s="44">
        <v>3797.69</v>
      </c>
      <c r="H6" s="45">
        <v>13.9</v>
      </c>
    </row>
    <row r="7" spans="1:8">
      <c r="A7" s="46"/>
      <c r="B7" s="47">
        <v>0.08</v>
      </c>
      <c r="C7" s="43" t="s">
        <v>251</v>
      </c>
      <c r="D7" s="43" t="s">
        <v>1372</v>
      </c>
      <c r="E7" s="43" t="s">
        <v>163</v>
      </c>
      <c r="F7" s="43">
        <v>340</v>
      </c>
      <c r="G7" s="44">
        <v>3389.68</v>
      </c>
      <c r="H7" s="45">
        <v>12.4</v>
      </c>
    </row>
    <row r="8" spans="1:8">
      <c r="A8" s="46"/>
      <c r="B8" s="47">
        <v>8.7800000000000003E-2</v>
      </c>
      <c r="C8" s="43" t="s">
        <v>906</v>
      </c>
      <c r="D8" s="43" t="s">
        <v>1373</v>
      </c>
      <c r="E8" s="43" t="s">
        <v>1059</v>
      </c>
      <c r="F8" s="43">
        <v>100</v>
      </c>
      <c r="G8" s="44">
        <v>2496.94</v>
      </c>
      <c r="H8" s="45">
        <v>9.14</v>
      </c>
    </row>
    <row r="9" spans="1:8">
      <c r="A9" s="46"/>
      <c r="B9" s="47">
        <v>8.7499999999999994E-2</v>
      </c>
      <c r="C9" s="43" t="s">
        <v>732</v>
      </c>
      <c r="D9" s="43" t="s">
        <v>1374</v>
      </c>
      <c r="E9" s="43" t="s">
        <v>734</v>
      </c>
      <c r="F9" s="43">
        <v>250</v>
      </c>
      <c r="G9" s="44">
        <v>2496.12</v>
      </c>
      <c r="H9" s="45">
        <v>9.1300000000000008</v>
      </c>
    </row>
    <row r="10" spans="1:8">
      <c r="A10" s="46"/>
      <c r="B10" s="47">
        <v>9.5200000000000007E-2</v>
      </c>
      <c r="C10" s="43" t="s">
        <v>210</v>
      </c>
      <c r="D10" s="43" t="s">
        <v>1375</v>
      </c>
      <c r="E10" s="43" t="s">
        <v>163</v>
      </c>
      <c r="F10" s="43">
        <v>150</v>
      </c>
      <c r="G10" s="44">
        <v>1522.45</v>
      </c>
      <c r="H10" s="45">
        <v>5.57</v>
      </c>
    </row>
    <row r="11" spans="1:8">
      <c r="A11" s="46"/>
      <c r="B11" s="47">
        <v>9.69E-2</v>
      </c>
      <c r="C11" s="43" t="s">
        <v>161</v>
      </c>
      <c r="D11" s="43" t="s">
        <v>1319</v>
      </c>
      <c r="E11" s="43" t="s">
        <v>163</v>
      </c>
      <c r="F11" s="43">
        <v>130</v>
      </c>
      <c r="G11" s="44">
        <v>1316.6</v>
      </c>
      <c r="H11" s="45">
        <v>4.82</v>
      </c>
    </row>
    <row r="12" spans="1:8">
      <c r="A12" s="46"/>
      <c r="B12" s="47">
        <v>9.6699999999999994E-2</v>
      </c>
      <c r="C12" s="43" t="s">
        <v>210</v>
      </c>
      <c r="D12" s="43" t="s">
        <v>1376</v>
      </c>
      <c r="E12" s="43" t="s">
        <v>163</v>
      </c>
      <c r="F12" s="43">
        <v>88</v>
      </c>
      <c r="G12" s="44">
        <v>894.24</v>
      </c>
      <c r="H12" s="45">
        <v>3.27</v>
      </c>
    </row>
    <row r="13" spans="1:8">
      <c r="A13" s="46"/>
      <c r="B13" s="47">
        <v>9.3799999999999994E-2</v>
      </c>
      <c r="C13" s="43" t="s">
        <v>210</v>
      </c>
      <c r="D13" s="43" t="s">
        <v>1243</v>
      </c>
      <c r="E13" s="43" t="s">
        <v>163</v>
      </c>
      <c r="F13" s="43">
        <v>20</v>
      </c>
      <c r="G13" s="44">
        <v>201.32</v>
      </c>
      <c r="H13" s="45">
        <v>0.74</v>
      </c>
    </row>
    <row r="14" spans="1:8">
      <c r="A14" s="46"/>
      <c r="B14" s="47">
        <v>8.9700000000000002E-2</v>
      </c>
      <c r="C14" s="43" t="s">
        <v>210</v>
      </c>
      <c r="D14" s="43" t="s">
        <v>993</v>
      </c>
      <c r="E14" s="43" t="s">
        <v>243</v>
      </c>
      <c r="F14" s="43">
        <v>5</v>
      </c>
      <c r="G14" s="44">
        <v>50.2</v>
      </c>
      <c r="H14" s="45">
        <v>0.18</v>
      </c>
    </row>
    <row r="15" spans="1:8" ht="9.75" thickBot="1">
      <c r="A15" s="46"/>
      <c r="B15" s="43"/>
      <c r="C15" s="43"/>
      <c r="D15" s="43"/>
      <c r="E15" s="48" t="s">
        <v>151</v>
      </c>
      <c r="F15" s="43"/>
      <c r="G15" s="49">
        <v>16165.24</v>
      </c>
      <c r="H15" s="50">
        <v>59.15</v>
      </c>
    </row>
    <row r="16" spans="1:8" ht="13.5" thickTop="1">
      <c r="A16" s="46"/>
      <c r="B16" s="132" t="s">
        <v>166</v>
      </c>
      <c r="C16" s="131"/>
      <c r="D16" s="43"/>
      <c r="E16" s="43"/>
      <c r="F16" s="43"/>
      <c r="G16" s="44"/>
      <c r="H16" s="45"/>
    </row>
    <row r="17" spans="1:8">
      <c r="A17" s="46"/>
      <c r="B17" s="47">
        <v>5.8999999999999997E-2</v>
      </c>
      <c r="C17" s="43" t="s">
        <v>1031</v>
      </c>
      <c r="D17" s="43" t="s">
        <v>1377</v>
      </c>
      <c r="E17" s="43" t="s">
        <v>169</v>
      </c>
      <c r="F17" s="43">
        <v>3000000</v>
      </c>
      <c r="G17" s="44">
        <v>2946.56</v>
      </c>
      <c r="H17" s="45">
        <v>10.78</v>
      </c>
    </row>
    <row r="18" spans="1:8">
      <c r="A18" s="46"/>
      <c r="B18" s="47">
        <v>8.4500000000000006E-2</v>
      </c>
      <c r="C18" s="43" t="s">
        <v>1031</v>
      </c>
      <c r="D18" s="43" t="s">
        <v>1326</v>
      </c>
      <c r="E18" s="43" t="s">
        <v>169</v>
      </c>
      <c r="F18" s="43">
        <v>3925000</v>
      </c>
      <c r="G18" s="44">
        <v>3956.73</v>
      </c>
      <c r="H18" s="45">
        <v>14.48</v>
      </c>
    </row>
    <row r="19" spans="1:8">
      <c r="A19" s="46"/>
      <c r="B19" s="47">
        <v>5.8999999999999997E-2</v>
      </c>
      <c r="C19" s="43" t="s">
        <v>1031</v>
      </c>
      <c r="D19" s="43" t="s">
        <v>1378</v>
      </c>
      <c r="E19" s="43" t="s">
        <v>169</v>
      </c>
      <c r="F19" s="43">
        <v>500000</v>
      </c>
      <c r="G19" s="44">
        <v>491.14</v>
      </c>
      <c r="H19" s="45">
        <v>1.8</v>
      </c>
    </row>
    <row r="20" spans="1:8" ht="9.75" thickBot="1">
      <c r="A20" s="46"/>
      <c r="B20" s="47"/>
      <c r="C20" s="43"/>
      <c r="D20" s="43"/>
      <c r="E20" s="43"/>
      <c r="F20" s="43"/>
      <c r="G20" s="49">
        <f>SUM(G17:G19)</f>
        <v>7394.43</v>
      </c>
      <c r="H20" s="94">
        <f>SUM(H17:H19)</f>
        <v>27.06</v>
      </c>
    </row>
    <row r="21" spans="1:8" ht="13.5" thickTop="1">
      <c r="A21" s="130" t="s">
        <v>233</v>
      </c>
      <c r="B21" s="131"/>
      <c r="C21" s="131"/>
      <c r="D21" s="43"/>
      <c r="E21" s="43"/>
      <c r="F21" s="43"/>
      <c r="G21" s="44"/>
      <c r="H21" s="45"/>
    </row>
    <row r="22" spans="1:8" ht="12.75">
      <c r="A22" s="46"/>
      <c r="B22" s="132" t="s">
        <v>234</v>
      </c>
      <c r="C22" s="131"/>
      <c r="D22" s="43"/>
      <c r="E22" s="43"/>
      <c r="F22" s="43"/>
      <c r="G22" s="44"/>
      <c r="H22" s="45"/>
    </row>
    <row r="23" spans="1:8">
      <c r="A23" s="46"/>
      <c r="B23" s="51" t="s">
        <v>235</v>
      </c>
      <c r="C23" s="43" t="s">
        <v>426</v>
      </c>
      <c r="D23" s="43" t="s">
        <v>1379</v>
      </c>
      <c r="E23" s="43" t="s">
        <v>163</v>
      </c>
      <c r="F23" s="43">
        <v>2500</v>
      </c>
      <c r="G23" s="44">
        <v>2270.19</v>
      </c>
      <c r="H23" s="45">
        <v>8.31</v>
      </c>
    </row>
    <row r="24" spans="1:8" ht="9.75" thickBot="1">
      <c r="A24" s="46"/>
      <c r="B24" s="43"/>
      <c r="C24" s="43"/>
      <c r="D24" s="43"/>
      <c r="E24" s="48" t="s">
        <v>151</v>
      </c>
      <c r="F24" s="43"/>
      <c r="G24" s="49">
        <v>2270.19</v>
      </c>
      <c r="H24" s="50">
        <v>8.31</v>
      </c>
    </row>
    <row r="25" spans="1:8" ht="9.75" thickTop="1">
      <c r="A25" s="46"/>
      <c r="B25" s="43"/>
      <c r="C25" s="43"/>
      <c r="D25" s="43"/>
      <c r="E25" s="43"/>
      <c r="F25" s="43"/>
      <c r="G25" s="44"/>
      <c r="H25" s="45"/>
    </row>
    <row r="26" spans="1:8">
      <c r="A26" s="46"/>
      <c r="B26" s="51" t="s">
        <v>9</v>
      </c>
      <c r="C26" s="43" t="s">
        <v>180</v>
      </c>
      <c r="D26" s="43"/>
      <c r="E26" s="43" t="s">
        <v>9</v>
      </c>
      <c r="F26" s="43"/>
      <c r="G26" s="44">
        <v>300</v>
      </c>
      <c r="H26" s="45">
        <v>1.1000000000000001</v>
      </c>
    </row>
    <row r="27" spans="1:8" ht="9.75" thickBot="1">
      <c r="A27" s="46"/>
      <c r="B27" s="43"/>
      <c r="C27" s="43"/>
      <c r="D27" s="43"/>
      <c r="E27" s="48" t="s">
        <v>151</v>
      </c>
      <c r="F27" s="43"/>
      <c r="G27" s="49">
        <v>300</v>
      </c>
      <c r="H27" s="50">
        <v>1.1000000000000001</v>
      </c>
    </row>
    <row r="28" spans="1:8" ht="9.75" thickTop="1">
      <c r="A28" s="46"/>
      <c r="B28" s="43"/>
      <c r="C28" s="43"/>
      <c r="D28" s="43"/>
      <c r="E28" s="43"/>
      <c r="F28" s="43"/>
      <c r="G28" s="44"/>
      <c r="H28" s="45"/>
    </row>
    <row r="29" spans="1:8">
      <c r="A29" s="53" t="s">
        <v>181</v>
      </c>
      <c r="B29" s="43"/>
      <c r="C29" s="43"/>
      <c r="D29" s="43"/>
      <c r="E29" s="43"/>
      <c r="F29" s="43"/>
      <c r="G29" s="54">
        <v>1201.32</v>
      </c>
      <c r="H29" s="55">
        <v>4.38</v>
      </c>
    </row>
    <row r="30" spans="1:8">
      <c r="A30" s="46"/>
      <c r="B30" s="43"/>
      <c r="C30" s="43"/>
      <c r="D30" s="43"/>
      <c r="E30" s="43"/>
      <c r="F30" s="43"/>
      <c r="G30" s="44"/>
      <c r="H30" s="45"/>
    </row>
    <row r="31" spans="1:8" ht="9.75" thickBot="1">
      <c r="A31" s="46"/>
      <c r="B31" s="43"/>
      <c r="C31" s="43"/>
      <c r="D31" s="43"/>
      <c r="E31" s="48" t="s">
        <v>182</v>
      </c>
      <c r="F31" s="43"/>
      <c r="G31" s="49">
        <v>27331.18</v>
      </c>
      <c r="H31" s="50">
        <v>100</v>
      </c>
    </row>
    <row r="32" spans="1:8" ht="9.75" thickTop="1">
      <c r="A32" s="46"/>
      <c r="B32" s="43"/>
      <c r="C32" s="43"/>
      <c r="D32" s="43"/>
      <c r="E32" s="43"/>
      <c r="F32" s="43"/>
      <c r="G32" s="44"/>
      <c r="H32" s="45"/>
    </row>
    <row r="33" spans="1:8">
      <c r="A33" s="56" t="s">
        <v>183</v>
      </c>
      <c r="B33" s="43"/>
      <c r="C33" s="43"/>
      <c r="D33" s="43"/>
      <c r="E33" s="43"/>
      <c r="F33" s="43"/>
      <c r="G33" s="44"/>
      <c r="H33" s="45"/>
    </row>
    <row r="34" spans="1:8">
      <c r="A34" s="46">
        <v>1</v>
      </c>
      <c r="B34" s="43" t="s">
        <v>1380</v>
      </c>
      <c r="C34" s="43"/>
      <c r="D34" s="43"/>
      <c r="E34" s="43"/>
      <c r="F34" s="43"/>
      <c r="G34" s="44"/>
      <c r="H34" s="45"/>
    </row>
    <row r="35" spans="1:8">
      <c r="A35" s="46"/>
      <c r="B35" s="43"/>
      <c r="C35" s="43"/>
      <c r="D35" s="43"/>
      <c r="E35" s="43"/>
      <c r="F35" s="43"/>
      <c r="G35" s="44"/>
      <c r="H35" s="45"/>
    </row>
    <row r="36" spans="1:8">
      <c r="A36" s="46">
        <v>2</v>
      </c>
      <c r="B36" s="43" t="s">
        <v>185</v>
      </c>
      <c r="C36" s="43"/>
      <c r="D36" s="43"/>
      <c r="E36" s="43"/>
      <c r="F36" s="43"/>
      <c r="G36" s="44"/>
      <c r="H36" s="45"/>
    </row>
    <row r="37" spans="1:8">
      <c r="A37" s="46"/>
      <c r="B37" s="43"/>
      <c r="C37" s="43"/>
      <c r="D37" s="43"/>
      <c r="E37" s="43"/>
      <c r="F37" s="43"/>
      <c r="G37" s="44"/>
      <c r="H37" s="45"/>
    </row>
    <row r="38" spans="1:8">
      <c r="A38" s="46">
        <v>3</v>
      </c>
      <c r="B38" s="43" t="s">
        <v>187</v>
      </c>
      <c r="C38" s="43"/>
      <c r="D38" s="43"/>
      <c r="E38" s="43"/>
      <c r="F38" s="43"/>
      <c r="G38" s="44"/>
      <c r="H38" s="45"/>
    </row>
    <row r="39" spans="1:8">
      <c r="A39" s="46"/>
      <c r="B39" s="43" t="s">
        <v>188</v>
      </c>
      <c r="C39" s="43"/>
      <c r="D39" s="43"/>
      <c r="E39" s="43"/>
      <c r="F39" s="43"/>
      <c r="G39" s="44"/>
      <c r="H39" s="45"/>
    </row>
    <row r="40" spans="1:8">
      <c r="A40" s="57"/>
      <c r="B40" s="58" t="s">
        <v>189</v>
      </c>
      <c r="C40" s="58"/>
      <c r="D40" s="58"/>
      <c r="E40" s="58"/>
      <c r="F40" s="58"/>
      <c r="G40" s="59"/>
      <c r="H40" s="60"/>
    </row>
  </sheetData>
  <mergeCells count="7">
    <mergeCell ref="B22:C22"/>
    <mergeCell ref="A2:C2"/>
    <mergeCell ref="A3:C3"/>
    <mergeCell ref="B4:C4"/>
    <mergeCell ref="B5:C5"/>
    <mergeCell ref="B16:C16"/>
    <mergeCell ref="A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A22" sqref="A22"/>
    </sheetView>
  </sheetViews>
  <sheetFormatPr defaultRowHeight="9"/>
  <cols>
    <col min="1" max="1" width="2.7109375" style="69" customWidth="1"/>
    <col min="2" max="2" width="4.7109375" style="69" customWidth="1"/>
    <col min="3" max="3" width="40.7109375" style="69" customWidth="1"/>
    <col min="4" max="4" width="9.28515625" style="69" customWidth="1"/>
    <col min="5" max="5" width="9.140625" style="69"/>
    <col min="6" max="6" width="8.7109375" style="69" customWidth="1"/>
    <col min="7" max="7" width="9.28515625" style="91" customWidth="1"/>
    <col min="8" max="8" width="7.7109375" style="92" customWidth="1"/>
    <col min="9" max="16384" width="9.140625" style="69"/>
  </cols>
  <sheetData>
    <row r="1" spans="1:8">
      <c r="A1" s="64"/>
      <c r="B1" s="65"/>
      <c r="C1" s="66" t="s">
        <v>1535</v>
      </c>
      <c r="D1" s="65"/>
      <c r="E1" s="65"/>
      <c r="F1" s="65"/>
      <c r="G1" s="67"/>
      <c r="H1" s="68"/>
    </row>
    <row r="2" spans="1:8" ht="37.5">
      <c r="A2" s="124" t="s">
        <v>1</v>
      </c>
      <c r="B2" s="125"/>
      <c r="C2" s="125"/>
      <c r="D2" s="70" t="s">
        <v>2</v>
      </c>
      <c r="E2" s="70" t="s">
        <v>202</v>
      </c>
      <c r="F2" s="71" t="s">
        <v>4</v>
      </c>
      <c r="G2" s="72" t="s">
        <v>5</v>
      </c>
      <c r="H2" s="73" t="s">
        <v>6</v>
      </c>
    </row>
    <row r="3" spans="1:8" ht="15">
      <c r="A3" s="126" t="s">
        <v>159</v>
      </c>
      <c r="B3" s="123"/>
      <c r="C3" s="123"/>
      <c r="D3" s="74"/>
      <c r="E3" s="74"/>
      <c r="F3" s="74"/>
      <c r="G3" s="75"/>
      <c r="H3" s="76"/>
    </row>
    <row r="4" spans="1:8" ht="15">
      <c r="A4" s="77"/>
      <c r="B4" s="122" t="s">
        <v>160</v>
      </c>
      <c r="C4" s="123"/>
      <c r="D4" s="74"/>
      <c r="E4" s="74"/>
      <c r="F4" s="74"/>
      <c r="G4" s="75"/>
      <c r="H4" s="76"/>
    </row>
    <row r="5" spans="1:8" ht="15">
      <c r="A5" s="77"/>
      <c r="B5" s="127" t="s">
        <v>8</v>
      </c>
      <c r="C5" s="123"/>
      <c r="D5" s="74"/>
      <c r="E5" s="74"/>
      <c r="F5" s="74"/>
      <c r="G5" s="75"/>
      <c r="H5" s="76"/>
    </row>
    <row r="6" spans="1:8">
      <c r="A6" s="77"/>
      <c r="B6" s="82">
        <v>9.7000000000000003E-2</v>
      </c>
      <c r="C6" s="74" t="s">
        <v>426</v>
      </c>
      <c r="D6" s="74" t="s">
        <v>427</v>
      </c>
      <c r="E6" s="74" t="s">
        <v>163</v>
      </c>
      <c r="F6" s="74">
        <v>50</v>
      </c>
      <c r="G6" s="75">
        <v>520.79999999999995</v>
      </c>
      <c r="H6" s="76">
        <v>11.09</v>
      </c>
    </row>
    <row r="7" spans="1:8">
      <c r="A7" s="77"/>
      <c r="B7" s="82">
        <v>9.6299999999999997E-2</v>
      </c>
      <c r="C7" s="74" t="s">
        <v>210</v>
      </c>
      <c r="D7" s="74" t="s">
        <v>1536</v>
      </c>
      <c r="E7" s="74" t="s">
        <v>163</v>
      </c>
      <c r="F7" s="74">
        <v>50</v>
      </c>
      <c r="G7" s="75">
        <v>520.29</v>
      </c>
      <c r="H7" s="76">
        <v>11.080000000000002</v>
      </c>
    </row>
    <row r="8" spans="1:8">
      <c r="A8" s="77"/>
      <c r="B8" s="82">
        <v>9.7600000000000006E-2</v>
      </c>
      <c r="C8" s="74" t="s">
        <v>161</v>
      </c>
      <c r="D8" s="74" t="s">
        <v>1537</v>
      </c>
      <c r="E8" s="74" t="s">
        <v>163</v>
      </c>
      <c r="F8" s="74">
        <v>50</v>
      </c>
      <c r="G8" s="75">
        <v>517.19000000000005</v>
      </c>
      <c r="H8" s="76">
        <v>11.01</v>
      </c>
    </row>
    <row r="9" spans="1:8">
      <c r="A9" s="77"/>
      <c r="B9" s="82">
        <v>9.2499999999999999E-2</v>
      </c>
      <c r="C9" s="74" t="s">
        <v>214</v>
      </c>
      <c r="D9" s="74" t="s">
        <v>1538</v>
      </c>
      <c r="E9" s="74" t="s">
        <v>163</v>
      </c>
      <c r="F9" s="74">
        <v>40</v>
      </c>
      <c r="G9" s="75">
        <v>515.43000000000006</v>
      </c>
      <c r="H9" s="76">
        <v>10.98</v>
      </c>
    </row>
    <row r="10" spans="1:8">
      <c r="A10" s="77"/>
      <c r="B10" s="82">
        <v>9.6500000000000002E-2</v>
      </c>
      <c r="C10" s="74" t="s">
        <v>37</v>
      </c>
      <c r="D10" s="74" t="s">
        <v>1539</v>
      </c>
      <c r="E10" s="74" t="s">
        <v>163</v>
      </c>
      <c r="F10" s="74">
        <v>50</v>
      </c>
      <c r="G10" s="75">
        <v>515.06000000000006</v>
      </c>
      <c r="H10" s="76">
        <v>10.97</v>
      </c>
    </row>
    <row r="11" spans="1:8">
      <c r="A11" s="77"/>
      <c r="B11" s="82">
        <v>8.5500000000000007E-2</v>
      </c>
      <c r="C11" s="74" t="s">
        <v>1216</v>
      </c>
      <c r="D11" s="74" t="s">
        <v>1540</v>
      </c>
      <c r="E11" s="74" t="s">
        <v>163</v>
      </c>
      <c r="F11" s="74">
        <v>50</v>
      </c>
      <c r="G11" s="75">
        <v>509.45</v>
      </c>
      <c r="H11" s="76">
        <v>10.85</v>
      </c>
    </row>
    <row r="12" spans="1:8">
      <c r="A12" s="77"/>
      <c r="B12" s="82">
        <v>8.72E-2</v>
      </c>
      <c r="C12" s="74" t="s">
        <v>251</v>
      </c>
      <c r="D12" s="74" t="s">
        <v>918</v>
      </c>
      <c r="E12" s="74" t="s">
        <v>163</v>
      </c>
      <c r="F12" s="74">
        <v>30000</v>
      </c>
      <c r="G12" s="75">
        <v>304.28000000000003</v>
      </c>
      <c r="H12" s="76">
        <v>6.4799999999999995</v>
      </c>
    </row>
    <row r="13" spans="1:8" ht="9.75" thickBot="1">
      <c r="A13" s="77"/>
      <c r="B13" s="74"/>
      <c r="C13" s="74"/>
      <c r="D13" s="74"/>
      <c r="E13" s="79" t="s">
        <v>151</v>
      </c>
      <c r="F13" s="74"/>
      <c r="G13" s="80">
        <v>3402.5</v>
      </c>
      <c r="H13" s="81">
        <v>72.459999999999994</v>
      </c>
    </row>
    <row r="14" spans="1:8" ht="15.75" thickTop="1">
      <c r="A14" s="77"/>
      <c r="B14" s="122" t="s">
        <v>166</v>
      </c>
      <c r="C14" s="123"/>
      <c r="D14" s="74"/>
      <c r="E14" s="74"/>
      <c r="F14" s="74"/>
      <c r="G14" s="75"/>
      <c r="H14" s="76"/>
    </row>
    <row r="15" spans="1:8">
      <c r="A15" s="77"/>
      <c r="B15" s="82">
        <v>8.43E-2</v>
      </c>
      <c r="C15" s="74" t="s">
        <v>1022</v>
      </c>
      <c r="D15" s="74" t="s">
        <v>1023</v>
      </c>
      <c r="E15" s="74" t="s">
        <v>169</v>
      </c>
      <c r="F15" s="74">
        <v>900000</v>
      </c>
      <c r="G15" s="75">
        <v>914.15</v>
      </c>
      <c r="H15" s="76">
        <v>19.470000000000002</v>
      </c>
    </row>
    <row r="16" spans="1:8" ht="9.75" thickBot="1">
      <c r="A16" s="77"/>
      <c r="B16" s="74"/>
      <c r="C16" s="74"/>
      <c r="D16" s="74"/>
      <c r="E16" s="79" t="s">
        <v>151</v>
      </c>
      <c r="F16" s="74"/>
      <c r="G16" s="80">
        <f>SUM(G15)</f>
        <v>914.15</v>
      </c>
      <c r="H16" s="81">
        <f>SUM(H15)</f>
        <v>19.470000000000002</v>
      </c>
    </row>
    <row r="17" spans="1:8" ht="9.75" thickTop="1">
      <c r="A17" s="77"/>
      <c r="B17" s="74"/>
      <c r="C17" s="74"/>
      <c r="D17" s="74"/>
      <c r="E17" s="74"/>
      <c r="F17" s="74"/>
      <c r="G17" s="75"/>
      <c r="H17" s="76"/>
    </row>
    <row r="18" spans="1:8">
      <c r="A18" s="83" t="s">
        <v>181</v>
      </c>
      <c r="B18" s="74"/>
      <c r="C18" s="74"/>
      <c r="D18" s="74"/>
      <c r="E18" s="74"/>
      <c r="F18" s="74"/>
      <c r="G18" s="84">
        <v>379.11</v>
      </c>
      <c r="H18" s="85">
        <v>8.07</v>
      </c>
    </row>
    <row r="19" spans="1:8">
      <c r="A19" s="77"/>
      <c r="B19" s="74"/>
      <c r="C19" s="74"/>
      <c r="D19" s="74"/>
      <c r="E19" s="74"/>
      <c r="F19" s="74"/>
      <c r="G19" s="75"/>
      <c r="H19" s="76"/>
    </row>
    <row r="20" spans="1:8" ht="9.75" thickBot="1">
      <c r="A20" s="77"/>
      <c r="B20" s="74"/>
      <c r="C20" s="74"/>
      <c r="D20" s="74"/>
      <c r="E20" s="79" t="s">
        <v>182</v>
      </c>
      <c r="F20" s="74"/>
      <c r="G20" s="80">
        <v>4695.76</v>
      </c>
      <c r="H20" s="81">
        <v>100</v>
      </c>
    </row>
    <row r="21" spans="1:8" ht="9.75" thickTop="1">
      <c r="A21" s="77"/>
      <c r="B21" s="74"/>
      <c r="C21" s="74"/>
      <c r="D21" s="74"/>
      <c r="E21" s="74"/>
      <c r="F21" s="74"/>
      <c r="G21" s="75"/>
      <c r="H21" s="76"/>
    </row>
    <row r="22" spans="1:8">
      <c r="A22" s="86" t="s">
        <v>183</v>
      </c>
      <c r="B22" s="74"/>
      <c r="C22" s="74"/>
      <c r="D22" s="74"/>
      <c r="E22" s="74"/>
      <c r="F22" s="74"/>
      <c r="G22" s="75"/>
      <c r="H22" s="76"/>
    </row>
    <row r="23" spans="1:8">
      <c r="A23" s="77">
        <v>1</v>
      </c>
      <c r="B23" s="74" t="s">
        <v>1541</v>
      </c>
      <c r="C23" s="74"/>
      <c r="D23" s="74"/>
      <c r="E23" s="74"/>
      <c r="F23" s="74"/>
      <c r="G23" s="75"/>
      <c r="H23" s="76"/>
    </row>
    <row r="24" spans="1:8">
      <c r="A24" s="77"/>
      <c r="B24" s="74"/>
      <c r="C24" s="74"/>
      <c r="D24" s="74"/>
      <c r="E24" s="74"/>
      <c r="F24" s="74"/>
      <c r="G24" s="75"/>
      <c r="H24" s="76"/>
    </row>
    <row r="25" spans="1:8">
      <c r="A25" s="77">
        <v>2</v>
      </c>
      <c r="B25" s="74" t="s">
        <v>185</v>
      </c>
      <c r="C25" s="74"/>
      <c r="D25" s="74"/>
      <c r="E25" s="74"/>
      <c r="F25" s="74"/>
      <c r="G25" s="75"/>
      <c r="H25" s="76"/>
    </row>
    <row r="26" spans="1:8">
      <c r="A26" s="77"/>
      <c r="B26" s="74"/>
      <c r="C26" s="74"/>
      <c r="D26" s="74"/>
      <c r="E26" s="74"/>
      <c r="F26" s="74"/>
      <c r="G26" s="75"/>
      <c r="H26" s="76"/>
    </row>
    <row r="27" spans="1:8">
      <c r="A27" s="77">
        <v>3</v>
      </c>
      <c r="B27" s="74" t="s">
        <v>187</v>
      </c>
      <c r="C27" s="74"/>
      <c r="D27" s="74"/>
      <c r="E27" s="74"/>
      <c r="F27" s="74"/>
      <c r="G27" s="75"/>
      <c r="H27" s="76"/>
    </row>
    <row r="28" spans="1:8">
      <c r="A28" s="77"/>
      <c r="B28" s="74" t="s">
        <v>188</v>
      </c>
      <c r="C28" s="74"/>
      <c r="D28" s="74"/>
      <c r="E28" s="74"/>
      <c r="F28" s="74"/>
      <c r="G28" s="75"/>
      <c r="H28" s="76"/>
    </row>
    <row r="29" spans="1:8">
      <c r="A29" s="87"/>
      <c r="B29" s="88" t="s">
        <v>189</v>
      </c>
      <c r="C29" s="88"/>
      <c r="D29" s="88"/>
      <c r="E29" s="88"/>
      <c r="F29" s="88"/>
      <c r="G29" s="89"/>
      <c r="H29" s="90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44"/>
  <sheetViews>
    <sheetView workbookViewId="0">
      <selection activeCell="K7" sqref="K7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9.28515625" style="37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0" width="9.140625" style="37"/>
    <col min="11" max="11" width="10.140625" style="37" bestFit="1" customWidth="1"/>
    <col min="12" max="16384" width="9.140625" style="37"/>
  </cols>
  <sheetData>
    <row r="1" spans="1:8">
      <c r="A1" s="32"/>
      <c r="B1" s="33"/>
      <c r="C1" s="34" t="s">
        <v>1355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8.77E-2</v>
      </c>
      <c r="C6" s="43" t="s">
        <v>128</v>
      </c>
      <c r="D6" s="43" t="s">
        <v>1356</v>
      </c>
      <c r="E6" s="43" t="s">
        <v>293</v>
      </c>
      <c r="F6" s="43">
        <v>400</v>
      </c>
      <c r="G6" s="44">
        <v>3999.55</v>
      </c>
      <c r="H6" s="45">
        <v>13.81</v>
      </c>
    </row>
    <row r="7" spans="1:8">
      <c r="A7" s="46"/>
      <c r="B7" s="47">
        <v>9.8000000000000004E-2</v>
      </c>
      <c r="C7" s="43" t="s">
        <v>251</v>
      </c>
      <c r="D7" s="43" t="s">
        <v>1272</v>
      </c>
      <c r="E7" s="43" t="s">
        <v>163</v>
      </c>
      <c r="F7" s="43">
        <v>280</v>
      </c>
      <c r="G7" s="44">
        <v>2828.37</v>
      </c>
      <c r="H7" s="45">
        <v>9.77</v>
      </c>
    </row>
    <row r="8" spans="1:8">
      <c r="A8" s="46"/>
      <c r="B8" s="47">
        <v>8.7099999999999997E-2</v>
      </c>
      <c r="C8" s="43" t="s">
        <v>732</v>
      </c>
      <c r="D8" s="43" t="s">
        <v>1357</v>
      </c>
      <c r="E8" s="43" t="s">
        <v>734</v>
      </c>
      <c r="F8" s="43">
        <v>270</v>
      </c>
      <c r="G8" s="44">
        <v>2695.34</v>
      </c>
      <c r="H8" s="45">
        <v>9.31</v>
      </c>
    </row>
    <row r="9" spans="1:8">
      <c r="A9" s="46"/>
      <c r="B9" s="47">
        <v>8.6800000000000002E-2</v>
      </c>
      <c r="C9" s="43" t="s">
        <v>906</v>
      </c>
      <c r="D9" s="43" t="s">
        <v>1358</v>
      </c>
      <c r="E9" s="43" t="s">
        <v>1059</v>
      </c>
      <c r="F9" s="43">
        <v>108</v>
      </c>
      <c r="G9" s="44">
        <v>2695.13</v>
      </c>
      <c r="H9" s="45">
        <v>9.31</v>
      </c>
    </row>
    <row r="10" spans="1:8">
      <c r="A10" s="46"/>
      <c r="B10" s="47">
        <v>9.3799999999999994E-2</v>
      </c>
      <c r="C10" s="43" t="s">
        <v>210</v>
      </c>
      <c r="D10" s="43" t="s">
        <v>1243</v>
      </c>
      <c r="E10" s="43" t="s">
        <v>163</v>
      </c>
      <c r="F10" s="43">
        <v>255</v>
      </c>
      <c r="G10" s="44">
        <v>2566.86</v>
      </c>
      <c r="H10" s="45">
        <v>8.86</v>
      </c>
    </row>
    <row r="11" spans="1:8">
      <c r="A11" s="46"/>
      <c r="B11" s="47">
        <v>8.77E-2</v>
      </c>
      <c r="C11" s="43" t="s">
        <v>253</v>
      </c>
      <c r="D11" s="43" t="s">
        <v>1359</v>
      </c>
      <c r="E11" s="43" t="s">
        <v>163</v>
      </c>
      <c r="F11" s="43">
        <v>120</v>
      </c>
      <c r="G11" s="44">
        <v>1201.06</v>
      </c>
      <c r="H11" s="45">
        <v>4.1500000000000004</v>
      </c>
    </row>
    <row r="12" spans="1:8">
      <c r="A12" s="46"/>
      <c r="B12" s="47">
        <v>8.72E-2</v>
      </c>
      <c r="C12" s="43" t="s">
        <v>251</v>
      </c>
      <c r="D12" s="43" t="s">
        <v>1337</v>
      </c>
      <c r="E12" s="43" t="s">
        <v>163</v>
      </c>
      <c r="F12" s="43">
        <v>100</v>
      </c>
      <c r="G12" s="44">
        <v>1005.05</v>
      </c>
      <c r="H12" s="45">
        <v>3.47</v>
      </c>
    </row>
    <row r="13" spans="1:8">
      <c r="A13" s="46"/>
      <c r="B13" s="47">
        <v>8.9700000000000002E-2</v>
      </c>
      <c r="C13" s="43" t="s">
        <v>210</v>
      </c>
      <c r="D13" s="43" t="s">
        <v>993</v>
      </c>
      <c r="E13" s="43" t="s">
        <v>243</v>
      </c>
      <c r="F13" s="43">
        <v>100</v>
      </c>
      <c r="G13" s="44">
        <v>1004.1</v>
      </c>
      <c r="H13" s="45">
        <v>3.47</v>
      </c>
    </row>
    <row r="14" spans="1:8">
      <c r="A14" s="46"/>
      <c r="B14" s="47">
        <v>9.1999999999999998E-2</v>
      </c>
      <c r="C14" s="43" t="s">
        <v>855</v>
      </c>
      <c r="D14" s="43" t="s">
        <v>1310</v>
      </c>
      <c r="E14" s="43" t="s">
        <v>243</v>
      </c>
      <c r="F14" s="43">
        <v>75</v>
      </c>
      <c r="G14" s="44">
        <v>759.49</v>
      </c>
      <c r="H14" s="45">
        <v>2.62</v>
      </c>
    </row>
    <row r="15" spans="1:8">
      <c r="A15" s="46"/>
      <c r="B15" s="47">
        <v>9.2799999999999994E-2</v>
      </c>
      <c r="C15" s="43" t="s">
        <v>210</v>
      </c>
      <c r="D15" s="43" t="s">
        <v>1336</v>
      </c>
      <c r="E15" s="43" t="s">
        <v>163</v>
      </c>
      <c r="F15" s="43">
        <v>56</v>
      </c>
      <c r="G15" s="44">
        <v>566.41</v>
      </c>
      <c r="H15" s="45">
        <v>1.96</v>
      </c>
    </row>
    <row r="16" spans="1:8">
      <c r="A16" s="46"/>
      <c r="B16" s="51" t="s">
        <v>264</v>
      </c>
      <c r="C16" s="43" t="s">
        <v>37</v>
      </c>
      <c r="D16" s="43" t="s">
        <v>1313</v>
      </c>
      <c r="E16" s="43" t="s">
        <v>163</v>
      </c>
      <c r="F16" s="43">
        <v>35</v>
      </c>
      <c r="G16" s="44">
        <v>509.48</v>
      </c>
      <c r="H16" s="45">
        <v>1.76</v>
      </c>
    </row>
    <row r="17" spans="1:12">
      <c r="A17" s="46"/>
      <c r="B17" s="47">
        <v>9.01E-2</v>
      </c>
      <c r="C17" s="43" t="s">
        <v>912</v>
      </c>
      <c r="D17" s="43" t="s">
        <v>1341</v>
      </c>
      <c r="E17" s="43" t="s">
        <v>734</v>
      </c>
      <c r="F17" s="43">
        <v>3</v>
      </c>
      <c r="G17" s="44">
        <v>30.04</v>
      </c>
      <c r="H17" s="45">
        <v>0.1</v>
      </c>
    </row>
    <row r="18" spans="1:12" ht="9.75" thickBot="1">
      <c r="A18" s="46"/>
      <c r="B18" s="43"/>
      <c r="C18" s="43"/>
      <c r="D18" s="43"/>
      <c r="E18" s="48" t="s">
        <v>151</v>
      </c>
      <c r="F18" s="43"/>
      <c r="G18" s="49">
        <v>19860.88</v>
      </c>
      <c r="H18" s="50">
        <v>68.59</v>
      </c>
      <c r="K18" s="52"/>
    </row>
    <row r="19" spans="1:12" ht="13.5" thickTop="1">
      <c r="A19" s="46"/>
      <c r="B19" s="132" t="s">
        <v>166</v>
      </c>
      <c r="C19" s="131"/>
      <c r="D19" s="43"/>
      <c r="E19" s="43"/>
      <c r="F19" s="43"/>
      <c r="G19" s="44"/>
      <c r="H19" s="45"/>
      <c r="K19" s="52"/>
    </row>
    <row r="20" spans="1:12">
      <c r="A20" s="46"/>
      <c r="B20" s="47">
        <v>5.8999999999999997E-2</v>
      </c>
      <c r="C20" s="43" t="s">
        <v>1031</v>
      </c>
      <c r="D20" s="43" t="s">
        <v>1360</v>
      </c>
      <c r="E20" s="43" t="s">
        <v>169</v>
      </c>
      <c r="F20" s="43">
        <v>1185000</v>
      </c>
      <c r="G20" s="44">
        <v>1163.76</v>
      </c>
      <c r="H20" s="45">
        <v>4.0199999999999996</v>
      </c>
    </row>
    <row r="21" spans="1:12">
      <c r="A21" s="46"/>
      <c r="B21" s="47">
        <v>8.5800000000000001E-2</v>
      </c>
      <c r="C21" s="43" t="s">
        <v>1238</v>
      </c>
      <c r="D21" s="43" t="s">
        <v>1316</v>
      </c>
      <c r="E21" s="43" t="s">
        <v>169</v>
      </c>
      <c r="F21" s="43">
        <v>1000000</v>
      </c>
      <c r="G21" s="44">
        <v>1007.84</v>
      </c>
      <c r="H21" s="45">
        <v>3.48</v>
      </c>
    </row>
    <row r="22" spans="1:12">
      <c r="A22" s="46"/>
      <c r="B22" s="47">
        <v>5.8999999999999997E-2</v>
      </c>
      <c r="C22" s="43" t="s">
        <v>1031</v>
      </c>
      <c r="D22" s="43" t="s">
        <v>1361</v>
      </c>
      <c r="E22" s="43" t="s">
        <v>169</v>
      </c>
      <c r="F22" s="43">
        <v>1000000</v>
      </c>
      <c r="G22" s="44">
        <v>982.35</v>
      </c>
      <c r="H22" s="45">
        <v>3.39</v>
      </c>
    </row>
    <row r="23" spans="1:12">
      <c r="A23" s="46"/>
      <c r="B23" s="47">
        <v>5.8999999999999997E-2</v>
      </c>
      <c r="C23" s="43" t="s">
        <v>1031</v>
      </c>
      <c r="D23" s="43" t="s">
        <v>1362</v>
      </c>
      <c r="E23" s="43" t="s">
        <v>169</v>
      </c>
      <c r="F23" s="43">
        <v>1000000</v>
      </c>
      <c r="G23" s="44">
        <v>982.19</v>
      </c>
      <c r="H23" s="45">
        <v>3.39</v>
      </c>
    </row>
    <row r="24" spans="1:12">
      <c r="A24" s="46"/>
      <c r="B24" s="47">
        <v>5.8999999999999997E-2</v>
      </c>
      <c r="C24" s="43" t="s">
        <v>1031</v>
      </c>
      <c r="D24" s="43" t="s">
        <v>1363</v>
      </c>
      <c r="E24" s="43" t="s">
        <v>169</v>
      </c>
      <c r="F24" s="43">
        <v>991600</v>
      </c>
      <c r="G24" s="44">
        <v>974.35</v>
      </c>
      <c r="H24" s="45">
        <v>3.36</v>
      </c>
    </row>
    <row r="25" spans="1:12">
      <c r="A25" s="46"/>
      <c r="B25" s="47">
        <v>5.8999999999999997E-2</v>
      </c>
      <c r="C25" s="43" t="s">
        <v>1031</v>
      </c>
      <c r="D25" s="43" t="s">
        <v>1364</v>
      </c>
      <c r="E25" s="43" t="s">
        <v>169</v>
      </c>
      <c r="F25" s="43">
        <v>899300</v>
      </c>
      <c r="G25" s="44">
        <v>883.29</v>
      </c>
      <c r="H25" s="45">
        <v>3.05</v>
      </c>
    </row>
    <row r="26" spans="1:12">
      <c r="A26" s="46"/>
      <c r="B26" s="47">
        <v>5.8999999999999997E-2</v>
      </c>
      <c r="C26" s="43" t="s">
        <v>1031</v>
      </c>
      <c r="D26" s="43" t="s">
        <v>1365</v>
      </c>
      <c r="E26" s="43" t="s">
        <v>169</v>
      </c>
      <c r="F26" s="43">
        <v>688000</v>
      </c>
      <c r="G26" s="44">
        <v>675.72</v>
      </c>
      <c r="H26" s="45">
        <v>2.33</v>
      </c>
    </row>
    <row r="27" spans="1:12">
      <c r="A27" s="46"/>
      <c r="B27" s="47">
        <v>5.8999999999999997E-2</v>
      </c>
      <c r="C27" s="43" t="s">
        <v>1031</v>
      </c>
      <c r="D27" s="43" t="s">
        <v>1366</v>
      </c>
      <c r="E27" s="43" t="s">
        <v>169</v>
      </c>
      <c r="F27" s="43">
        <v>589500</v>
      </c>
      <c r="G27" s="44">
        <v>578.92999999999995</v>
      </c>
      <c r="H27" s="45">
        <v>2</v>
      </c>
    </row>
    <row r="28" spans="1:12">
      <c r="A28" s="46"/>
      <c r="B28" s="47">
        <v>5.8999999999999997E-2</v>
      </c>
      <c r="C28" s="43" t="s">
        <v>1031</v>
      </c>
      <c r="D28" s="43" t="s">
        <v>1367</v>
      </c>
      <c r="E28" s="43" t="s">
        <v>169</v>
      </c>
      <c r="F28" s="43">
        <v>390000</v>
      </c>
      <c r="G28" s="44">
        <v>383.07</v>
      </c>
      <c r="H28" s="45">
        <v>1.32</v>
      </c>
    </row>
    <row r="29" spans="1:12">
      <c r="A29" s="46"/>
      <c r="B29" s="47">
        <v>5.8999999999999997E-2</v>
      </c>
      <c r="C29" s="43" t="s">
        <v>1031</v>
      </c>
      <c r="D29" s="43" t="s">
        <v>1368</v>
      </c>
      <c r="E29" s="43" t="s">
        <v>169</v>
      </c>
      <c r="F29" s="43">
        <v>239600</v>
      </c>
      <c r="G29" s="44">
        <v>235.42</v>
      </c>
      <c r="H29" s="45">
        <v>0.81</v>
      </c>
    </row>
    <row r="30" spans="1:12">
      <c r="A30" s="46"/>
      <c r="B30" s="47">
        <v>8.4500000000000006E-2</v>
      </c>
      <c r="C30" s="43" t="s">
        <v>1031</v>
      </c>
      <c r="D30" s="43" t="s">
        <v>1326</v>
      </c>
      <c r="E30" s="43" t="s">
        <v>169</v>
      </c>
      <c r="F30" s="43">
        <v>75000</v>
      </c>
      <c r="G30" s="44">
        <v>75.61</v>
      </c>
      <c r="H30" s="45">
        <v>0.26</v>
      </c>
    </row>
    <row r="31" spans="1:12" ht="9.75" thickBot="1">
      <c r="A31" s="46"/>
      <c r="B31" s="43"/>
      <c r="C31" s="43"/>
      <c r="D31" s="43"/>
      <c r="E31" s="48" t="s">
        <v>151</v>
      </c>
      <c r="F31" s="43"/>
      <c r="G31" s="49">
        <f>SUM(G20:G30)</f>
        <v>7942.53</v>
      </c>
      <c r="H31" s="50">
        <f>SUM(H20:H30)</f>
        <v>27.410000000000004</v>
      </c>
      <c r="L31" s="52"/>
    </row>
    <row r="32" spans="1:12" ht="9.75" thickTop="1">
      <c r="A32" s="46"/>
      <c r="B32" s="43"/>
      <c r="C32" s="43"/>
      <c r="D32" s="43"/>
      <c r="E32" s="43"/>
      <c r="F32" s="43"/>
      <c r="G32" s="44"/>
      <c r="H32" s="45"/>
    </row>
    <row r="33" spans="1:8">
      <c r="A33" s="53" t="s">
        <v>181</v>
      </c>
      <c r="B33" s="43"/>
      <c r="C33" s="43"/>
      <c r="D33" s="43"/>
      <c r="E33" s="43"/>
      <c r="F33" s="43"/>
      <c r="G33" s="54">
        <v>1152.58</v>
      </c>
      <c r="H33" s="55">
        <v>4</v>
      </c>
    </row>
    <row r="34" spans="1:8">
      <c r="A34" s="46"/>
      <c r="B34" s="43"/>
      <c r="C34" s="43"/>
      <c r="D34" s="43"/>
      <c r="E34" s="43"/>
      <c r="F34" s="43"/>
      <c r="G34" s="44"/>
      <c r="H34" s="45"/>
    </row>
    <row r="35" spans="1:8" ht="9.75" thickBot="1">
      <c r="A35" s="46"/>
      <c r="B35" s="43"/>
      <c r="C35" s="43"/>
      <c r="D35" s="43"/>
      <c r="E35" s="48" t="s">
        <v>182</v>
      </c>
      <c r="F35" s="43"/>
      <c r="G35" s="49">
        <v>28955.99</v>
      </c>
      <c r="H35" s="50">
        <v>100</v>
      </c>
    </row>
    <row r="36" spans="1:8" ht="9.75" thickTop="1">
      <c r="A36" s="46"/>
      <c r="B36" s="43"/>
      <c r="C36" s="43"/>
      <c r="D36" s="43"/>
      <c r="E36" s="43"/>
      <c r="F36" s="43"/>
      <c r="G36" s="44"/>
      <c r="H36" s="45"/>
    </row>
    <row r="37" spans="1:8">
      <c r="A37" s="56" t="s">
        <v>183</v>
      </c>
      <c r="B37" s="43"/>
      <c r="C37" s="43"/>
      <c r="D37" s="43"/>
      <c r="E37" s="43"/>
      <c r="F37" s="43"/>
      <c r="G37" s="44"/>
      <c r="H37" s="45"/>
    </row>
    <row r="38" spans="1:8">
      <c r="A38" s="46">
        <v>1</v>
      </c>
      <c r="B38" s="43" t="s">
        <v>1369</v>
      </c>
      <c r="C38" s="43"/>
      <c r="D38" s="43"/>
      <c r="E38" s="43"/>
      <c r="F38" s="43"/>
      <c r="G38" s="44"/>
      <c r="H38" s="45"/>
    </row>
    <row r="39" spans="1:8">
      <c r="A39" s="46"/>
      <c r="B39" s="43"/>
      <c r="C39" s="43"/>
      <c r="D39" s="43"/>
      <c r="E39" s="43"/>
      <c r="F39" s="43"/>
      <c r="G39" s="44"/>
      <c r="H39" s="45"/>
    </row>
    <row r="40" spans="1:8">
      <c r="A40" s="46">
        <v>2</v>
      </c>
      <c r="B40" s="43" t="s">
        <v>185</v>
      </c>
      <c r="C40" s="43"/>
      <c r="D40" s="43"/>
      <c r="E40" s="43"/>
      <c r="F40" s="43"/>
      <c r="G40" s="44"/>
      <c r="H40" s="45"/>
    </row>
    <row r="41" spans="1:8">
      <c r="A41" s="46"/>
      <c r="B41" s="43"/>
      <c r="C41" s="43"/>
      <c r="D41" s="43"/>
      <c r="E41" s="43"/>
      <c r="F41" s="43"/>
      <c r="G41" s="44"/>
      <c r="H41" s="45"/>
    </row>
    <row r="42" spans="1:8">
      <c r="A42" s="46">
        <v>3</v>
      </c>
      <c r="B42" s="43" t="s">
        <v>187</v>
      </c>
      <c r="C42" s="43"/>
      <c r="D42" s="43"/>
      <c r="E42" s="43"/>
      <c r="F42" s="43"/>
      <c r="G42" s="44"/>
      <c r="H42" s="45"/>
    </row>
    <row r="43" spans="1:8">
      <c r="A43" s="46"/>
      <c r="B43" s="43" t="s">
        <v>188</v>
      </c>
      <c r="C43" s="43"/>
      <c r="D43" s="43"/>
      <c r="E43" s="43"/>
      <c r="F43" s="43"/>
      <c r="G43" s="44"/>
      <c r="H43" s="45"/>
    </row>
    <row r="44" spans="1:8">
      <c r="A44" s="57"/>
      <c r="B44" s="58" t="s">
        <v>189</v>
      </c>
      <c r="C44" s="58"/>
      <c r="D44" s="58"/>
      <c r="E44" s="58"/>
      <c r="F44" s="58"/>
      <c r="G44" s="59"/>
      <c r="H44" s="60"/>
    </row>
  </sheetData>
  <mergeCells count="5">
    <mergeCell ref="A2:C2"/>
    <mergeCell ref="A3:C3"/>
    <mergeCell ref="B4:C4"/>
    <mergeCell ref="B5:C5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E12" sqref="E12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28515625" style="37" bestFit="1" customWidth="1"/>
    <col min="5" max="5" width="11.42578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0" width="9.140625" style="37"/>
    <col min="11" max="11" width="9.7109375" style="37" bestFit="1" customWidth="1"/>
    <col min="12" max="16384" width="9.140625" style="37"/>
  </cols>
  <sheetData>
    <row r="1" spans="1:11">
      <c r="A1" s="32"/>
      <c r="B1" s="33"/>
      <c r="C1" s="34" t="s">
        <v>1347</v>
      </c>
      <c r="D1" s="33"/>
      <c r="E1" s="33"/>
      <c r="F1" s="33"/>
      <c r="G1" s="35"/>
      <c r="H1" s="36"/>
    </row>
    <row r="2" spans="1:11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11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11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11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11">
      <c r="A6" s="46"/>
      <c r="B6" s="51" t="s">
        <v>264</v>
      </c>
      <c r="C6" s="43" t="s">
        <v>846</v>
      </c>
      <c r="D6" s="43" t="s">
        <v>847</v>
      </c>
      <c r="E6" s="43" t="s">
        <v>848</v>
      </c>
      <c r="F6" s="43">
        <v>100</v>
      </c>
      <c r="G6" s="44">
        <v>1318.14</v>
      </c>
      <c r="H6" s="45">
        <v>13.79</v>
      </c>
    </row>
    <row r="7" spans="1:11">
      <c r="A7" s="46"/>
      <c r="B7" s="47">
        <v>9.2799999999999994E-2</v>
      </c>
      <c r="C7" s="43" t="s">
        <v>210</v>
      </c>
      <c r="D7" s="43" t="s">
        <v>1336</v>
      </c>
      <c r="E7" s="43" t="s">
        <v>163</v>
      </c>
      <c r="F7" s="43">
        <v>121</v>
      </c>
      <c r="G7" s="44">
        <v>1223.8599999999999</v>
      </c>
      <c r="H7" s="45">
        <v>12.8</v>
      </c>
    </row>
    <row r="8" spans="1:11">
      <c r="A8" s="46"/>
      <c r="B8" s="47">
        <v>0.12</v>
      </c>
      <c r="C8" s="43" t="s">
        <v>1157</v>
      </c>
      <c r="D8" s="43" t="s">
        <v>1158</v>
      </c>
      <c r="E8" s="43" t="s">
        <v>1147</v>
      </c>
      <c r="F8" s="43">
        <v>110000</v>
      </c>
      <c r="G8" s="44">
        <v>1118.03</v>
      </c>
      <c r="H8" s="45">
        <v>11.69</v>
      </c>
    </row>
    <row r="9" spans="1:11">
      <c r="A9" s="46"/>
      <c r="B9" s="47">
        <v>0.09</v>
      </c>
      <c r="C9" s="43" t="s">
        <v>1348</v>
      </c>
      <c r="D9" s="43" t="s">
        <v>1349</v>
      </c>
      <c r="E9" s="43" t="s">
        <v>1350</v>
      </c>
      <c r="F9" s="43">
        <v>100</v>
      </c>
      <c r="G9" s="44">
        <v>997.62</v>
      </c>
      <c r="H9" s="45">
        <v>10.43</v>
      </c>
    </row>
    <row r="10" spans="1:11">
      <c r="A10" s="46"/>
      <c r="B10" s="51" t="s">
        <v>264</v>
      </c>
      <c r="C10" s="43" t="s">
        <v>37</v>
      </c>
      <c r="D10" s="43" t="s">
        <v>1351</v>
      </c>
      <c r="E10" s="43" t="s">
        <v>163</v>
      </c>
      <c r="F10" s="43">
        <v>55</v>
      </c>
      <c r="G10" s="44">
        <v>799.45</v>
      </c>
      <c r="H10" s="45">
        <v>8.36</v>
      </c>
      <c r="K10" s="52"/>
    </row>
    <row r="11" spans="1:11">
      <c r="A11" s="46"/>
      <c r="B11" s="51" t="s">
        <v>264</v>
      </c>
      <c r="C11" s="43" t="s">
        <v>880</v>
      </c>
      <c r="D11" s="43" t="s">
        <v>1299</v>
      </c>
      <c r="E11" s="43" t="s">
        <v>1147</v>
      </c>
      <c r="F11" s="43">
        <v>50</v>
      </c>
      <c r="G11" s="44">
        <v>630.76</v>
      </c>
      <c r="H11" s="45">
        <v>6.6</v>
      </c>
      <c r="K11" s="52"/>
    </row>
    <row r="12" spans="1:11">
      <c r="A12" s="46"/>
      <c r="B12" s="47">
        <v>0.11600000000000001</v>
      </c>
      <c r="C12" s="43" t="s">
        <v>864</v>
      </c>
      <c r="D12" s="43" t="s">
        <v>1352</v>
      </c>
      <c r="E12" s="43" t="s">
        <v>1147</v>
      </c>
      <c r="F12" s="43">
        <v>40000</v>
      </c>
      <c r="G12" s="44">
        <v>408.19</v>
      </c>
      <c r="H12" s="45">
        <v>4.2699999999999996</v>
      </c>
    </row>
    <row r="13" spans="1:11">
      <c r="A13" s="46"/>
      <c r="B13" s="47">
        <v>0.10050000000000001</v>
      </c>
      <c r="C13" s="43" t="s">
        <v>256</v>
      </c>
      <c r="D13" s="43" t="s">
        <v>735</v>
      </c>
      <c r="E13" s="43" t="s">
        <v>163</v>
      </c>
      <c r="F13" s="43">
        <v>40</v>
      </c>
      <c r="G13" s="44">
        <v>405.31</v>
      </c>
      <c r="H13" s="45">
        <v>4.24</v>
      </c>
      <c r="K13" s="52"/>
    </row>
    <row r="14" spans="1:11">
      <c r="A14" s="46"/>
      <c r="B14" s="51" t="s">
        <v>264</v>
      </c>
      <c r="C14" s="43" t="s">
        <v>128</v>
      </c>
      <c r="D14" s="43" t="s">
        <v>1338</v>
      </c>
      <c r="E14" s="43" t="s">
        <v>293</v>
      </c>
      <c r="F14" s="43">
        <v>16</v>
      </c>
      <c r="G14" s="44">
        <v>145.53</v>
      </c>
      <c r="H14" s="45">
        <v>1.52</v>
      </c>
    </row>
    <row r="15" spans="1:11">
      <c r="A15" s="46"/>
      <c r="B15" s="47">
        <v>9.8000000000000004E-2</v>
      </c>
      <c r="C15" s="43" t="s">
        <v>251</v>
      </c>
      <c r="D15" s="43" t="s">
        <v>1272</v>
      </c>
      <c r="E15" s="43" t="s">
        <v>163</v>
      </c>
      <c r="F15" s="43">
        <v>10</v>
      </c>
      <c r="G15" s="44">
        <v>101.01</v>
      </c>
      <c r="H15" s="45">
        <v>1.06</v>
      </c>
    </row>
    <row r="16" spans="1:11">
      <c r="A16" s="46"/>
      <c r="B16" s="47">
        <v>8.3500000000000005E-2</v>
      </c>
      <c r="C16" s="43" t="s">
        <v>251</v>
      </c>
      <c r="D16" s="43" t="s">
        <v>1353</v>
      </c>
      <c r="E16" s="43" t="s">
        <v>163</v>
      </c>
      <c r="F16" s="43">
        <v>10</v>
      </c>
      <c r="G16" s="44">
        <v>99.93</v>
      </c>
      <c r="H16" s="45">
        <v>1.05</v>
      </c>
    </row>
    <row r="17" spans="1:11">
      <c r="A17" s="46"/>
      <c r="B17" s="47">
        <v>9.7500000000000003E-2</v>
      </c>
      <c r="C17" s="43" t="s">
        <v>37</v>
      </c>
      <c r="D17" s="43" t="s">
        <v>1289</v>
      </c>
      <c r="E17" s="43" t="s">
        <v>163</v>
      </c>
      <c r="F17" s="43">
        <v>3</v>
      </c>
      <c r="G17" s="44">
        <v>30.29</v>
      </c>
      <c r="H17" s="45">
        <v>0.32</v>
      </c>
    </row>
    <row r="18" spans="1:11">
      <c r="A18" s="46"/>
      <c r="B18" s="47">
        <v>9.01E-2</v>
      </c>
      <c r="C18" s="43" t="s">
        <v>912</v>
      </c>
      <c r="D18" s="43" t="s">
        <v>1341</v>
      </c>
      <c r="E18" s="43" t="s">
        <v>734</v>
      </c>
      <c r="F18" s="43">
        <v>2</v>
      </c>
      <c r="G18" s="44">
        <v>20.02</v>
      </c>
      <c r="H18" s="45">
        <v>0.21</v>
      </c>
    </row>
    <row r="19" spans="1:11" ht="9.75" thickBot="1">
      <c r="A19" s="46"/>
      <c r="B19" s="43"/>
      <c r="C19" s="43"/>
      <c r="D19" s="43"/>
      <c r="E19" s="48" t="s">
        <v>151</v>
      </c>
      <c r="F19" s="43"/>
      <c r="G19" s="49">
        <v>7298.14</v>
      </c>
      <c r="H19" s="50">
        <v>76.34</v>
      </c>
    </row>
    <row r="20" spans="1:11" ht="13.5" thickTop="1">
      <c r="A20" s="46"/>
      <c r="B20" s="132" t="s">
        <v>166</v>
      </c>
      <c r="C20" s="131"/>
      <c r="D20" s="43"/>
      <c r="E20" s="43"/>
      <c r="F20" s="43"/>
      <c r="G20" s="44"/>
      <c r="H20" s="45"/>
    </row>
    <row r="21" spans="1:11">
      <c r="A21" s="46"/>
      <c r="B21" s="47">
        <v>8.7499999999999994E-2</v>
      </c>
      <c r="C21" s="43" t="s">
        <v>1238</v>
      </c>
      <c r="D21" s="43" t="s">
        <v>1293</v>
      </c>
      <c r="E21" s="43" t="s">
        <v>169</v>
      </c>
      <c r="F21" s="43">
        <v>175000</v>
      </c>
      <c r="G21" s="44">
        <v>176.7</v>
      </c>
      <c r="H21" s="45">
        <v>1.85</v>
      </c>
      <c r="K21" s="52"/>
    </row>
    <row r="22" spans="1:11" ht="9.75" thickBot="1">
      <c r="A22" s="46"/>
      <c r="B22" s="43"/>
      <c r="C22" s="43"/>
      <c r="D22" s="43"/>
      <c r="E22" s="48" t="s">
        <v>151</v>
      </c>
      <c r="F22" s="43"/>
      <c r="G22" s="49">
        <v>176.7</v>
      </c>
      <c r="H22" s="50">
        <v>1.85</v>
      </c>
    </row>
    <row r="23" spans="1:11" ht="13.5" thickTop="1">
      <c r="A23" s="46"/>
      <c r="B23" s="133" t="s">
        <v>153</v>
      </c>
      <c r="C23" s="131"/>
      <c r="D23" s="43"/>
      <c r="E23" s="43"/>
      <c r="F23" s="43"/>
      <c r="G23" s="44"/>
      <c r="H23" s="45"/>
    </row>
    <row r="24" spans="1:11">
      <c r="A24" s="46"/>
      <c r="B24" s="51" t="s">
        <v>264</v>
      </c>
      <c r="C24" s="43" t="s">
        <v>230</v>
      </c>
      <c r="D24" s="43" t="s">
        <v>749</v>
      </c>
      <c r="E24" s="43" t="s">
        <v>232</v>
      </c>
      <c r="F24" s="43">
        <v>140</v>
      </c>
      <c r="G24" s="44">
        <v>1346.07</v>
      </c>
      <c r="H24" s="45">
        <v>14.08</v>
      </c>
    </row>
    <row r="25" spans="1:11">
      <c r="A25" s="46"/>
      <c r="B25" s="47">
        <v>0.1085</v>
      </c>
      <c r="C25" s="43" t="s">
        <v>1018</v>
      </c>
      <c r="D25" s="43" t="s">
        <v>1019</v>
      </c>
      <c r="E25" s="43" t="s">
        <v>706</v>
      </c>
      <c r="F25" s="43">
        <v>40</v>
      </c>
      <c r="G25" s="44">
        <v>404.01</v>
      </c>
      <c r="H25" s="45">
        <v>4.2300000000000004</v>
      </c>
      <c r="K25" s="52"/>
    </row>
    <row r="26" spans="1:11" ht="9.75" thickBot="1">
      <c r="A26" s="46"/>
      <c r="B26" s="43"/>
      <c r="C26" s="43"/>
      <c r="D26" s="43"/>
      <c r="E26" s="48" t="s">
        <v>151</v>
      </c>
      <c r="F26" s="43"/>
      <c r="G26" s="49">
        <v>1750.08</v>
      </c>
      <c r="H26" s="50">
        <v>18.309999999999999</v>
      </c>
    </row>
    <row r="27" spans="1:11" ht="9.75" thickTop="1">
      <c r="A27" s="46"/>
      <c r="B27" s="43"/>
      <c r="C27" s="43"/>
      <c r="D27" s="43"/>
      <c r="E27" s="43"/>
      <c r="F27" s="43"/>
      <c r="G27" s="44"/>
      <c r="H27" s="45"/>
    </row>
    <row r="28" spans="1:11">
      <c r="A28" s="53" t="s">
        <v>181</v>
      </c>
      <c r="B28" s="43"/>
      <c r="C28" s="43"/>
      <c r="D28" s="43"/>
      <c r="E28" s="43"/>
      <c r="F28" s="43"/>
      <c r="G28" s="54">
        <v>336.99</v>
      </c>
      <c r="H28" s="55">
        <v>3.5</v>
      </c>
    </row>
    <row r="29" spans="1:11">
      <c r="A29" s="46"/>
      <c r="B29" s="43"/>
      <c r="C29" s="43"/>
      <c r="D29" s="43"/>
      <c r="E29" s="43"/>
      <c r="F29" s="43"/>
      <c r="G29" s="44"/>
      <c r="H29" s="45"/>
    </row>
    <row r="30" spans="1:11" ht="9.75" thickBot="1">
      <c r="A30" s="46"/>
      <c r="B30" s="43"/>
      <c r="C30" s="43"/>
      <c r="D30" s="43"/>
      <c r="E30" s="48" t="s">
        <v>182</v>
      </c>
      <c r="F30" s="43"/>
      <c r="G30" s="49">
        <v>9561.91</v>
      </c>
      <c r="H30" s="50">
        <v>100</v>
      </c>
    </row>
    <row r="31" spans="1:11" ht="9.75" thickTop="1">
      <c r="A31" s="46"/>
      <c r="B31" s="43"/>
      <c r="C31" s="43"/>
      <c r="D31" s="43"/>
      <c r="E31" s="43"/>
      <c r="F31" s="43"/>
      <c r="G31" s="44"/>
      <c r="H31" s="45"/>
    </row>
    <row r="32" spans="1:11">
      <c r="A32" s="56" t="s">
        <v>183</v>
      </c>
      <c r="B32" s="43"/>
      <c r="C32" s="43"/>
      <c r="D32" s="43"/>
      <c r="E32" s="43"/>
      <c r="F32" s="43"/>
      <c r="G32" s="44"/>
      <c r="H32" s="45"/>
    </row>
    <row r="33" spans="1:8">
      <c r="A33" s="46">
        <v>1</v>
      </c>
      <c r="B33" s="43" t="s">
        <v>1354</v>
      </c>
      <c r="C33" s="43"/>
      <c r="D33" s="43"/>
      <c r="E33" s="43"/>
      <c r="F33" s="43"/>
      <c r="G33" s="44"/>
      <c r="H33" s="45"/>
    </row>
    <row r="34" spans="1:8">
      <c r="A34" s="46"/>
      <c r="B34" s="43"/>
      <c r="C34" s="43"/>
      <c r="D34" s="43"/>
      <c r="E34" s="43"/>
      <c r="F34" s="43"/>
      <c r="G34" s="44"/>
      <c r="H34" s="45"/>
    </row>
    <row r="35" spans="1:8">
      <c r="A35" s="46">
        <v>2</v>
      </c>
      <c r="B35" s="43" t="s">
        <v>185</v>
      </c>
      <c r="C35" s="43"/>
      <c r="D35" s="43"/>
      <c r="E35" s="43"/>
      <c r="F35" s="43"/>
      <c r="G35" s="44"/>
      <c r="H35" s="45"/>
    </row>
    <row r="36" spans="1:8">
      <c r="A36" s="46"/>
      <c r="B36" s="43"/>
      <c r="C36" s="43"/>
      <c r="D36" s="43"/>
      <c r="E36" s="43"/>
      <c r="F36" s="43"/>
      <c r="G36" s="44"/>
      <c r="H36" s="45"/>
    </row>
    <row r="37" spans="1:8">
      <c r="A37" s="46">
        <v>3</v>
      </c>
      <c r="B37" s="43" t="s">
        <v>187</v>
      </c>
      <c r="C37" s="43"/>
      <c r="D37" s="43"/>
      <c r="E37" s="43"/>
      <c r="F37" s="43"/>
      <c r="G37" s="44"/>
      <c r="H37" s="45"/>
    </row>
    <row r="38" spans="1:8">
      <c r="A38" s="46"/>
      <c r="B38" s="43" t="s">
        <v>188</v>
      </c>
      <c r="C38" s="43"/>
      <c r="D38" s="43"/>
      <c r="E38" s="43"/>
      <c r="F38" s="43"/>
      <c r="G38" s="44"/>
      <c r="H38" s="45"/>
    </row>
    <row r="39" spans="1:8">
      <c r="A39" s="57"/>
      <c r="B39" s="58" t="s">
        <v>189</v>
      </c>
      <c r="C39" s="58"/>
      <c r="D39" s="58"/>
      <c r="E39" s="58"/>
      <c r="F39" s="58"/>
      <c r="G39" s="59"/>
      <c r="H39" s="60"/>
    </row>
  </sheetData>
  <mergeCells count="6">
    <mergeCell ref="A2:C2"/>
    <mergeCell ref="A3:C3"/>
    <mergeCell ref="B4:C4"/>
    <mergeCell ref="B5:C5"/>
    <mergeCell ref="B20:C20"/>
    <mergeCell ref="B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L30"/>
  <sheetViews>
    <sheetView workbookViewId="0">
      <selection activeCell="G19" activeCellId="2" sqref="G14 G17 G19"/>
    </sheetView>
  </sheetViews>
  <sheetFormatPr defaultRowHeight="9"/>
  <cols>
    <col min="1" max="1" width="2.7109375" style="37" customWidth="1"/>
    <col min="2" max="2" width="5.28515625" style="37" customWidth="1"/>
    <col min="3" max="3" width="40.7109375" style="37" customWidth="1"/>
    <col min="4" max="4" width="10.28515625" style="37" bestFit="1" customWidth="1"/>
    <col min="5" max="5" width="11.42578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12">
      <c r="A1" s="32"/>
      <c r="B1" s="33"/>
      <c r="C1" s="34" t="s">
        <v>1345</v>
      </c>
      <c r="D1" s="33"/>
      <c r="E1" s="33"/>
      <c r="F1" s="33"/>
      <c r="G1" s="35"/>
      <c r="H1" s="36"/>
    </row>
    <row r="2" spans="1:12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12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12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12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12">
      <c r="A6" s="46"/>
      <c r="B6" s="47">
        <v>8.72E-2</v>
      </c>
      <c r="C6" s="43" t="s">
        <v>251</v>
      </c>
      <c r="D6" s="43" t="s">
        <v>1337</v>
      </c>
      <c r="E6" s="43" t="s">
        <v>163</v>
      </c>
      <c r="F6" s="43">
        <v>36</v>
      </c>
      <c r="G6" s="44">
        <v>361.82</v>
      </c>
      <c r="H6" s="45">
        <v>13.56</v>
      </c>
    </row>
    <row r="7" spans="1:12">
      <c r="A7" s="46"/>
      <c r="B7" s="47">
        <v>9.2799999999999994E-2</v>
      </c>
      <c r="C7" s="43" t="s">
        <v>210</v>
      </c>
      <c r="D7" s="43" t="s">
        <v>1336</v>
      </c>
      <c r="E7" s="43" t="s">
        <v>163</v>
      </c>
      <c r="F7" s="43">
        <v>30</v>
      </c>
      <c r="G7" s="44">
        <v>303.44</v>
      </c>
      <c r="H7" s="45">
        <v>11.37</v>
      </c>
    </row>
    <row r="8" spans="1:12">
      <c r="A8" s="46"/>
      <c r="B8" s="51" t="s">
        <v>264</v>
      </c>
      <c r="C8" s="43" t="s">
        <v>428</v>
      </c>
      <c r="D8" s="43" t="s">
        <v>1339</v>
      </c>
      <c r="E8" s="43" t="s">
        <v>246</v>
      </c>
      <c r="F8" s="43">
        <v>50</v>
      </c>
      <c r="G8" s="44">
        <v>268.81</v>
      </c>
      <c r="H8" s="45">
        <v>10.07</v>
      </c>
      <c r="L8" s="52"/>
    </row>
    <row r="9" spans="1:12">
      <c r="A9" s="46"/>
      <c r="B9" s="51" t="s">
        <v>264</v>
      </c>
      <c r="C9" s="43" t="s">
        <v>128</v>
      </c>
      <c r="D9" s="43" t="s">
        <v>1338</v>
      </c>
      <c r="E9" s="43" t="s">
        <v>293</v>
      </c>
      <c r="F9" s="43">
        <v>29</v>
      </c>
      <c r="G9" s="44">
        <v>263.77999999999997</v>
      </c>
      <c r="H9" s="45">
        <v>9.8800000000000008</v>
      </c>
      <c r="L9" s="52"/>
    </row>
    <row r="10" spans="1:12">
      <c r="A10" s="46"/>
      <c r="B10" s="51" t="s">
        <v>264</v>
      </c>
      <c r="C10" s="43" t="s">
        <v>349</v>
      </c>
      <c r="D10" s="43" t="s">
        <v>1340</v>
      </c>
      <c r="E10" s="43" t="s">
        <v>734</v>
      </c>
      <c r="F10" s="43">
        <v>24</v>
      </c>
      <c r="G10" s="44">
        <v>258.82</v>
      </c>
      <c r="H10" s="45">
        <v>9.6999999999999993</v>
      </c>
    </row>
    <row r="11" spans="1:12">
      <c r="A11" s="46"/>
      <c r="B11" s="47">
        <v>0.11592</v>
      </c>
      <c r="C11" s="43" t="s">
        <v>282</v>
      </c>
      <c r="D11" s="43" t="s">
        <v>1314</v>
      </c>
      <c r="E11" s="43" t="s">
        <v>284</v>
      </c>
      <c r="F11" s="43">
        <v>238</v>
      </c>
      <c r="G11" s="44">
        <v>243.24</v>
      </c>
      <c r="H11" s="45">
        <v>9.11</v>
      </c>
    </row>
    <row r="12" spans="1:12">
      <c r="A12" s="46"/>
      <c r="B12" s="47">
        <v>9.01E-2</v>
      </c>
      <c r="C12" s="43" t="s">
        <v>912</v>
      </c>
      <c r="D12" s="43" t="s">
        <v>1341</v>
      </c>
      <c r="E12" s="43" t="s">
        <v>734</v>
      </c>
      <c r="F12" s="43">
        <v>24</v>
      </c>
      <c r="G12" s="44">
        <v>240.28</v>
      </c>
      <c r="H12" s="45">
        <v>9</v>
      </c>
      <c r="L12" s="52"/>
    </row>
    <row r="13" spans="1:12">
      <c r="A13" s="46"/>
      <c r="B13" s="99">
        <v>0.11592</v>
      </c>
      <c r="C13" s="43" t="s">
        <v>282</v>
      </c>
      <c r="D13" s="43" t="s">
        <v>1322</v>
      </c>
      <c r="E13" s="43" t="s">
        <v>284</v>
      </c>
      <c r="F13" s="43">
        <v>90</v>
      </c>
      <c r="G13" s="44">
        <v>91.83</v>
      </c>
      <c r="H13" s="45">
        <v>3.44</v>
      </c>
    </row>
    <row r="14" spans="1:12" ht="9.75" thickBot="1">
      <c r="A14" s="46"/>
      <c r="B14" s="43"/>
      <c r="C14" s="43"/>
      <c r="D14" s="43"/>
      <c r="E14" s="48" t="s">
        <v>151</v>
      </c>
      <c r="F14" s="43"/>
      <c r="G14" s="49">
        <v>2032.02</v>
      </c>
      <c r="H14" s="50">
        <v>76.13</v>
      </c>
    </row>
    <row r="15" spans="1:12" ht="13.5" thickTop="1">
      <c r="A15" s="46"/>
      <c r="B15" s="132" t="s">
        <v>166</v>
      </c>
      <c r="C15" s="131"/>
      <c r="D15" s="43"/>
      <c r="E15" s="43"/>
      <c r="F15" s="43"/>
      <c r="G15" s="44"/>
      <c r="H15" s="45"/>
      <c r="L15" s="52"/>
    </row>
    <row r="16" spans="1:12">
      <c r="A16" s="46"/>
      <c r="B16" s="47">
        <v>8.7499999999999994E-2</v>
      </c>
      <c r="C16" s="43" t="s">
        <v>1238</v>
      </c>
      <c r="D16" s="43" t="s">
        <v>1293</v>
      </c>
      <c r="E16" s="43" t="s">
        <v>169</v>
      </c>
      <c r="F16" s="43">
        <v>390000</v>
      </c>
      <c r="G16" s="44">
        <v>393.79</v>
      </c>
      <c r="H16" s="45">
        <v>14.75</v>
      </c>
    </row>
    <row r="17" spans="1:12" ht="9.75" thickBot="1">
      <c r="A17" s="46"/>
      <c r="B17" s="43"/>
      <c r="C17" s="43"/>
      <c r="D17" s="43"/>
      <c r="E17" s="48" t="s">
        <v>151</v>
      </c>
      <c r="F17" s="43"/>
      <c r="G17" s="49">
        <v>393.79</v>
      </c>
      <c r="H17" s="50">
        <v>14.75</v>
      </c>
      <c r="L17" s="52"/>
    </row>
    <row r="18" spans="1:12" ht="9.75" thickTop="1">
      <c r="A18" s="46"/>
      <c r="B18" s="43"/>
      <c r="C18" s="43"/>
      <c r="D18" s="43"/>
      <c r="E18" s="43"/>
      <c r="F18" s="43"/>
      <c r="G18" s="44"/>
      <c r="H18" s="45"/>
    </row>
    <row r="19" spans="1:12">
      <c r="A19" s="53" t="s">
        <v>181</v>
      </c>
      <c r="B19" s="43"/>
      <c r="C19" s="43"/>
      <c r="D19" s="43"/>
      <c r="E19" s="43"/>
      <c r="F19" s="43"/>
      <c r="G19" s="54">
        <v>243.39</v>
      </c>
      <c r="H19" s="55">
        <v>9.1199999999999992</v>
      </c>
    </row>
    <row r="20" spans="1:12">
      <c r="A20" s="46"/>
      <c r="B20" s="43"/>
      <c r="C20" s="43"/>
      <c r="D20" s="43"/>
      <c r="E20" s="43"/>
      <c r="F20" s="43"/>
      <c r="G20" s="44"/>
      <c r="H20" s="45"/>
    </row>
    <row r="21" spans="1:12" ht="9.75" thickBot="1">
      <c r="A21" s="46"/>
      <c r="B21" s="43"/>
      <c r="C21" s="43"/>
      <c r="D21" s="43"/>
      <c r="E21" s="48" t="s">
        <v>182</v>
      </c>
      <c r="F21" s="43"/>
      <c r="G21" s="49">
        <v>2669.2</v>
      </c>
      <c r="H21" s="50">
        <v>100</v>
      </c>
    </row>
    <row r="22" spans="1:12" ht="9.75" thickTop="1">
      <c r="A22" s="46"/>
      <c r="B22" s="43"/>
      <c r="C22" s="43"/>
      <c r="D22" s="43"/>
      <c r="E22" s="43"/>
      <c r="F22" s="43"/>
      <c r="G22" s="44"/>
      <c r="H22" s="45"/>
    </row>
    <row r="23" spans="1:12">
      <c r="A23" s="56" t="s">
        <v>183</v>
      </c>
      <c r="B23" s="43"/>
      <c r="C23" s="43"/>
      <c r="D23" s="43"/>
      <c r="E23" s="43"/>
      <c r="F23" s="43"/>
      <c r="G23" s="44"/>
      <c r="H23" s="45"/>
    </row>
    <row r="24" spans="1:12">
      <c r="A24" s="46">
        <v>1</v>
      </c>
      <c r="B24" s="43" t="s">
        <v>1346</v>
      </c>
      <c r="C24" s="43"/>
      <c r="D24" s="43"/>
      <c r="E24" s="43"/>
      <c r="F24" s="43"/>
      <c r="G24" s="44"/>
      <c r="H24" s="45"/>
    </row>
    <row r="25" spans="1:12">
      <c r="A25" s="46"/>
      <c r="B25" s="43"/>
      <c r="C25" s="43"/>
      <c r="D25" s="43"/>
      <c r="E25" s="43"/>
      <c r="F25" s="43"/>
      <c r="G25" s="44"/>
      <c r="H25" s="45"/>
    </row>
    <row r="26" spans="1:12">
      <c r="A26" s="46">
        <v>2</v>
      </c>
      <c r="B26" s="43" t="s">
        <v>185</v>
      </c>
      <c r="C26" s="43"/>
      <c r="D26" s="43"/>
      <c r="E26" s="43"/>
      <c r="F26" s="43"/>
      <c r="G26" s="44"/>
      <c r="H26" s="45"/>
    </row>
    <row r="27" spans="1:12">
      <c r="A27" s="46"/>
      <c r="B27" s="43"/>
      <c r="C27" s="43"/>
      <c r="D27" s="43"/>
      <c r="E27" s="43"/>
      <c r="F27" s="43"/>
      <c r="G27" s="44"/>
      <c r="H27" s="45"/>
    </row>
    <row r="28" spans="1:12">
      <c r="A28" s="46">
        <v>3</v>
      </c>
      <c r="B28" s="43" t="s">
        <v>187</v>
      </c>
      <c r="C28" s="43"/>
      <c r="D28" s="43"/>
      <c r="E28" s="43"/>
      <c r="F28" s="43"/>
      <c r="G28" s="44"/>
      <c r="H28" s="45"/>
    </row>
    <row r="29" spans="1:12">
      <c r="A29" s="46"/>
      <c r="B29" s="43" t="s">
        <v>188</v>
      </c>
      <c r="C29" s="43"/>
      <c r="D29" s="43"/>
      <c r="E29" s="43"/>
      <c r="F29" s="43"/>
      <c r="G29" s="44"/>
      <c r="H29" s="45"/>
    </row>
    <row r="30" spans="1:12">
      <c r="A30" s="57"/>
      <c r="B30" s="58" t="s">
        <v>189</v>
      </c>
      <c r="C30" s="58"/>
      <c r="D30" s="58"/>
      <c r="E30" s="58"/>
      <c r="F30" s="58"/>
      <c r="G30" s="59"/>
      <c r="H30" s="60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36"/>
  <sheetViews>
    <sheetView workbookViewId="0">
      <selection activeCell="F16" sqref="F16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28515625" style="37" bestFit="1" customWidth="1"/>
    <col min="5" max="5" width="11.42578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0" width="9.140625" style="37"/>
    <col min="11" max="11" width="10.42578125" style="37" bestFit="1" customWidth="1"/>
    <col min="12" max="16384" width="9.140625" style="37"/>
  </cols>
  <sheetData>
    <row r="1" spans="1:11">
      <c r="A1" s="32"/>
      <c r="B1" s="33"/>
      <c r="C1" s="34" t="s">
        <v>1335</v>
      </c>
      <c r="D1" s="33"/>
      <c r="E1" s="33"/>
      <c r="F1" s="33"/>
      <c r="G1" s="35"/>
      <c r="H1" s="36"/>
    </row>
    <row r="2" spans="1:11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11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11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11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11">
      <c r="A6" s="46"/>
      <c r="B6" s="47">
        <v>9.2799999999999994E-2</v>
      </c>
      <c r="C6" s="43" t="s">
        <v>210</v>
      </c>
      <c r="D6" s="43" t="s">
        <v>1336</v>
      </c>
      <c r="E6" s="43" t="s">
        <v>163</v>
      </c>
      <c r="F6" s="43">
        <v>360</v>
      </c>
      <c r="G6" s="44">
        <v>3641.23</v>
      </c>
      <c r="H6" s="45">
        <v>13.83</v>
      </c>
    </row>
    <row r="7" spans="1:11">
      <c r="A7" s="46"/>
      <c r="B7" s="47">
        <v>8.72E-2</v>
      </c>
      <c r="C7" s="43" t="s">
        <v>251</v>
      </c>
      <c r="D7" s="43" t="s">
        <v>1337</v>
      </c>
      <c r="E7" s="43" t="s">
        <v>163</v>
      </c>
      <c r="F7" s="43">
        <v>314</v>
      </c>
      <c r="G7" s="44">
        <v>3155.86</v>
      </c>
      <c r="H7" s="45">
        <v>11.99</v>
      </c>
    </row>
    <row r="8" spans="1:11">
      <c r="A8" s="46"/>
      <c r="B8" s="51" t="s">
        <v>264</v>
      </c>
      <c r="C8" s="43" t="s">
        <v>128</v>
      </c>
      <c r="D8" s="43" t="s">
        <v>1338</v>
      </c>
      <c r="E8" s="43" t="s">
        <v>293</v>
      </c>
      <c r="F8" s="43">
        <v>296</v>
      </c>
      <c r="G8" s="44">
        <v>2692.38</v>
      </c>
      <c r="H8" s="45">
        <v>10.23</v>
      </c>
    </row>
    <row r="9" spans="1:11">
      <c r="A9" s="46"/>
      <c r="B9" s="51" t="s">
        <v>264</v>
      </c>
      <c r="C9" s="43" t="s">
        <v>428</v>
      </c>
      <c r="D9" s="43" t="s">
        <v>1339</v>
      </c>
      <c r="E9" s="43" t="s">
        <v>246</v>
      </c>
      <c r="F9" s="43">
        <v>500</v>
      </c>
      <c r="G9" s="44">
        <v>2688.09</v>
      </c>
      <c r="H9" s="45">
        <v>10.210000000000001</v>
      </c>
      <c r="K9" s="52"/>
    </row>
    <row r="10" spans="1:11">
      <c r="A10" s="46"/>
      <c r="B10" s="51" t="s">
        <v>264</v>
      </c>
      <c r="C10" s="43" t="s">
        <v>349</v>
      </c>
      <c r="D10" s="43" t="s">
        <v>1340</v>
      </c>
      <c r="E10" s="43" t="s">
        <v>734</v>
      </c>
      <c r="F10" s="43">
        <v>240</v>
      </c>
      <c r="G10" s="44">
        <v>2588.19</v>
      </c>
      <c r="H10" s="45">
        <v>9.83</v>
      </c>
      <c r="J10" s="52"/>
      <c r="K10" s="52"/>
    </row>
    <row r="11" spans="1:11">
      <c r="A11" s="46"/>
      <c r="B11" s="47">
        <v>9.01E-2</v>
      </c>
      <c r="C11" s="43" t="s">
        <v>912</v>
      </c>
      <c r="D11" s="43" t="s">
        <v>1341</v>
      </c>
      <c r="E11" s="43" t="s">
        <v>734</v>
      </c>
      <c r="F11" s="43">
        <v>249</v>
      </c>
      <c r="G11" s="44">
        <v>2492.91</v>
      </c>
      <c r="H11" s="45">
        <v>9.4700000000000006</v>
      </c>
    </row>
    <row r="12" spans="1:11">
      <c r="A12" s="46"/>
      <c r="B12" s="47">
        <v>8.7999999999999995E-2</v>
      </c>
      <c r="C12" s="43" t="s">
        <v>214</v>
      </c>
      <c r="D12" s="43" t="s">
        <v>1342</v>
      </c>
      <c r="E12" s="43" t="s">
        <v>163</v>
      </c>
      <c r="F12" s="43">
        <v>13</v>
      </c>
      <c r="G12" s="44">
        <v>163.16</v>
      </c>
      <c r="H12" s="45">
        <v>0.62</v>
      </c>
      <c r="K12" s="52"/>
    </row>
    <row r="13" spans="1:11">
      <c r="A13" s="46"/>
      <c r="B13" s="47">
        <v>9.8000000000000004E-2</v>
      </c>
      <c r="C13" s="43" t="s">
        <v>251</v>
      </c>
      <c r="D13" s="43" t="s">
        <v>1272</v>
      </c>
      <c r="E13" s="43" t="s">
        <v>163</v>
      </c>
      <c r="F13" s="43">
        <v>4</v>
      </c>
      <c r="G13" s="44">
        <v>40.409999999999997</v>
      </c>
      <c r="H13" s="45">
        <v>0.15</v>
      </c>
      <c r="J13" s="52"/>
    </row>
    <row r="14" spans="1:11">
      <c r="A14" s="46"/>
      <c r="B14" s="47">
        <v>9.1600000000000001E-2</v>
      </c>
      <c r="C14" s="43" t="s">
        <v>251</v>
      </c>
      <c r="D14" s="43" t="s">
        <v>1202</v>
      </c>
      <c r="E14" s="43" t="s">
        <v>163</v>
      </c>
      <c r="F14" s="43">
        <v>3</v>
      </c>
      <c r="G14" s="44">
        <v>30.12</v>
      </c>
      <c r="H14" s="45">
        <v>0.11</v>
      </c>
    </row>
    <row r="15" spans="1:11" ht="9.75" thickBot="1">
      <c r="A15" s="46"/>
      <c r="B15" s="43"/>
      <c r="C15" s="43"/>
      <c r="D15" s="43"/>
      <c r="E15" s="48" t="s">
        <v>151</v>
      </c>
      <c r="F15" s="43"/>
      <c r="G15" s="49">
        <v>17492.349999999999</v>
      </c>
      <c r="H15" s="50">
        <v>66.439999999999898</v>
      </c>
    </row>
    <row r="16" spans="1:11" ht="13.5" thickTop="1">
      <c r="A16" s="46"/>
      <c r="B16" s="132" t="s">
        <v>166</v>
      </c>
      <c r="C16" s="131"/>
      <c r="D16" s="43"/>
      <c r="E16" s="43"/>
      <c r="F16" s="43"/>
      <c r="G16" s="44"/>
      <c r="H16" s="45"/>
    </row>
    <row r="17" spans="1:11">
      <c r="A17" s="46"/>
      <c r="B17" s="47">
        <v>8.7499999999999994E-2</v>
      </c>
      <c r="C17" s="43" t="s">
        <v>1238</v>
      </c>
      <c r="D17" s="43" t="s">
        <v>1293</v>
      </c>
      <c r="E17" s="43" t="s">
        <v>169</v>
      </c>
      <c r="F17" s="43">
        <v>6425000</v>
      </c>
      <c r="G17" s="44">
        <v>6487.39</v>
      </c>
      <c r="H17" s="45">
        <v>24.65</v>
      </c>
      <c r="J17" s="98"/>
    </row>
    <row r="18" spans="1:11">
      <c r="A18" s="46"/>
      <c r="B18" s="47">
        <v>8.77E-2</v>
      </c>
      <c r="C18" s="43" t="s">
        <v>1238</v>
      </c>
      <c r="D18" s="43" t="s">
        <v>1343</v>
      </c>
      <c r="E18" s="43" t="s">
        <v>169</v>
      </c>
      <c r="F18" s="43">
        <v>1000000</v>
      </c>
      <c r="G18" s="44">
        <v>1010.18</v>
      </c>
      <c r="H18" s="45">
        <v>3.84</v>
      </c>
      <c r="J18" s="98"/>
    </row>
    <row r="19" spans="1:11">
      <c r="A19" s="46"/>
      <c r="B19" s="47">
        <v>8.5800000000000001E-2</v>
      </c>
      <c r="C19" s="43" t="s">
        <v>1238</v>
      </c>
      <c r="D19" s="43" t="s">
        <v>1316</v>
      </c>
      <c r="E19" s="43" t="s">
        <v>169</v>
      </c>
      <c r="F19" s="43">
        <v>50000</v>
      </c>
      <c r="G19" s="44">
        <v>50.39</v>
      </c>
      <c r="H19" s="45">
        <v>0.19</v>
      </c>
      <c r="J19" s="98"/>
    </row>
    <row r="20" spans="1:11" ht="9.75" thickBot="1">
      <c r="A20" s="46"/>
      <c r="B20" s="43"/>
      <c r="C20" s="43"/>
      <c r="D20" s="43"/>
      <c r="E20" s="48" t="s">
        <v>151</v>
      </c>
      <c r="F20" s="43"/>
      <c r="G20" s="49">
        <f>SUM(G17:G19)</f>
        <v>7547.9600000000009</v>
      </c>
      <c r="H20" s="50">
        <f>SUM(H17:H19)</f>
        <v>28.68</v>
      </c>
    </row>
    <row r="21" spans="1:11" ht="9.75" thickTop="1">
      <c r="A21" s="46"/>
      <c r="B21" s="43"/>
      <c r="C21" s="43"/>
      <c r="D21" s="43"/>
      <c r="E21" s="43"/>
      <c r="F21" s="43"/>
      <c r="G21" s="44"/>
      <c r="H21" s="45"/>
    </row>
    <row r="22" spans="1:11">
      <c r="A22" s="46"/>
      <c r="B22" s="51" t="s">
        <v>9</v>
      </c>
      <c r="C22" s="43" t="s">
        <v>180</v>
      </c>
      <c r="D22" s="43"/>
      <c r="E22" s="43" t="s">
        <v>9</v>
      </c>
      <c r="F22" s="43"/>
      <c r="G22" s="44">
        <v>465</v>
      </c>
      <c r="H22" s="45">
        <v>1.77</v>
      </c>
    </row>
    <row r="23" spans="1:11" ht="9.75" thickBot="1">
      <c r="A23" s="46"/>
      <c r="B23" s="43"/>
      <c r="C23" s="43"/>
      <c r="D23" s="43"/>
      <c r="E23" s="48" t="s">
        <v>151</v>
      </c>
      <c r="F23" s="43"/>
      <c r="G23" s="49">
        <v>465</v>
      </c>
      <c r="H23" s="50">
        <v>1.77</v>
      </c>
    </row>
    <row r="24" spans="1:11" ht="9.75" thickTop="1">
      <c r="A24" s="46"/>
      <c r="B24" s="43"/>
      <c r="C24" s="43"/>
      <c r="D24" s="43"/>
      <c r="E24" s="43"/>
      <c r="F24" s="43"/>
      <c r="G24" s="44"/>
      <c r="H24" s="45"/>
    </row>
    <row r="25" spans="1:11">
      <c r="A25" s="53" t="s">
        <v>181</v>
      </c>
      <c r="B25" s="43"/>
      <c r="C25" s="43"/>
      <c r="D25" s="43"/>
      <c r="E25" s="43"/>
      <c r="F25" s="43"/>
      <c r="G25" s="54">
        <v>816.73</v>
      </c>
      <c r="H25" s="55">
        <v>3.11</v>
      </c>
      <c r="K25" s="52"/>
    </row>
    <row r="26" spans="1:11">
      <c r="A26" s="46"/>
      <c r="B26" s="43"/>
      <c r="C26" s="43"/>
      <c r="D26" s="43"/>
      <c r="E26" s="43"/>
      <c r="F26" s="43"/>
      <c r="G26" s="44"/>
      <c r="H26" s="45"/>
    </row>
    <row r="27" spans="1:11" ht="9.75" thickBot="1">
      <c r="A27" s="46"/>
      <c r="B27" s="43"/>
      <c r="C27" s="43"/>
      <c r="D27" s="43"/>
      <c r="E27" s="48" t="s">
        <v>182</v>
      </c>
      <c r="F27" s="43"/>
      <c r="G27" s="49">
        <v>26322.04</v>
      </c>
      <c r="H27" s="50">
        <v>100</v>
      </c>
    </row>
    <row r="28" spans="1:11" ht="9.75" thickTop="1">
      <c r="A28" s="46"/>
      <c r="B28" s="43"/>
      <c r="C28" s="43"/>
      <c r="D28" s="43"/>
      <c r="E28" s="43"/>
      <c r="F28" s="43"/>
      <c r="G28" s="44"/>
      <c r="H28" s="45"/>
    </row>
    <row r="29" spans="1:11">
      <c r="A29" s="56" t="s">
        <v>183</v>
      </c>
      <c r="B29" s="43"/>
      <c r="C29" s="43"/>
      <c r="D29" s="43"/>
      <c r="E29" s="43"/>
      <c r="F29" s="43"/>
      <c r="G29" s="44"/>
      <c r="H29" s="45"/>
    </row>
    <row r="30" spans="1:11">
      <c r="A30" s="46">
        <v>1</v>
      </c>
      <c r="B30" s="43" t="s">
        <v>1344</v>
      </c>
      <c r="C30" s="43"/>
      <c r="D30" s="43"/>
      <c r="E30" s="43"/>
      <c r="F30" s="43"/>
      <c r="G30" s="44"/>
      <c r="H30" s="45"/>
    </row>
    <row r="31" spans="1:11">
      <c r="A31" s="46"/>
      <c r="B31" s="43"/>
      <c r="C31" s="43"/>
      <c r="D31" s="43"/>
      <c r="E31" s="43"/>
      <c r="F31" s="43"/>
      <c r="G31" s="44"/>
      <c r="H31" s="45"/>
    </row>
    <row r="32" spans="1:11">
      <c r="A32" s="46">
        <v>2</v>
      </c>
      <c r="B32" s="43" t="s">
        <v>185</v>
      </c>
      <c r="C32" s="43"/>
      <c r="D32" s="43"/>
      <c r="E32" s="43"/>
      <c r="F32" s="43"/>
      <c r="G32" s="44"/>
      <c r="H32" s="45"/>
    </row>
    <row r="33" spans="1:8">
      <c r="A33" s="46"/>
      <c r="B33" s="43"/>
      <c r="C33" s="43"/>
      <c r="D33" s="43"/>
      <c r="E33" s="43"/>
      <c r="F33" s="43"/>
      <c r="G33" s="44"/>
      <c r="H33" s="45"/>
    </row>
    <row r="34" spans="1:8">
      <c r="A34" s="46">
        <v>3</v>
      </c>
      <c r="B34" s="43" t="s">
        <v>187</v>
      </c>
      <c r="C34" s="43"/>
      <c r="D34" s="43"/>
      <c r="E34" s="43"/>
      <c r="F34" s="43"/>
      <c r="G34" s="44"/>
      <c r="H34" s="45"/>
    </row>
    <row r="35" spans="1:8">
      <c r="A35" s="46"/>
      <c r="B35" s="43" t="s">
        <v>188</v>
      </c>
      <c r="C35" s="43"/>
      <c r="D35" s="43"/>
      <c r="E35" s="43"/>
      <c r="F35" s="43"/>
      <c r="G35" s="44"/>
      <c r="H35" s="45"/>
    </row>
    <row r="36" spans="1:8">
      <c r="A36" s="57"/>
      <c r="B36" s="58" t="s">
        <v>189</v>
      </c>
      <c r="C36" s="58"/>
      <c r="D36" s="58"/>
      <c r="E36" s="58"/>
      <c r="F36" s="58"/>
      <c r="G36" s="59"/>
      <c r="H36" s="60"/>
    </row>
  </sheetData>
  <mergeCells count="5"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E10" sqref="E10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9.5703125" style="37" customWidth="1"/>
    <col min="5" max="5" width="11.1406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10">
      <c r="A1" s="32"/>
      <c r="B1" s="33"/>
      <c r="C1" s="34" t="s">
        <v>1328</v>
      </c>
      <c r="D1" s="33"/>
      <c r="E1" s="33"/>
      <c r="F1" s="33"/>
      <c r="G1" s="35"/>
      <c r="H1" s="36"/>
    </row>
    <row r="2" spans="1:10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10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10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10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10">
      <c r="A6" s="46"/>
      <c r="B6" s="51" t="s">
        <v>264</v>
      </c>
      <c r="C6" s="43" t="s">
        <v>1157</v>
      </c>
      <c r="D6" s="43" t="s">
        <v>1329</v>
      </c>
      <c r="E6" s="43" t="s">
        <v>791</v>
      </c>
      <c r="F6" s="43">
        <v>30</v>
      </c>
      <c r="G6" s="44">
        <v>315.66000000000003</v>
      </c>
      <c r="H6" s="45">
        <v>13.61</v>
      </c>
    </row>
    <row r="7" spans="1:10">
      <c r="A7" s="46"/>
      <c r="B7" s="51" t="s">
        <v>264</v>
      </c>
      <c r="C7" s="43" t="s">
        <v>1330</v>
      </c>
      <c r="D7" s="43" t="s">
        <v>1331</v>
      </c>
      <c r="E7" s="43" t="s">
        <v>791</v>
      </c>
      <c r="F7" s="43">
        <v>30</v>
      </c>
      <c r="G7" s="44">
        <v>314.5</v>
      </c>
      <c r="H7" s="45">
        <v>13.56</v>
      </c>
      <c r="J7" s="52"/>
    </row>
    <row r="8" spans="1:10">
      <c r="A8" s="46"/>
      <c r="B8" s="47">
        <v>9.8000000000000004E-2</v>
      </c>
      <c r="C8" s="43" t="s">
        <v>251</v>
      </c>
      <c r="D8" s="43" t="s">
        <v>1272</v>
      </c>
      <c r="E8" s="43" t="s">
        <v>163</v>
      </c>
      <c r="F8" s="43">
        <v>30</v>
      </c>
      <c r="G8" s="44">
        <v>303.04000000000002</v>
      </c>
      <c r="H8" s="45">
        <v>13.07</v>
      </c>
      <c r="J8" s="52"/>
    </row>
    <row r="9" spans="1:10">
      <c r="A9" s="46"/>
      <c r="B9" s="47">
        <v>9.3799999999999994E-2</v>
      </c>
      <c r="C9" s="43" t="s">
        <v>210</v>
      </c>
      <c r="D9" s="43" t="s">
        <v>1243</v>
      </c>
      <c r="E9" s="43" t="s">
        <v>163</v>
      </c>
      <c r="F9" s="43">
        <v>30</v>
      </c>
      <c r="G9" s="44">
        <v>301.98</v>
      </c>
      <c r="H9" s="45">
        <v>13.02</v>
      </c>
      <c r="J9" s="52"/>
    </row>
    <row r="10" spans="1:10">
      <c r="A10" s="46"/>
      <c r="B10" s="47">
        <v>8.8400000000000006E-2</v>
      </c>
      <c r="C10" s="43" t="s">
        <v>214</v>
      </c>
      <c r="D10" s="43" t="s">
        <v>1332</v>
      </c>
      <c r="E10" s="43" t="s">
        <v>163</v>
      </c>
      <c r="F10" s="43">
        <v>23</v>
      </c>
      <c r="G10" s="44">
        <v>288.95999999999998</v>
      </c>
      <c r="H10" s="45">
        <v>12.46</v>
      </c>
      <c r="J10" s="61"/>
    </row>
    <row r="11" spans="1:10">
      <c r="A11" s="46"/>
      <c r="B11" s="47">
        <v>0.10199999999999999</v>
      </c>
      <c r="C11" s="43" t="s">
        <v>994</v>
      </c>
      <c r="D11" s="43" t="s">
        <v>995</v>
      </c>
      <c r="E11" s="43" t="s">
        <v>748</v>
      </c>
      <c r="F11" s="43">
        <v>25</v>
      </c>
      <c r="G11" s="44">
        <v>253.05</v>
      </c>
      <c r="H11" s="45">
        <v>10.91</v>
      </c>
    </row>
    <row r="12" spans="1:10">
      <c r="A12" s="46"/>
      <c r="B12" s="47">
        <v>0.11592</v>
      </c>
      <c r="C12" s="43" t="s">
        <v>282</v>
      </c>
      <c r="D12" s="43" t="s">
        <v>1333</v>
      </c>
      <c r="E12" s="43" t="s">
        <v>284</v>
      </c>
      <c r="F12" s="43">
        <v>197</v>
      </c>
      <c r="G12" s="44">
        <v>198.95</v>
      </c>
      <c r="H12" s="45">
        <v>8.58</v>
      </c>
    </row>
    <row r="13" spans="1:10" ht="9.75" thickBot="1">
      <c r="A13" s="46"/>
      <c r="B13" s="43"/>
      <c r="C13" s="43"/>
      <c r="D13" s="43"/>
      <c r="E13" s="48" t="s">
        <v>151</v>
      </c>
      <c r="F13" s="43"/>
      <c r="G13" s="49">
        <v>1976.14</v>
      </c>
      <c r="H13" s="50">
        <v>85.21</v>
      </c>
      <c r="J13" s="52"/>
    </row>
    <row r="14" spans="1:10" ht="13.5" thickTop="1">
      <c r="A14" s="46"/>
      <c r="B14" s="132" t="s">
        <v>166</v>
      </c>
      <c r="C14" s="131"/>
      <c r="D14" s="43"/>
      <c r="E14" s="43"/>
      <c r="F14" s="43"/>
      <c r="G14" s="44"/>
      <c r="H14" s="45"/>
    </row>
    <row r="15" spans="1:10">
      <c r="A15" s="46"/>
      <c r="B15" s="47">
        <v>8.7499999999999994E-2</v>
      </c>
      <c r="C15" s="43" t="s">
        <v>1238</v>
      </c>
      <c r="D15" s="43" t="s">
        <v>1293</v>
      </c>
      <c r="E15" s="43" t="s">
        <v>169</v>
      </c>
      <c r="F15" s="43">
        <v>140000</v>
      </c>
      <c r="G15" s="44">
        <v>141.36000000000001</v>
      </c>
      <c r="H15" s="45">
        <v>6.1</v>
      </c>
    </row>
    <row r="16" spans="1:10" ht="9.75" thickBot="1">
      <c r="A16" s="46"/>
      <c r="B16" s="43"/>
      <c r="C16" s="43"/>
      <c r="D16" s="43"/>
      <c r="E16" s="48" t="s">
        <v>151</v>
      </c>
      <c r="F16" s="43"/>
      <c r="G16" s="49">
        <v>141.36000000000001</v>
      </c>
      <c r="H16" s="50">
        <v>6.1</v>
      </c>
    </row>
    <row r="17" spans="1:8" ht="9.75" thickTop="1">
      <c r="A17" s="46"/>
      <c r="B17" s="43"/>
      <c r="C17" s="43"/>
      <c r="D17" s="43"/>
      <c r="E17" s="43"/>
      <c r="F17" s="43"/>
      <c r="G17" s="44"/>
      <c r="H17" s="45"/>
    </row>
    <row r="18" spans="1:8">
      <c r="A18" s="53" t="s">
        <v>181</v>
      </c>
      <c r="B18" s="43"/>
      <c r="C18" s="43"/>
      <c r="D18" s="43"/>
      <c r="E18" s="43"/>
      <c r="F18" s="43"/>
      <c r="G18" s="54">
        <v>201.64</v>
      </c>
      <c r="H18" s="55">
        <v>8.69</v>
      </c>
    </row>
    <row r="19" spans="1:8">
      <c r="A19" s="46"/>
      <c r="B19" s="43"/>
      <c r="C19" s="43"/>
      <c r="D19" s="43"/>
      <c r="E19" s="43"/>
      <c r="F19" s="43"/>
      <c r="G19" s="44"/>
      <c r="H19" s="45"/>
    </row>
    <row r="20" spans="1:8" ht="9.75" thickBot="1">
      <c r="A20" s="46"/>
      <c r="B20" s="43"/>
      <c r="C20" s="43"/>
      <c r="D20" s="43"/>
      <c r="E20" s="48" t="s">
        <v>182</v>
      </c>
      <c r="F20" s="43"/>
      <c r="G20" s="49">
        <v>2319.14</v>
      </c>
      <c r="H20" s="50">
        <v>100</v>
      </c>
    </row>
    <row r="21" spans="1:8" ht="9.75" thickTop="1">
      <c r="A21" s="46"/>
      <c r="B21" s="43"/>
      <c r="C21" s="43"/>
      <c r="D21" s="43"/>
      <c r="E21" s="43"/>
      <c r="F21" s="43"/>
      <c r="G21" s="44"/>
      <c r="H21" s="45"/>
    </row>
    <row r="22" spans="1:8">
      <c r="A22" s="56" t="s">
        <v>183</v>
      </c>
      <c r="B22" s="43"/>
      <c r="C22" s="43"/>
      <c r="D22" s="43"/>
      <c r="E22" s="43"/>
      <c r="F22" s="43"/>
      <c r="G22" s="44"/>
      <c r="H22" s="45"/>
    </row>
    <row r="23" spans="1:8">
      <c r="A23" s="46">
        <v>1</v>
      </c>
      <c r="B23" s="43" t="s">
        <v>1334</v>
      </c>
      <c r="C23" s="43"/>
      <c r="D23" s="43"/>
      <c r="E23" s="43"/>
      <c r="F23" s="43"/>
      <c r="G23" s="44"/>
      <c r="H23" s="45"/>
    </row>
    <row r="24" spans="1:8">
      <c r="A24" s="46"/>
      <c r="B24" s="43"/>
      <c r="C24" s="43"/>
      <c r="D24" s="43"/>
      <c r="E24" s="43"/>
      <c r="F24" s="43"/>
      <c r="G24" s="44"/>
      <c r="H24" s="45"/>
    </row>
    <row r="25" spans="1:8">
      <c r="A25" s="46">
        <v>2</v>
      </c>
      <c r="B25" s="43" t="s">
        <v>185</v>
      </c>
      <c r="C25" s="43"/>
      <c r="D25" s="43"/>
      <c r="E25" s="43"/>
      <c r="F25" s="43"/>
      <c r="G25" s="44"/>
      <c r="H25" s="45"/>
    </row>
    <row r="26" spans="1:8">
      <c r="A26" s="46"/>
      <c r="B26" s="43"/>
      <c r="C26" s="43"/>
      <c r="D26" s="43"/>
      <c r="E26" s="43"/>
      <c r="F26" s="43"/>
      <c r="G26" s="44"/>
      <c r="H26" s="45"/>
    </row>
    <row r="27" spans="1:8">
      <c r="A27" s="46">
        <v>3</v>
      </c>
      <c r="B27" s="43" t="s">
        <v>187</v>
      </c>
      <c r="C27" s="43"/>
      <c r="D27" s="43"/>
      <c r="E27" s="43"/>
      <c r="F27" s="43"/>
      <c r="G27" s="44"/>
      <c r="H27" s="45"/>
    </row>
    <row r="28" spans="1:8">
      <c r="A28" s="46"/>
      <c r="B28" s="43" t="s">
        <v>188</v>
      </c>
      <c r="C28" s="43"/>
      <c r="D28" s="43"/>
      <c r="E28" s="43"/>
      <c r="F28" s="43"/>
      <c r="G28" s="44"/>
      <c r="H28" s="45"/>
    </row>
    <row r="29" spans="1:8">
      <c r="A29" s="57"/>
      <c r="B29" s="58" t="s">
        <v>189</v>
      </c>
      <c r="C29" s="58"/>
      <c r="D29" s="58"/>
      <c r="E29" s="58"/>
      <c r="F29" s="58"/>
      <c r="G29" s="59"/>
      <c r="H29" s="60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41"/>
  <sheetViews>
    <sheetView workbookViewId="0">
      <selection activeCell="G13" sqref="G13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140625" style="37" bestFit="1" customWidth="1"/>
    <col min="5" max="5" width="11.1406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0" width="9.140625" style="37"/>
    <col min="11" max="11" width="9.7109375" style="37" bestFit="1" customWidth="1"/>
    <col min="12" max="16384" width="9.140625" style="37"/>
  </cols>
  <sheetData>
    <row r="1" spans="1:11">
      <c r="A1" s="32"/>
      <c r="B1" s="33"/>
      <c r="C1" s="34" t="s">
        <v>1318</v>
      </c>
      <c r="D1" s="33"/>
      <c r="E1" s="33"/>
      <c r="F1" s="33"/>
      <c r="G1" s="35"/>
      <c r="H1" s="36"/>
    </row>
    <row r="2" spans="1:11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11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11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11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11">
      <c r="A6" s="46"/>
      <c r="B6" s="51" t="s">
        <v>264</v>
      </c>
      <c r="C6" s="43" t="s">
        <v>37</v>
      </c>
      <c r="D6" s="43" t="s">
        <v>1313</v>
      </c>
      <c r="E6" s="43" t="s">
        <v>163</v>
      </c>
      <c r="F6" s="43">
        <v>65</v>
      </c>
      <c r="G6" s="44">
        <v>946.18</v>
      </c>
      <c r="H6" s="45">
        <v>14.54</v>
      </c>
      <c r="K6" s="52"/>
    </row>
    <row r="7" spans="1:11">
      <c r="A7" s="46"/>
      <c r="B7" s="47">
        <v>8.9700000000000002E-2</v>
      </c>
      <c r="C7" s="43" t="s">
        <v>210</v>
      </c>
      <c r="D7" s="43" t="s">
        <v>993</v>
      </c>
      <c r="E7" s="43" t="s">
        <v>243</v>
      </c>
      <c r="F7" s="43">
        <v>85</v>
      </c>
      <c r="G7" s="44">
        <v>853.48</v>
      </c>
      <c r="H7" s="45">
        <v>13.12</v>
      </c>
      <c r="K7" s="52"/>
    </row>
    <row r="8" spans="1:11">
      <c r="A8" s="46"/>
      <c r="B8" s="47">
        <v>8.7099999999999997E-2</v>
      </c>
      <c r="C8" s="43" t="s">
        <v>732</v>
      </c>
      <c r="D8" s="43" t="s">
        <v>1315</v>
      </c>
      <c r="E8" s="43" t="s">
        <v>734</v>
      </c>
      <c r="F8" s="43">
        <v>60</v>
      </c>
      <c r="G8" s="44">
        <v>598.52</v>
      </c>
      <c r="H8" s="45">
        <v>9.1999999999999993</v>
      </c>
      <c r="K8" s="52"/>
    </row>
    <row r="9" spans="1:11">
      <c r="A9" s="46"/>
      <c r="B9" s="47">
        <v>8.7099999999999997E-2</v>
      </c>
      <c r="C9" s="43" t="s">
        <v>912</v>
      </c>
      <c r="D9" s="43" t="s">
        <v>1312</v>
      </c>
      <c r="E9" s="43" t="s">
        <v>734</v>
      </c>
      <c r="F9" s="43">
        <v>60</v>
      </c>
      <c r="G9" s="44">
        <v>598.51</v>
      </c>
      <c r="H9" s="45">
        <v>9.1999999999999993</v>
      </c>
    </row>
    <row r="10" spans="1:11">
      <c r="A10" s="46"/>
      <c r="B10" s="47">
        <v>9.69E-2</v>
      </c>
      <c r="C10" s="43" t="s">
        <v>161</v>
      </c>
      <c r="D10" s="43" t="s">
        <v>1319</v>
      </c>
      <c r="E10" s="43" t="s">
        <v>163</v>
      </c>
      <c r="F10" s="43">
        <v>33</v>
      </c>
      <c r="G10" s="44">
        <v>334.21</v>
      </c>
      <c r="H10" s="45">
        <v>5.14</v>
      </c>
    </row>
    <row r="11" spans="1:11">
      <c r="A11" s="46"/>
      <c r="B11" s="47">
        <v>9.3299999999999994E-2</v>
      </c>
      <c r="C11" s="43" t="s">
        <v>214</v>
      </c>
      <c r="D11" s="43" t="s">
        <v>1320</v>
      </c>
      <c r="E11" s="43" t="s">
        <v>163</v>
      </c>
      <c r="F11" s="43">
        <v>26</v>
      </c>
      <c r="G11" s="44">
        <v>328.45</v>
      </c>
      <c r="H11" s="45">
        <v>5.05</v>
      </c>
    </row>
    <row r="12" spans="1:11">
      <c r="A12" s="46"/>
      <c r="B12" s="47">
        <v>8.8499999999999995E-2</v>
      </c>
      <c r="C12" s="43" t="s">
        <v>214</v>
      </c>
      <c r="D12" s="43" t="s">
        <v>1321</v>
      </c>
      <c r="E12" s="43" t="s">
        <v>163</v>
      </c>
      <c r="F12" s="43">
        <v>26</v>
      </c>
      <c r="G12" s="44">
        <v>326.64999999999998</v>
      </c>
      <c r="H12" s="45">
        <v>5.0199999999999996</v>
      </c>
    </row>
    <row r="13" spans="1:11">
      <c r="A13" s="46"/>
      <c r="B13" s="47">
        <v>9.8000000000000004E-2</v>
      </c>
      <c r="C13" s="43" t="s">
        <v>251</v>
      </c>
      <c r="D13" s="43" t="s">
        <v>1272</v>
      </c>
      <c r="E13" s="43" t="s">
        <v>163</v>
      </c>
      <c r="F13" s="43">
        <v>5</v>
      </c>
      <c r="G13" s="44">
        <v>50.51</v>
      </c>
      <c r="H13" s="45">
        <v>0.78</v>
      </c>
    </row>
    <row r="14" spans="1:11">
      <c r="A14" s="46"/>
      <c r="B14" s="47">
        <v>0.1159</v>
      </c>
      <c r="C14" s="43" t="s">
        <v>282</v>
      </c>
      <c r="D14" s="43" t="s">
        <v>1322</v>
      </c>
      <c r="E14" s="43" t="s">
        <v>284</v>
      </c>
      <c r="F14" s="43">
        <v>30</v>
      </c>
      <c r="G14" s="44">
        <v>30.61</v>
      </c>
      <c r="H14" s="45">
        <v>0.47</v>
      </c>
    </row>
    <row r="15" spans="1:11">
      <c r="A15" s="46"/>
      <c r="B15" s="47">
        <v>0.1159</v>
      </c>
      <c r="C15" s="43" t="s">
        <v>282</v>
      </c>
      <c r="D15" s="43" t="s">
        <v>1296</v>
      </c>
      <c r="E15" s="43" t="s">
        <v>284</v>
      </c>
      <c r="F15" s="43">
        <v>30</v>
      </c>
      <c r="G15" s="44">
        <v>30.57</v>
      </c>
      <c r="H15" s="45">
        <v>0.47</v>
      </c>
    </row>
    <row r="16" spans="1:11">
      <c r="A16" s="46"/>
      <c r="B16" s="47">
        <v>0.1159</v>
      </c>
      <c r="C16" s="43" t="s">
        <v>282</v>
      </c>
      <c r="D16" s="43" t="s">
        <v>1288</v>
      </c>
      <c r="E16" s="43" t="s">
        <v>284</v>
      </c>
      <c r="F16" s="43">
        <v>30</v>
      </c>
      <c r="G16" s="44">
        <v>30.56</v>
      </c>
      <c r="H16" s="45">
        <v>0.47</v>
      </c>
    </row>
    <row r="17" spans="1:8">
      <c r="A17" s="46"/>
      <c r="B17" s="47">
        <v>0.1159</v>
      </c>
      <c r="C17" s="43" t="s">
        <v>282</v>
      </c>
      <c r="D17" s="43" t="s">
        <v>1323</v>
      </c>
      <c r="E17" s="43" t="s">
        <v>284</v>
      </c>
      <c r="F17" s="43">
        <v>30</v>
      </c>
      <c r="G17" s="44">
        <v>30.51</v>
      </c>
      <c r="H17" s="45">
        <v>0.47</v>
      </c>
    </row>
    <row r="18" spans="1:8">
      <c r="A18" s="46"/>
      <c r="B18" s="47">
        <v>0.1159</v>
      </c>
      <c r="C18" s="43" t="s">
        <v>282</v>
      </c>
      <c r="D18" s="43" t="s">
        <v>1324</v>
      </c>
      <c r="E18" s="43" t="s">
        <v>284</v>
      </c>
      <c r="F18" s="43">
        <v>30</v>
      </c>
      <c r="G18" s="44">
        <v>30.46</v>
      </c>
      <c r="H18" s="45">
        <v>0.47</v>
      </c>
    </row>
    <row r="19" spans="1:8">
      <c r="A19" s="46"/>
      <c r="B19" s="47">
        <v>0.1159</v>
      </c>
      <c r="C19" s="43" t="s">
        <v>282</v>
      </c>
      <c r="D19" s="43" t="s">
        <v>1325</v>
      </c>
      <c r="E19" s="43" t="s">
        <v>284</v>
      </c>
      <c r="F19" s="43">
        <v>28</v>
      </c>
      <c r="G19" s="44">
        <v>28.66</v>
      </c>
      <c r="H19" s="45">
        <v>0.44</v>
      </c>
    </row>
    <row r="20" spans="1:8">
      <c r="A20" s="46"/>
      <c r="B20" s="47">
        <v>0.1159</v>
      </c>
      <c r="C20" s="43" t="s">
        <v>282</v>
      </c>
      <c r="D20" s="43" t="s">
        <v>1314</v>
      </c>
      <c r="E20" s="43" t="s">
        <v>284</v>
      </c>
      <c r="F20" s="43">
        <v>28</v>
      </c>
      <c r="G20" s="44">
        <v>28.62</v>
      </c>
      <c r="H20" s="45">
        <v>0.44</v>
      </c>
    </row>
    <row r="21" spans="1:8" ht="9.75" thickBot="1">
      <c r="A21" s="46"/>
      <c r="B21" s="43"/>
      <c r="C21" s="43"/>
      <c r="D21" s="43"/>
      <c r="E21" s="48" t="s">
        <v>151</v>
      </c>
      <c r="F21" s="43"/>
      <c r="G21" s="49">
        <v>4246.5</v>
      </c>
      <c r="H21" s="50">
        <v>65.28</v>
      </c>
    </row>
    <row r="22" spans="1:8" ht="13.5" thickTop="1">
      <c r="A22" s="46"/>
      <c r="B22" s="132" t="s">
        <v>166</v>
      </c>
      <c r="C22" s="131"/>
      <c r="D22" s="43"/>
      <c r="E22" s="43"/>
      <c r="F22" s="43"/>
      <c r="G22" s="44"/>
      <c r="H22" s="45"/>
    </row>
    <row r="23" spans="1:8">
      <c r="A23" s="46"/>
      <c r="B23" s="47">
        <v>8.5800000000000001E-2</v>
      </c>
      <c r="C23" s="43" t="s">
        <v>1238</v>
      </c>
      <c r="D23" s="43" t="s">
        <v>1316</v>
      </c>
      <c r="E23" s="43" t="s">
        <v>169</v>
      </c>
      <c r="F23" s="43">
        <v>1775000</v>
      </c>
      <c r="G23" s="44">
        <v>1788.92</v>
      </c>
      <c r="H23" s="45">
        <v>27.5</v>
      </c>
    </row>
    <row r="24" spans="1:8">
      <c r="A24" s="46"/>
      <c r="B24" s="47">
        <v>8.4500000000000006E-2</v>
      </c>
      <c r="C24" s="43" t="s">
        <v>1031</v>
      </c>
      <c r="D24" s="43" t="s">
        <v>1326</v>
      </c>
      <c r="E24" s="43" t="s">
        <v>169</v>
      </c>
      <c r="F24" s="43">
        <v>50000</v>
      </c>
      <c r="G24" s="44">
        <v>50.4</v>
      </c>
      <c r="H24" s="45">
        <v>0.77</v>
      </c>
    </row>
    <row r="25" spans="1:8" ht="9.75" thickBot="1">
      <c r="A25" s="46"/>
      <c r="B25" s="43"/>
      <c r="C25" s="43"/>
      <c r="D25" s="43"/>
      <c r="E25" s="48" t="s">
        <v>151</v>
      </c>
      <c r="F25" s="43"/>
      <c r="G25" s="49">
        <v>1839.32</v>
      </c>
      <c r="H25" s="50">
        <v>28.27</v>
      </c>
    </row>
    <row r="26" spans="1:8" ht="9.75" thickTop="1">
      <c r="A26" s="46"/>
      <c r="B26" s="43"/>
      <c r="C26" s="43"/>
      <c r="D26" s="43"/>
      <c r="E26" s="43"/>
      <c r="F26" s="43"/>
      <c r="G26" s="44"/>
      <c r="H26" s="45"/>
    </row>
    <row r="27" spans="1:8">
      <c r="A27" s="46"/>
      <c r="B27" s="51" t="s">
        <v>9</v>
      </c>
      <c r="C27" s="43" t="s">
        <v>180</v>
      </c>
      <c r="D27" s="43"/>
      <c r="E27" s="43" t="s">
        <v>9</v>
      </c>
      <c r="F27" s="43"/>
      <c r="G27" s="44">
        <v>215</v>
      </c>
      <c r="H27" s="45">
        <v>3.3</v>
      </c>
    </row>
    <row r="28" spans="1:8" ht="9.75" thickBot="1">
      <c r="A28" s="46"/>
      <c r="B28" s="43"/>
      <c r="C28" s="43"/>
      <c r="D28" s="43"/>
      <c r="E28" s="48" t="s">
        <v>151</v>
      </c>
      <c r="F28" s="43"/>
      <c r="G28" s="49">
        <v>215</v>
      </c>
      <c r="H28" s="50">
        <v>3.3</v>
      </c>
    </row>
    <row r="29" spans="1:8" ht="9.75" thickTop="1">
      <c r="A29" s="46"/>
      <c r="B29" s="43"/>
      <c r="C29" s="43"/>
      <c r="D29" s="43"/>
      <c r="E29" s="43"/>
      <c r="F29" s="43"/>
      <c r="G29" s="44"/>
      <c r="H29" s="45"/>
    </row>
    <row r="30" spans="1:8">
      <c r="A30" s="53" t="s">
        <v>181</v>
      </c>
      <c r="B30" s="43"/>
      <c r="C30" s="43"/>
      <c r="D30" s="43"/>
      <c r="E30" s="43"/>
      <c r="F30" s="43"/>
      <c r="G30" s="54">
        <v>204.75</v>
      </c>
      <c r="H30" s="55">
        <v>3.15</v>
      </c>
    </row>
    <row r="31" spans="1:8">
      <c r="A31" s="46"/>
      <c r="B31" s="43"/>
      <c r="C31" s="43"/>
      <c r="D31" s="43"/>
      <c r="E31" s="43"/>
      <c r="F31" s="43"/>
      <c r="G31" s="44"/>
      <c r="H31" s="45"/>
    </row>
    <row r="32" spans="1:8" ht="9.75" thickBot="1">
      <c r="A32" s="46"/>
      <c r="B32" s="43"/>
      <c r="C32" s="43"/>
      <c r="D32" s="43"/>
      <c r="E32" s="48" t="s">
        <v>182</v>
      </c>
      <c r="F32" s="43"/>
      <c r="G32" s="49">
        <v>6505.57</v>
      </c>
      <c r="H32" s="50">
        <v>100</v>
      </c>
    </row>
    <row r="33" spans="1:8" ht="9.75" thickTop="1">
      <c r="A33" s="46"/>
      <c r="B33" s="43"/>
      <c r="C33" s="43"/>
      <c r="D33" s="43"/>
      <c r="E33" s="43"/>
      <c r="F33" s="43"/>
      <c r="G33" s="44"/>
      <c r="H33" s="45"/>
    </row>
    <row r="34" spans="1:8">
      <c r="A34" s="56" t="s">
        <v>183</v>
      </c>
      <c r="B34" s="43"/>
      <c r="C34" s="43"/>
      <c r="D34" s="43"/>
      <c r="E34" s="43"/>
      <c r="F34" s="43"/>
      <c r="G34" s="44"/>
      <c r="H34" s="45"/>
    </row>
    <row r="35" spans="1:8">
      <c r="A35" s="46">
        <v>1</v>
      </c>
      <c r="B35" s="43" t="s">
        <v>1327</v>
      </c>
      <c r="C35" s="43"/>
      <c r="D35" s="43"/>
      <c r="E35" s="43"/>
      <c r="F35" s="43"/>
      <c r="G35" s="44"/>
      <c r="H35" s="45"/>
    </row>
    <row r="36" spans="1:8">
      <c r="A36" s="46"/>
      <c r="B36" s="43"/>
      <c r="C36" s="43"/>
      <c r="D36" s="43"/>
      <c r="E36" s="43"/>
      <c r="F36" s="43"/>
      <c r="G36" s="44"/>
      <c r="H36" s="45"/>
    </row>
    <row r="37" spans="1:8">
      <c r="A37" s="46">
        <v>2</v>
      </c>
      <c r="B37" s="43" t="s">
        <v>185</v>
      </c>
      <c r="C37" s="43"/>
      <c r="D37" s="43"/>
      <c r="E37" s="43"/>
      <c r="F37" s="43"/>
      <c r="G37" s="44"/>
      <c r="H37" s="45"/>
    </row>
    <row r="38" spans="1:8">
      <c r="A38" s="46"/>
      <c r="B38" s="43"/>
      <c r="C38" s="43"/>
      <c r="D38" s="43"/>
      <c r="E38" s="43"/>
      <c r="F38" s="43"/>
      <c r="G38" s="44"/>
      <c r="H38" s="45"/>
    </row>
    <row r="39" spans="1:8">
      <c r="A39" s="46">
        <v>3</v>
      </c>
      <c r="B39" s="43" t="s">
        <v>187</v>
      </c>
      <c r="C39" s="43"/>
      <c r="D39" s="43"/>
      <c r="E39" s="43"/>
      <c r="F39" s="43"/>
      <c r="G39" s="44"/>
      <c r="H39" s="45"/>
    </row>
    <row r="40" spans="1:8">
      <c r="A40" s="46"/>
      <c r="B40" s="43" t="s">
        <v>188</v>
      </c>
      <c r="C40" s="43"/>
      <c r="D40" s="43"/>
      <c r="E40" s="43"/>
      <c r="F40" s="43"/>
      <c r="G40" s="44"/>
      <c r="H40" s="45"/>
    </row>
    <row r="41" spans="1:8">
      <c r="A41" s="57"/>
      <c r="B41" s="58" t="s">
        <v>189</v>
      </c>
      <c r="C41" s="58"/>
      <c r="D41" s="58"/>
      <c r="E41" s="58"/>
      <c r="F41" s="58"/>
      <c r="G41" s="59"/>
      <c r="H41" s="60"/>
    </row>
  </sheetData>
  <mergeCells count="5">
    <mergeCell ref="A2:C2"/>
    <mergeCell ref="A3:C3"/>
    <mergeCell ref="B4:C4"/>
    <mergeCell ref="B5:C5"/>
    <mergeCell ref="B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G6" sqref="G6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140625" style="37" bestFit="1" customWidth="1"/>
    <col min="5" max="5" width="11.1406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9" width="9.140625" style="37"/>
    <col min="10" max="10" width="9.42578125" style="37" bestFit="1" customWidth="1"/>
    <col min="11" max="16384" width="9.140625" style="37"/>
  </cols>
  <sheetData>
    <row r="1" spans="1:10">
      <c r="A1" s="32"/>
      <c r="B1" s="33"/>
      <c r="C1" s="34" t="s">
        <v>1309</v>
      </c>
      <c r="D1" s="33"/>
      <c r="E1" s="33"/>
      <c r="F1" s="33"/>
      <c r="G1" s="35"/>
      <c r="H1" s="36"/>
    </row>
    <row r="2" spans="1:10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10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10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10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10">
      <c r="A6" s="46"/>
      <c r="B6" s="47">
        <v>9.1999999999999998E-2</v>
      </c>
      <c r="C6" s="43" t="s">
        <v>855</v>
      </c>
      <c r="D6" s="43" t="s">
        <v>1310</v>
      </c>
      <c r="E6" s="43" t="s">
        <v>243</v>
      </c>
      <c r="F6" s="43">
        <v>175</v>
      </c>
      <c r="G6" s="44">
        <v>1772.15</v>
      </c>
      <c r="H6" s="45">
        <v>13.52</v>
      </c>
    </row>
    <row r="7" spans="1:10">
      <c r="A7" s="46"/>
      <c r="B7" s="47">
        <v>0.10050000000000001</v>
      </c>
      <c r="C7" s="43" t="s">
        <v>256</v>
      </c>
      <c r="D7" s="43" t="s">
        <v>735</v>
      </c>
      <c r="E7" s="43" t="s">
        <v>163</v>
      </c>
      <c r="F7" s="43">
        <v>135</v>
      </c>
      <c r="G7" s="44">
        <v>1367.91</v>
      </c>
      <c r="H7" s="45">
        <v>10.44</v>
      </c>
    </row>
    <row r="8" spans="1:10">
      <c r="A8" s="46"/>
      <c r="B8" s="51" t="s">
        <v>264</v>
      </c>
      <c r="C8" s="43" t="s">
        <v>349</v>
      </c>
      <c r="D8" s="43" t="s">
        <v>1311</v>
      </c>
      <c r="E8" s="43" t="s">
        <v>734</v>
      </c>
      <c r="F8" s="43">
        <v>130</v>
      </c>
      <c r="G8" s="44">
        <v>1354.14</v>
      </c>
      <c r="H8" s="45">
        <v>10.33</v>
      </c>
      <c r="J8" s="52"/>
    </row>
    <row r="9" spans="1:10">
      <c r="A9" s="46"/>
      <c r="B9" s="47">
        <v>8.7099999999999997E-2</v>
      </c>
      <c r="C9" s="43" t="s">
        <v>912</v>
      </c>
      <c r="D9" s="43" t="s">
        <v>1312</v>
      </c>
      <c r="E9" s="43" t="s">
        <v>734</v>
      </c>
      <c r="F9" s="43">
        <v>108</v>
      </c>
      <c r="G9" s="44">
        <v>1077.32</v>
      </c>
      <c r="H9" s="45">
        <v>8.2200000000000006</v>
      </c>
      <c r="J9" s="52"/>
    </row>
    <row r="10" spans="1:10">
      <c r="A10" s="46"/>
      <c r="B10" s="47">
        <v>8.2699999999999996E-2</v>
      </c>
      <c r="C10" s="43" t="s">
        <v>251</v>
      </c>
      <c r="D10" s="43" t="s">
        <v>919</v>
      </c>
      <c r="E10" s="43" t="s">
        <v>163</v>
      </c>
      <c r="F10" s="43">
        <v>100</v>
      </c>
      <c r="G10" s="44">
        <v>999</v>
      </c>
      <c r="H10" s="45">
        <v>7.62</v>
      </c>
      <c r="J10" s="52"/>
    </row>
    <row r="11" spans="1:10">
      <c r="A11" s="46"/>
      <c r="B11" s="51" t="s">
        <v>264</v>
      </c>
      <c r="C11" s="43" t="s">
        <v>37</v>
      </c>
      <c r="D11" s="43" t="s">
        <v>1313</v>
      </c>
      <c r="E11" s="43" t="s">
        <v>163</v>
      </c>
      <c r="F11" s="43">
        <v>50</v>
      </c>
      <c r="G11" s="44">
        <v>727.83</v>
      </c>
      <c r="H11" s="45">
        <v>5.55</v>
      </c>
    </row>
    <row r="12" spans="1:10">
      <c r="A12" s="46"/>
      <c r="B12" s="47">
        <v>0.1159</v>
      </c>
      <c r="C12" s="43" t="s">
        <v>282</v>
      </c>
      <c r="D12" s="43" t="s">
        <v>1314</v>
      </c>
      <c r="E12" s="43" t="s">
        <v>284</v>
      </c>
      <c r="F12" s="43">
        <v>602</v>
      </c>
      <c r="G12" s="44">
        <v>615.24</v>
      </c>
      <c r="H12" s="45">
        <v>4.6900000000000004</v>
      </c>
    </row>
    <row r="13" spans="1:10">
      <c r="A13" s="46"/>
      <c r="B13" s="47">
        <v>0.107</v>
      </c>
      <c r="C13" s="43" t="s">
        <v>732</v>
      </c>
      <c r="D13" s="43" t="s">
        <v>733</v>
      </c>
      <c r="E13" s="43" t="s">
        <v>734</v>
      </c>
      <c r="F13" s="43">
        <v>50</v>
      </c>
      <c r="G13" s="44">
        <v>504.99</v>
      </c>
      <c r="H13" s="45">
        <v>3.85</v>
      </c>
    </row>
    <row r="14" spans="1:10">
      <c r="A14" s="46"/>
      <c r="B14" s="47">
        <v>9.1600000000000001E-2</v>
      </c>
      <c r="C14" s="43" t="s">
        <v>251</v>
      </c>
      <c r="D14" s="43" t="s">
        <v>1202</v>
      </c>
      <c r="E14" s="43" t="s">
        <v>163</v>
      </c>
      <c r="F14" s="43">
        <v>2</v>
      </c>
      <c r="G14" s="44">
        <v>20.079999999999998</v>
      </c>
      <c r="H14" s="45">
        <v>0.15</v>
      </c>
    </row>
    <row r="15" spans="1:10">
      <c r="A15" s="46"/>
      <c r="B15" s="47">
        <v>8.7099999999999997E-2</v>
      </c>
      <c r="C15" s="43" t="s">
        <v>732</v>
      </c>
      <c r="D15" s="43" t="s">
        <v>1315</v>
      </c>
      <c r="E15" s="43" t="s">
        <v>734</v>
      </c>
      <c r="F15" s="43">
        <v>1</v>
      </c>
      <c r="G15" s="44">
        <v>9.98</v>
      </c>
      <c r="H15" s="45">
        <v>0.08</v>
      </c>
    </row>
    <row r="16" spans="1:10" ht="9.75" thickBot="1">
      <c r="A16" s="46"/>
      <c r="B16" s="43"/>
      <c r="C16" s="43"/>
      <c r="D16" s="43"/>
      <c r="E16" s="48" t="s">
        <v>151</v>
      </c>
      <c r="F16" s="43"/>
      <c r="G16" s="49">
        <v>8448.64</v>
      </c>
      <c r="H16" s="50">
        <v>64.45</v>
      </c>
    </row>
    <row r="17" spans="1:8" ht="9.75" thickTop="1">
      <c r="A17" s="46"/>
      <c r="B17" s="132" t="s">
        <v>166</v>
      </c>
      <c r="C17" s="134"/>
      <c r="D17" s="43"/>
      <c r="E17" s="43"/>
      <c r="F17" s="43"/>
      <c r="G17" s="44"/>
      <c r="H17" s="45"/>
    </row>
    <row r="18" spans="1:8">
      <c r="A18" s="46"/>
      <c r="B18" s="47">
        <v>8.7499999999999994E-2</v>
      </c>
      <c r="C18" s="43" t="s">
        <v>1238</v>
      </c>
      <c r="D18" s="43" t="s">
        <v>1278</v>
      </c>
      <c r="E18" s="43" t="s">
        <v>169</v>
      </c>
      <c r="F18" s="43">
        <v>1000000</v>
      </c>
      <c r="G18" s="44">
        <v>1008.21</v>
      </c>
      <c r="H18" s="45">
        <v>7.69</v>
      </c>
    </row>
    <row r="19" spans="1:8">
      <c r="A19" s="46"/>
      <c r="B19" s="47">
        <v>8.7400000000000005E-2</v>
      </c>
      <c r="C19" s="43" t="s">
        <v>1238</v>
      </c>
      <c r="D19" s="43" t="s">
        <v>1239</v>
      </c>
      <c r="E19" s="43" t="s">
        <v>169</v>
      </c>
      <c r="F19" s="43">
        <v>1000000</v>
      </c>
      <c r="G19" s="44">
        <v>1007.17</v>
      </c>
      <c r="H19" s="45">
        <v>7.68</v>
      </c>
    </row>
    <row r="20" spans="1:8">
      <c r="A20" s="46"/>
      <c r="B20" s="47">
        <v>8.5800000000000001E-2</v>
      </c>
      <c r="C20" s="43" t="s">
        <v>1238</v>
      </c>
      <c r="D20" s="43" t="s">
        <v>1316</v>
      </c>
      <c r="E20" s="43" t="s">
        <v>169</v>
      </c>
      <c r="F20" s="43">
        <v>25000</v>
      </c>
      <c r="G20" s="44">
        <v>25.2</v>
      </c>
      <c r="H20" s="45">
        <v>0.19</v>
      </c>
    </row>
    <row r="21" spans="1:8" ht="9.75" thickBot="1">
      <c r="A21" s="46"/>
      <c r="B21" s="43"/>
      <c r="C21" s="43"/>
      <c r="D21" s="43"/>
      <c r="E21" s="48" t="s">
        <v>151</v>
      </c>
      <c r="F21" s="43"/>
      <c r="G21" s="49">
        <v>2040.58</v>
      </c>
      <c r="H21" s="50">
        <v>15.56</v>
      </c>
    </row>
    <row r="22" spans="1:8" ht="9.75" thickTop="1">
      <c r="A22" s="46"/>
      <c r="B22" s="43"/>
      <c r="C22" s="43"/>
      <c r="D22" s="43"/>
      <c r="E22" s="43"/>
      <c r="F22" s="43"/>
      <c r="G22" s="44"/>
      <c r="H22" s="45"/>
    </row>
    <row r="23" spans="1:8">
      <c r="A23" s="46"/>
      <c r="B23" s="51" t="s">
        <v>9</v>
      </c>
      <c r="C23" s="43" t="s">
        <v>180</v>
      </c>
      <c r="D23" s="43"/>
      <c r="E23" s="43" t="s">
        <v>9</v>
      </c>
      <c r="F23" s="43"/>
      <c r="G23" s="44">
        <v>2035</v>
      </c>
      <c r="H23" s="45">
        <v>15.52</v>
      </c>
    </row>
    <row r="24" spans="1:8" ht="9.75" thickBot="1">
      <c r="A24" s="46"/>
      <c r="B24" s="43"/>
      <c r="C24" s="43"/>
      <c r="D24" s="43"/>
      <c r="E24" s="48" t="s">
        <v>151</v>
      </c>
      <c r="F24" s="43"/>
      <c r="G24" s="49">
        <v>2035</v>
      </c>
      <c r="H24" s="50">
        <v>15.52</v>
      </c>
    </row>
    <row r="25" spans="1:8" ht="9.75" thickTop="1">
      <c r="A25" s="46"/>
      <c r="B25" s="43"/>
      <c r="C25" s="43"/>
      <c r="D25" s="43"/>
      <c r="E25" s="43"/>
      <c r="F25" s="43"/>
      <c r="G25" s="44"/>
      <c r="H25" s="45"/>
    </row>
    <row r="26" spans="1:8">
      <c r="A26" s="53" t="s">
        <v>181</v>
      </c>
      <c r="B26" s="43"/>
      <c r="C26" s="43"/>
      <c r="D26" s="43"/>
      <c r="E26" s="43"/>
      <c r="F26" s="43"/>
      <c r="G26" s="54">
        <v>584.17999999999995</v>
      </c>
      <c r="H26" s="55">
        <v>4.47</v>
      </c>
    </row>
    <row r="27" spans="1:8">
      <c r="A27" s="46"/>
      <c r="B27" s="43"/>
      <c r="C27" s="43"/>
      <c r="D27" s="43"/>
      <c r="E27" s="43"/>
      <c r="F27" s="43"/>
      <c r="G27" s="44"/>
      <c r="H27" s="45"/>
    </row>
    <row r="28" spans="1:8" ht="9.75" thickBot="1">
      <c r="A28" s="46"/>
      <c r="B28" s="43"/>
      <c r="C28" s="43"/>
      <c r="D28" s="43"/>
      <c r="E28" s="48" t="s">
        <v>182</v>
      </c>
      <c r="F28" s="43"/>
      <c r="G28" s="49">
        <v>13108.4</v>
      </c>
      <c r="H28" s="50">
        <v>100</v>
      </c>
    </row>
    <row r="29" spans="1:8" ht="9.75" thickTop="1">
      <c r="A29" s="46"/>
      <c r="B29" s="43"/>
      <c r="C29" s="43"/>
      <c r="D29" s="43"/>
      <c r="E29" s="43"/>
      <c r="F29" s="43"/>
      <c r="G29" s="44"/>
      <c r="H29" s="45"/>
    </row>
    <row r="30" spans="1:8">
      <c r="A30" s="56" t="s">
        <v>183</v>
      </c>
      <c r="B30" s="43"/>
      <c r="C30" s="43"/>
      <c r="D30" s="43"/>
      <c r="E30" s="43"/>
      <c r="F30" s="43"/>
      <c r="G30" s="44"/>
      <c r="H30" s="45"/>
    </row>
    <row r="31" spans="1:8">
      <c r="A31" s="46">
        <v>1</v>
      </c>
      <c r="B31" s="43" t="s">
        <v>1317</v>
      </c>
      <c r="C31" s="43"/>
      <c r="D31" s="43"/>
      <c r="E31" s="43"/>
      <c r="F31" s="43"/>
      <c r="G31" s="44"/>
      <c r="H31" s="45"/>
    </row>
    <row r="32" spans="1:8">
      <c r="A32" s="46"/>
      <c r="B32" s="43"/>
      <c r="C32" s="43"/>
      <c r="D32" s="43"/>
      <c r="E32" s="43"/>
      <c r="F32" s="43"/>
      <c r="G32" s="44"/>
      <c r="H32" s="45"/>
    </row>
    <row r="33" spans="1:8">
      <c r="A33" s="46">
        <v>2</v>
      </c>
      <c r="B33" s="43" t="s">
        <v>185</v>
      </c>
      <c r="C33" s="43"/>
      <c r="D33" s="43"/>
      <c r="E33" s="43"/>
      <c r="F33" s="43"/>
      <c r="G33" s="44"/>
      <c r="H33" s="45"/>
    </row>
    <row r="34" spans="1:8">
      <c r="A34" s="46"/>
      <c r="B34" s="43"/>
      <c r="C34" s="43"/>
      <c r="D34" s="43"/>
      <c r="E34" s="43"/>
      <c r="F34" s="43"/>
      <c r="G34" s="44"/>
      <c r="H34" s="45"/>
    </row>
    <row r="35" spans="1:8">
      <c r="A35" s="46">
        <v>3</v>
      </c>
      <c r="B35" s="43" t="s">
        <v>187</v>
      </c>
      <c r="C35" s="43"/>
      <c r="D35" s="43"/>
      <c r="E35" s="43"/>
      <c r="F35" s="43"/>
      <c r="G35" s="44"/>
      <c r="H35" s="45"/>
    </row>
    <row r="36" spans="1:8">
      <c r="A36" s="46"/>
      <c r="B36" s="43" t="s">
        <v>188</v>
      </c>
      <c r="C36" s="43"/>
      <c r="D36" s="43"/>
      <c r="E36" s="43"/>
      <c r="F36" s="43"/>
      <c r="G36" s="44"/>
      <c r="H36" s="45"/>
    </row>
    <row r="37" spans="1:8">
      <c r="A37" s="57"/>
      <c r="B37" s="58" t="s">
        <v>189</v>
      </c>
      <c r="C37" s="58"/>
      <c r="D37" s="58"/>
      <c r="E37" s="58"/>
      <c r="F37" s="58"/>
      <c r="G37" s="59"/>
      <c r="H37" s="60"/>
    </row>
  </sheetData>
  <mergeCells count="5">
    <mergeCell ref="A2:C2"/>
    <mergeCell ref="A3:C3"/>
    <mergeCell ref="B4:C4"/>
    <mergeCell ref="B5:C5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28" sqref="B28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28515625" style="37" bestFit="1" customWidth="1"/>
    <col min="5" max="5" width="18.285156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1298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51" t="s">
        <v>264</v>
      </c>
      <c r="C6" s="43" t="s">
        <v>880</v>
      </c>
      <c r="D6" s="43" t="s">
        <v>1299</v>
      </c>
      <c r="E6" s="43" t="s">
        <v>1147</v>
      </c>
      <c r="F6" s="43">
        <v>550</v>
      </c>
      <c r="G6" s="44">
        <v>6938.39</v>
      </c>
      <c r="H6" s="45">
        <v>14.97</v>
      </c>
    </row>
    <row r="7" spans="1:8">
      <c r="A7" s="46"/>
      <c r="B7" s="51" t="s">
        <v>264</v>
      </c>
      <c r="C7" s="43" t="s">
        <v>1300</v>
      </c>
      <c r="D7" s="43" t="s">
        <v>1301</v>
      </c>
      <c r="E7" s="43" t="s">
        <v>1147</v>
      </c>
      <c r="F7" s="43">
        <v>400</v>
      </c>
      <c r="G7" s="44">
        <v>5079.99</v>
      </c>
      <c r="H7" s="45">
        <v>10.96</v>
      </c>
    </row>
    <row r="8" spans="1:8">
      <c r="A8" s="46"/>
      <c r="B8" s="51" t="s">
        <v>264</v>
      </c>
      <c r="C8" s="43" t="s">
        <v>1157</v>
      </c>
      <c r="D8" s="43" t="s">
        <v>1302</v>
      </c>
      <c r="E8" s="43" t="s">
        <v>791</v>
      </c>
      <c r="F8" s="43">
        <v>350</v>
      </c>
      <c r="G8" s="44">
        <v>4435.3100000000004</v>
      </c>
      <c r="H8" s="45">
        <v>9.57</v>
      </c>
    </row>
    <row r="9" spans="1:8">
      <c r="A9" s="46"/>
      <c r="B9" s="51" t="s">
        <v>264</v>
      </c>
      <c r="C9" s="43" t="s">
        <v>1303</v>
      </c>
      <c r="D9" s="43" t="s">
        <v>1304</v>
      </c>
      <c r="E9" s="43" t="s">
        <v>1147</v>
      </c>
      <c r="F9" s="43">
        <v>350</v>
      </c>
      <c r="G9" s="44">
        <v>4421.1400000000003</v>
      </c>
      <c r="H9" s="45">
        <v>9.5399999999999991</v>
      </c>
    </row>
    <row r="10" spans="1:8">
      <c r="A10" s="46"/>
      <c r="B10" s="51" t="s">
        <v>264</v>
      </c>
      <c r="C10" s="43" t="s">
        <v>1305</v>
      </c>
      <c r="D10" s="43" t="s">
        <v>1306</v>
      </c>
      <c r="E10" s="43" t="s">
        <v>1055</v>
      </c>
      <c r="F10" s="43">
        <v>250</v>
      </c>
      <c r="G10" s="44">
        <v>3174.51</v>
      </c>
      <c r="H10" s="45">
        <v>6.85</v>
      </c>
    </row>
    <row r="11" spans="1:8">
      <c r="A11" s="46"/>
      <c r="B11" s="47">
        <v>0.12</v>
      </c>
      <c r="C11" s="43" t="s">
        <v>1157</v>
      </c>
      <c r="D11" s="43" t="s">
        <v>1158</v>
      </c>
      <c r="E11" s="43" t="s">
        <v>1147</v>
      </c>
      <c r="F11" s="43">
        <v>189000</v>
      </c>
      <c r="G11" s="44">
        <v>1920.97</v>
      </c>
      <c r="H11" s="45">
        <v>4.1500000000000004</v>
      </c>
    </row>
    <row r="12" spans="1:8">
      <c r="A12" s="46"/>
      <c r="B12" s="47">
        <v>8.9700000000000002E-2</v>
      </c>
      <c r="C12" s="43" t="s">
        <v>210</v>
      </c>
      <c r="D12" s="43" t="s">
        <v>993</v>
      </c>
      <c r="E12" s="43" t="s">
        <v>243</v>
      </c>
      <c r="F12" s="43">
        <v>107</v>
      </c>
      <c r="G12" s="44">
        <v>1074.3800000000001</v>
      </c>
      <c r="H12" s="45">
        <v>2.3199999999999998</v>
      </c>
    </row>
    <row r="13" spans="1:8" ht="9.75" thickBot="1">
      <c r="A13" s="46"/>
      <c r="B13" s="43"/>
      <c r="C13" s="43"/>
      <c r="D13" s="43"/>
      <c r="E13" s="48" t="s">
        <v>151</v>
      </c>
      <c r="F13" s="43"/>
      <c r="G13" s="49">
        <v>27044.69</v>
      </c>
      <c r="H13" s="50">
        <v>58.36</v>
      </c>
    </row>
    <row r="14" spans="1:8" ht="13.5" thickTop="1">
      <c r="A14" s="46"/>
      <c r="B14" s="133" t="s">
        <v>153</v>
      </c>
      <c r="C14" s="131"/>
      <c r="D14" s="43"/>
      <c r="E14" s="43"/>
      <c r="F14" s="43"/>
      <c r="G14" s="44"/>
      <c r="H14" s="45"/>
    </row>
    <row r="15" spans="1:8">
      <c r="A15" s="46"/>
      <c r="B15" s="47">
        <v>0.06</v>
      </c>
      <c r="C15" s="43" t="s">
        <v>1073</v>
      </c>
      <c r="D15" s="43" t="s">
        <v>1307</v>
      </c>
      <c r="E15" s="43" t="s">
        <v>1075</v>
      </c>
      <c r="F15" s="43">
        <v>550</v>
      </c>
      <c r="G15" s="44">
        <v>6589.41</v>
      </c>
      <c r="H15" s="45">
        <v>14.22</v>
      </c>
    </row>
    <row r="16" spans="1:8">
      <c r="A16" s="46"/>
      <c r="B16" s="47">
        <v>0.111</v>
      </c>
      <c r="C16" s="43" t="s">
        <v>750</v>
      </c>
      <c r="D16" s="43" t="s">
        <v>1076</v>
      </c>
      <c r="E16" s="43" t="s">
        <v>714</v>
      </c>
      <c r="F16" s="43">
        <v>60</v>
      </c>
      <c r="G16" s="44">
        <v>6028.81</v>
      </c>
      <c r="H16" s="45">
        <v>13.01</v>
      </c>
    </row>
    <row r="17" spans="1:8">
      <c r="A17" s="46"/>
      <c r="B17" s="51" t="s">
        <v>264</v>
      </c>
      <c r="C17" s="43" t="s">
        <v>1070</v>
      </c>
      <c r="D17" s="43" t="s">
        <v>1071</v>
      </c>
      <c r="E17" s="43" t="s">
        <v>1072</v>
      </c>
      <c r="F17" s="43">
        <v>500</v>
      </c>
      <c r="G17" s="44">
        <v>5288.43</v>
      </c>
      <c r="H17" s="45">
        <v>11.41</v>
      </c>
    </row>
    <row r="18" spans="1:8" ht="9.75" thickBot="1">
      <c r="A18" s="46"/>
      <c r="B18" s="43"/>
      <c r="C18" s="43"/>
      <c r="D18" s="43"/>
      <c r="E18" s="48" t="s">
        <v>151</v>
      </c>
      <c r="F18" s="43"/>
      <c r="G18" s="49">
        <v>17906.650000000001</v>
      </c>
      <c r="H18" s="50">
        <v>38.64</v>
      </c>
    </row>
    <row r="19" spans="1:8" ht="9.75" thickTop="1">
      <c r="A19" s="46"/>
      <c r="B19" s="43"/>
      <c r="C19" s="43"/>
      <c r="D19" s="43"/>
      <c r="E19" s="43"/>
      <c r="F19" s="43"/>
      <c r="G19" s="44"/>
      <c r="H19" s="45"/>
    </row>
    <row r="20" spans="1:8">
      <c r="A20" s="46"/>
      <c r="B20" s="51" t="s">
        <v>9</v>
      </c>
      <c r="C20" s="43" t="s">
        <v>180</v>
      </c>
      <c r="D20" s="43"/>
      <c r="E20" s="43" t="s">
        <v>9</v>
      </c>
      <c r="F20" s="43"/>
      <c r="G20" s="44">
        <v>265</v>
      </c>
      <c r="H20" s="45">
        <v>0.56999999999999995</v>
      </c>
    </row>
    <row r="21" spans="1:8" ht="9.75" thickBot="1">
      <c r="A21" s="46"/>
      <c r="B21" s="43"/>
      <c r="C21" s="43"/>
      <c r="D21" s="43"/>
      <c r="E21" s="48" t="s">
        <v>151</v>
      </c>
      <c r="F21" s="43"/>
      <c r="G21" s="49">
        <v>265</v>
      </c>
      <c r="H21" s="50">
        <v>0.56999999999999995</v>
      </c>
    </row>
    <row r="22" spans="1:8" ht="9.75" thickTop="1">
      <c r="A22" s="46"/>
      <c r="B22" s="43"/>
      <c r="C22" s="43"/>
      <c r="D22" s="43"/>
      <c r="E22" s="43"/>
      <c r="F22" s="43"/>
      <c r="G22" s="44"/>
      <c r="H22" s="45"/>
    </row>
    <row r="23" spans="1:8">
      <c r="A23" s="53" t="s">
        <v>181</v>
      </c>
      <c r="B23" s="43"/>
      <c r="C23" s="43"/>
      <c r="D23" s="43"/>
      <c r="E23" s="43"/>
      <c r="F23" s="43"/>
      <c r="G23" s="54">
        <v>1121.82</v>
      </c>
      <c r="H23" s="55">
        <v>2.4300000000000002</v>
      </c>
    </row>
    <row r="24" spans="1:8">
      <c r="A24" s="46"/>
      <c r="B24" s="43"/>
      <c r="C24" s="43"/>
      <c r="D24" s="43"/>
      <c r="E24" s="43"/>
      <c r="F24" s="43"/>
      <c r="G24" s="44"/>
      <c r="H24" s="45"/>
    </row>
    <row r="25" spans="1:8" ht="9.75" thickBot="1">
      <c r="A25" s="46"/>
      <c r="B25" s="43"/>
      <c r="C25" s="43"/>
      <c r="D25" s="43"/>
      <c r="E25" s="48" t="s">
        <v>182</v>
      </c>
      <c r="F25" s="43"/>
      <c r="G25" s="49">
        <v>46338.16</v>
      </c>
      <c r="H25" s="50">
        <v>100</v>
      </c>
    </row>
    <row r="26" spans="1:8" ht="9.75" thickTop="1">
      <c r="A26" s="46"/>
      <c r="B26" s="43"/>
      <c r="C26" s="43"/>
      <c r="D26" s="43"/>
      <c r="E26" s="43"/>
      <c r="F26" s="43"/>
      <c r="G26" s="44"/>
      <c r="H26" s="45"/>
    </row>
    <row r="27" spans="1:8">
      <c r="A27" s="56" t="s">
        <v>183</v>
      </c>
      <c r="B27" s="43"/>
      <c r="C27" s="43"/>
      <c r="D27" s="43"/>
      <c r="E27" s="43"/>
      <c r="F27" s="43"/>
      <c r="G27" s="44"/>
      <c r="H27" s="45"/>
    </row>
    <row r="28" spans="1:8">
      <c r="A28" s="46">
        <v>1</v>
      </c>
      <c r="B28" s="43" t="s">
        <v>1308</v>
      </c>
      <c r="C28" s="43"/>
      <c r="D28" s="43"/>
      <c r="E28" s="43"/>
      <c r="F28" s="43"/>
      <c r="G28" s="44"/>
      <c r="H28" s="45"/>
    </row>
    <row r="29" spans="1:8">
      <c r="A29" s="46"/>
      <c r="B29" s="43"/>
      <c r="C29" s="43"/>
      <c r="D29" s="43"/>
      <c r="E29" s="43"/>
      <c r="F29" s="43"/>
      <c r="G29" s="44"/>
      <c r="H29" s="45"/>
    </row>
    <row r="30" spans="1:8">
      <c r="A30" s="46">
        <v>2</v>
      </c>
      <c r="B30" s="43" t="s">
        <v>185</v>
      </c>
      <c r="C30" s="43"/>
      <c r="D30" s="43"/>
      <c r="E30" s="43"/>
      <c r="F30" s="43"/>
      <c r="G30" s="44"/>
      <c r="H30" s="45"/>
    </row>
    <row r="31" spans="1:8">
      <c r="A31" s="46"/>
      <c r="B31" s="43"/>
      <c r="C31" s="43"/>
      <c r="D31" s="43"/>
      <c r="E31" s="43"/>
      <c r="F31" s="43"/>
      <c r="G31" s="44"/>
      <c r="H31" s="45"/>
    </row>
    <row r="32" spans="1:8">
      <c r="A32" s="46">
        <v>3</v>
      </c>
      <c r="B32" s="43" t="s">
        <v>187</v>
      </c>
      <c r="C32" s="43"/>
      <c r="D32" s="43"/>
      <c r="E32" s="43"/>
      <c r="F32" s="43"/>
      <c r="G32" s="44"/>
      <c r="H32" s="45"/>
    </row>
    <row r="33" spans="1:8">
      <c r="A33" s="46"/>
      <c r="B33" s="43" t="s">
        <v>188</v>
      </c>
      <c r="C33" s="43"/>
      <c r="D33" s="43"/>
      <c r="E33" s="43"/>
      <c r="F33" s="43"/>
      <c r="G33" s="44"/>
      <c r="H33" s="45"/>
    </row>
    <row r="34" spans="1:8">
      <c r="A34" s="57"/>
      <c r="B34" s="58" t="s">
        <v>189</v>
      </c>
      <c r="C34" s="58"/>
      <c r="D34" s="58"/>
      <c r="E34" s="58"/>
      <c r="F34" s="58"/>
      <c r="G34" s="59"/>
      <c r="H34" s="60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G23" sqref="G23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140625" style="37" bestFit="1" customWidth="1"/>
    <col min="5" max="5" width="11.1406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1295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8.9700000000000002E-2</v>
      </c>
      <c r="C6" s="43" t="s">
        <v>210</v>
      </c>
      <c r="D6" s="43" t="s">
        <v>993</v>
      </c>
      <c r="E6" s="43" t="s">
        <v>243</v>
      </c>
      <c r="F6" s="43">
        <v>7</v>
      </c>
      <c r="G6" s="44">
        <v>70.290000000000006</v>
      </c>
      <c r="H6" s="45">
        <v>12.06</v>
      </c>
    </row>
    <row r="7" spans="1:8">
      <c r="A7" s="46"/>
      <c r="B7" s="47">
        <v>8.5400000000000004E-2</v>
      </c>
      <c r="C7" s="43" t="s">
        <v>256</v>
      </c>
      <c r="D7" s="43" t="s">
        <v>306</v>
      </c>
      <c r="E7" s="43" t="s">
        <v>243</v>
      </c>
      <c r="F7" s="43">
        <v>7</v>
      </c>
      <c r="G7" s="44">
        <v>69.81</v>
      </c>
      <c r="H7" s="45">
        <v>11.98</v>
      </c>
    </row>
    <row r="8" spans="1:8">
      <c r="A8" s="46"/>
      <c r="B8" s="47">
        <v>0.11592</v>
      </c>
      <c r="C8" s="43" t="s">
        <v>282</v>
      </c>
      <c r="D8" s="43" t="s">
        <v>1296</v>
      </c>
      <c r="E8" s="43" t="s">
        <v>284</v>
      </c>
      <c r="F8" s="43">
        <v>67</v>
      </c>
      <c r="G8" s="44">
        <v>68.27</v>
      </c>
      <c r="H8" s="45">
        <v>11.72</v>
      </c>
    </row>
    <row r="9" spans="1:8">
      <c r="A9" s="46"/>
      <c r="B9" s="47">
        <v>0.12</v>
      </c>
      <c r="C9" s="43" t="s">
        <v>1157</v>
      </c>
      <c r="D9" s="43" t="s">
        <v>1158</v>
      </c>
      <c r="E9" s="43" t="s">
        <v>1147</v>
      </c>
      <c r="F9" s="43">
        <v>5000</v>
      </c>
      <c r="G9" s="44">
        <v>50.82</v>
      </c>
      <c r="H9" s="45">
        <v>8.7200000000000006</v>
      </c>
    </row>
    <row r="10" spans="1:8">
      <c r="A10" s="46"/>
      <c r="B10" s="47">
        <v>0.107</v>
      </c>
      <c r="C10" s="43" t="s">
        <v>732</v>
      </c>
      <c r="D10" s="43" t="s">
        <v>733</v>
      </c>
      <c r="E10" s="43" t="s">
        <v>734</v>
      </c>
      <c r="F10" s="43">
        <v>5</v>
      </c>
      <c r="G10" s="44">
        <v>50.5</v>
      </c>
      <c r="H10" s="45">
        <v>8.67</v>
      </c>
    </row>
    <row r="11" spans="1:8">
      <c r="A11" s="46"/>
      <c r="B11" s="47">
        <v>9.64E-2</v>
      </c>
      <c r="C11" s="43" t="s">
        <v>251</v>
      </c>
      <c r="D11" s="43" t="s">
        <v>988</v>
      </c>
      <c r="E11" s="43" t="s">
        <v>163</v>
      </c>
      <c r="F11" s="43">
        <v>4</v>
      </c>
      <c r="G11" s="44">
        <v>40.51</v>
      </c>
      <c r="H11" s="45">
        <v>6.95</v>
      </c>
    </row>
    <row r="12" spans="1:8">
      <c r="A12" s="46"/>
      <c r="B12" s="47">
        <v>9.8000000000000004E-2</v>
      </c>
      <c r="C12" s="43" t="s">
        <v>251</v>
      </c>
      <c r="D12" s="43" t="s">
        <v>1272</v>
      </c>
      <c r="E12" s="43" t="s">
        <v>163</v>
      </c>
      <c r="F12" s="43">
        <v>3</v>
      </c>
      <c r="G12" s="44">
        <v>30.3</v>
      </c>
      <c r="H12" s="45">
        <v>5.2</v>
      </c>
    </row>
    <row r="13" spans="1:8">
      <c r="A13" s="46"/>
      <c r="B13" s="47">
        <v>0.10199999999999999</v>
      </c>
      <c r="C13" s="43" t="s">
        <v>906</v>
      </c>
      <c r="D13" s="43" t="s">
        <v>1292</v>
      </c>
      <c r="E13" s="43" t="s">
        <v>1059</v>
      </c>
      <c r="F13" s="43">
        <v>1</v>
      </c>
      <c r="G13" s="44">
        <v>25.2</v>
      </c>
      <c r="H13" s="45">
        <v>4.32</v>
      </c>
    </row>
    <row r="14" spans="1:8" ht="9.75" thickBot="1">
      <c r="A14" s="46"/>
      <c r="B14" s="43"/>
      <c r="C14" s="43"/>
      <c r="D14" s="43"/>
      <c r="E14" s="48" t="s">
        <v>151</v>
      </c>
      <c r="F14" s="43"/>
      <c r="G14" s="49">
        <v>405.7</v>
      </c>
      <c r="H14" s="50">
        <v>69.62</v>
      </c>
    </row>
    <row r="15" spans="1:8" ht="13.5" thickTop="1">
      <c r="A15" s="46"/>
      <c r="B15" s="132" t="s">
        <v>166</v>
      </c>
      <c r="C15" s="131"/>
      <c r="D15" s="43"/>
      <c r="E15" s="43"/>
      <c r="F15" s="43"/>
      <c r="G15" s="44"/>
      <c r="H15" s="45"/>
    </row>
    <row r="16" spans="1:8">
      <c r="A16" s="46"/>
      <c r="B16" s="47">
        <v>8.7499999999999994E-2</v>
      </c>
      <c r="C16" s="43" t="s">
        <v>1238</v>
      </c>
      <c r="D16" s="43" t="s">
        <v>1293</v>
      </c>
      <c r="E16" s="43" t="s">
        <v>169</v>
      </c>
      <c r="F16" s="43">
        <v>75000</v>
      </c>
      <c r="G16" s="44">
        <v>75.73</v>
      </c>
      <c r="H16" s="45">
        <v>12.99</v>
      </c>
    </row>
    <row r="17" spans="1:8" ht="9.75" thickBot="1">
      <c r="A17" s="46"/>
      <c r="B17" s="43"/>
      <c r="C17" s="43"/>
      <c r="D17" s="43"/>
      <c r="E17" s="48" t="s">
        <v>151</v>
      </c>
      <c r="F17" s="43"/>
      <c r="G17" s="49">
        <v>75.73</v>
      </c>
      <c r="H17" s="50">
        <v>12.99</v>
      </c>
    </row>
    <row r="18" spans="1:8" ht="9.75" thickTop="1">
      <c r="A18" s="46"/>
      <c r="B18" s="43"/>
      <c r="C18" s="43"/>
      <c r="D18" s="43"/>
      <c r="E18" s="43"/>
      <c r="F18" s="43"/>
      <c r="G18" s="44"/>
      <c r="H18" s="45"/>
    </row>
    <row r="19" spans="1:8" ht="9.75" thickBot="1">
      <c r="A19" s="46"/>
      <c r="B19" s="43"/>
      <c r="C19" s="43"/>
      <c r="D19" s="43"/>
      <c r="E19" s="48" t="s">
        <v>151</v>
      </c>
      <c r="F19" s="43"/>
      <c r="G19" s="49">
        <v>0</v>
      </c>
      <c r="H19" s="50">
        <v>0</v>
      </c>
    </row>
    <row r="20" spans="1:8" ht="9.75" thickTop="1">
      <c r="A20" s="46"/>
      <c r="B20" s="43"/>
      <c r="C20" s="43"/>
      <c r="D20" s="43"/>
      <c r="E20" s="43"/>
      <c r="F20" s="43"/>
      <c r="G20" s="44"/>
      <c r="H20" s="45"/>
    </row>
    <row r="21" spans="1:8">
      <c r="A21" s="53" t="s">
        <v>181</v>
      </c>
      <c r="B21" s="43"/>
      <c r="C21" s="43"/>
      <c r="D21" s="43"/>
      <c r="E21" s="43"/>
      <c r="F21" s="43"/>
      <c r="G21" s="54">
        <v>101.34</v>
      </c>
      <c r="H21" s="55">
        <v>17.39</v>
      </c>
    </row>
    <row r="22" spans="1:8">
      <c r="A22" s="46"/>
      <c r="B22" s="43"/>
      <c r="C22" s="43"/>
      <c r="D22" s="43"/>
      <c r="E22" s="43"/>
      <c r="F22" s="43"/>
      <c r="G22" s="44"/>
      <c r="H22" s="45"/>
    </row>
    <row r="23" spans="1:8" ht="9.75" thickBot="1">
      <c r="A23" s="46"/>
      <c r="B23" s="43"/>
      <c r="C23" s="43"/>
      <c r="D23" s="43"/>
      <c r="E23" s="48" t="s">
        <v>182</v>
      </c>
      <c r="F23" s="43"/>
      <c r="G23" s="49">
        <v>582.77</v>
      </c>
      <c r="H23" s="50">
        <v>100</v>
      </c>
    </row>
    <row r="24" spans="1:8" ht="9.75" thickTop="1">
      <c r="A24" s="46"/>
      <c r="B24" s="43"/>
      <c r="C24" s="43"/>
      <c r="D24" s="43"/>
      <c r="E24" s="43"/>
      <c r="F24" s="43"/>
      <c r="G24" s="44"/>
      <c r="H24" s="45"/>
    </row>
    <row r="25" spans="1:8">
      <c r="A25" s="56" t="s">
        <v>183</v>
      </c>
      <c r="B25" s="43"/>
      <c r="C25" s="43"/>
      <c r="D25" s="43"/>
      <c r="E25" s="43"/>
      <c r="F25" s="43"/>
      <c r="G25" s="44"/>
      <c r="H25" s="45"/>
    </row>
    <row r="26" spans="1:8">
      <c r="A26" s="46">
        <v>1</v>
      </c>
      <c r="B26" s="43" t="s">
        <v>1297</v>
      </c>
      <c r="C26" s="43"/>
      <c r="D26" s="43"/>
      <c r="E26" s="43"/>
      <c r="F26" s="43"/>
      <c r="G26" s="44"/>
      <c r="H26" s="45"/>
    </row>
    <row r="27" spans="1:8">
      <c r="A27" s="46"/>
      <c r="B27" s="43"/>
      <c r="C27" s="43"/>
      <c r="D27" s="43"/>
      <c r="E27" s="43"/>
      <c r="F27" s="43"/>
      <c r="G27" s="44"/>
      <c r="H27" s="45"/>
    </row>
    <row r="28" spans="1:8">
      <c r="A28" s="46">
        <v>2</v>
      </c>
      <c r="B28" s="43" t="s">
        <v>185</v>
      </c>
      <c r="C28" s="43"/>
      <c r="D28" s="43"/>
      <c r="E28" s="43"/>
      <c r="F28" s="43"/>
      <c r="G28" s="44"/>
      <c r="H28" s="45"/>
    </row>
    <row r="29" spans="1:8">
      <c r="A29" s="46"/>
      <c r="B29" s="43"/>
      <c r="C29" s="43"/>
      <c r="D29" s="43"/>
      <c r="E29" s="43"/>
      <c r="F29" s="43"/>
      <c r="G29" s="44"/>
      <c r="H29" s="45"/>
    </row>
    <row r="30" spans="1:8">
      <c r="A30" s="46">
        <v>3</v>
      </c>
      <c r="B30" s="43" t="s">
        <v>187</v>
      </c>
      <c r="C30" s="43"/>
      <c r="D30" s="43"/>
      <c r="E30" s="43"/>
      <c r="F30" s="43"/>
      <c r="G30" s="44"/>
      <c r="H30" s="45"/>
    </row>
    <row r="31" spans="1:8">
      <c r="A31" s="46"/>
      <c r="B31" s="43" t="s">
        <v>188</v>
      </c>
      <c r="C31" s="43"/>
      <c r="D31" s="43"/>
      <c r="E31" s="43"/>
      <c r="F31" s="43"/>
      <c r="G31" s="44"/>
      <c r="H31" s="45"/>
    </row>
    <row r="32" spans="1:8">
      <c r="A32" s="57"/>
      <c r="B32" s="58" t="s">
        <v>189</v>
      </c>
      <c r="C32" s="58"/>
      <c r="D32" s="58"/>
      <c r="E32" s="58"/>
      <c r="F32" s="58"/>
      <c r="G32" s="59"/>
      <c r="H32" s="60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B7" sqref="B7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140625" style="37" bestFit="1" customWidth="1"/>
    <col min="5" max="5" width="11.1406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1287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0.11592</v>
      </c>
      <c r="C6" s="43" t="s">
        <v>282</v>
      </c>
      <c r="D6" s="43" t="s">
        <v>1288</v>
      </c>
      <c r="E6" s="43" t="s">
        <v>284</v>
      </c>
      <c r="F6" s="43">
        <v>203</v>
      </c>
      <c r="G6" s="44">
        <v>206.76</v>
      </c>
      <c r="H6" s="45">
        <v>13.46</v>
      </c>
    </row>
    <row r="7" spans="1:8">
      <c r="A7" s="46"/>
      <c r="B7" s="47">
        <v>9.8000000000000004E-2</v>
      </c>
      <c r="C7" s="43" t="s">
        <v>251</v>
      </c>
      <c r="D7" s="43" t="s">
        <v>1272</v>
      </c>
      <c r="E7" s="43" t="s">
        <v>163</v>
      </c>
      <c r="F7" s="43">
        <v>20</v>
      </c>
      <c r="G7" s="44">
        <v>202.03</v>
      </c>
      <c r="H7" s="45">
        <v>13.15</v>
      </c>
    </row>
    <row r="8" spans="1:8">
      <c r="A8" s="46"/>
      <c r="B8" s="47">
        <v>9.7500000000000003E-2</v>
      </c>
      <c r="C8" s="43" t="s">
        <v>37</v>
      </c>
      <c r="D8" s="43" t="s">
        <v>1289</v>
      </c>
      <c r="E8" s="43" t="s">
        <v>163</v>
      </c>
      <c r="F8" s="43">
        <v>20</v>
      </c>
      <c r="G8" s="44">
        <v>201.9</v>
      </c>
      <c r="H8" s="45">
        <v>13.14</v>
      </c>
    </row>
    <row r="9" spans="1:8">
      <c r="A9" s="46"/>
      <c r="B9" s="47">
        <v>8.9700000000000002E-2</v>
      </c>
      <c r="C9" s="43" t="s">
        <v>210</v>
      </c>
      <c r="D9" s="43" t="s">
        <v>993</v>
      </c>
      <c r="E9" s="43" t="s">
        <v>243</v>
      </c>
      <c r="F9" s="43">
        <v>20</v>
      </c>
      <c r="G9" s="44">
        <v>200.82</v>
      </c>
      <c r="H9" s="45">
        <v>13.07</v>
      </c>
    </row>
    <row r="10" spans="1:8">
      <c r="A10" s="46"/>
      <c r="B10" s="47">
        <v>9.1600000000000001E-2</v>
      </c>
      <c r="C10" s="43" t="s">
        <v>256</v>
      </c>
      <c r="D10" s="43" t="s">
        <v>1290</v>
      </c>
      <c r="E10" s="43" t="s">
        <v>163</v>
      </c>
      <c r="F10" s="43">
        <v>20</v>
      </c>
      <c r="G10" s="44">
        <v>200.33</v>
      </c>
      <c r="H10" s="45">
        <v>13.04</v>
      </c>
    </row>
    <row r="11" spans="1:8">
      <c r="A11" s="46"/>
      <c r="B11" s="47">
        <v>0.107</v>
      </c>
      <c r="C11" s="43" t="s">
        <v>732</v>
      </c>
      <c r="D11" s="43" t="s">
        <v>733</v>
      </c>
      <c r="E11" s="43" t="s">
        <v>734</v>
      </c>
      <c r="F11" s="43">
        <v>13</v>
      </c>
      <c r="G11" s="44">
        <v>131.30000000000001</v>
      </c>
      <c r="H11" s="45">
        <v>8.5500000000000007</v>
      </c>
    </row>
    <row r="12" spans="1:8">
      <c r="A12" s="46"/>
      <c r="B12" s="47">
        <v>8.9700000000000002E-2</v>
      </c>
      <c r="C12" s="43" t="s">
        <v>1012</v>
      </c>
      <c r="D12" s="43" t="s">
        <v>1291</v>
      </c>
      <c r="E12" s="43" t="s">
        <v>163</v>
      </c>
      <c r="F12" s="43">
        <v>8</v>
      </c>
      <c r="G12" s="44">
        <v>80.55</v>
      </c>
      <c r="H12" s="45">
        <v>5.24</v>
      </c>
    </row>
    <row r="13" spans="1:8">
      <c r="A13" s="46"/>
      <c r="B13" s="47">
        <v>0.10199999999999999</v>
      </c>
      <c r="C13" s="43" t="s">
        <v>906</v>
      </c>
      <c r="D13" s="43" t="s">
        <v>1292</v>
      </c>
      <c r="E13" s="43" t="s">
        <v>1059</v>
      </c>
      <c r="F13" s="43">
        <v>1</v>
      </c>
      <c r="G13" s="44">
        <v>25.2</v>
      </c>
      <c r="H13" s="45">
        <v>1.64</v>
      </c>
    </row>
    <row r="14" spans="1:8" ht="9.75" thickBot="1">
      <c r="A14" s="46"/>
      <c r="B14" s="43"/>
      <c r="C14" s="43"/>
      <c r="D14" s="43"/>
      <c r="E14" s="48" t="s">
        <v>151</v>
      </c>
      <c r="F14" s="43"/>
      <c r="G14" s="49">
        <v>1248.8900000000001</v>
      </c>
      <c r="H14" s="50">
        <v>81.290000000000006</v>
      </c>
    </row>
    <row r="15" spans="1:8" ht="13.5" thickTop="1">
      <c r="A15" s="46"/>
      <c r="B15" s="132" t="s">
        <v>166</v>
      </c>
      <c r="C15" s="131"/>
      <c r="D15" s="43"/>
      <c r="E15" s="43"/>
      <c r="F15" s="43"/>
      <c r="G15" s="44"/>
      <c r="H15" s="45"/>
    </row>
    <row r="16" spans="1:8">
      <c r="A16" s="46"/>
      <c r="B16" s="47">
        <v>8.7499999999999994E-2</v>
      </c>
      <c r="C16" s="43" t="s">
        <v>1238</v>
      </c>
      <c r="D16" s="43" t="s">
        <v>1293</v>
      </c>
      <c r="E16" s="43" t="s">
        <v>169</v>
      </c>
      <c r="F16" s="43">
        <v>75000</v>
      </c>
      <c r="G16" s="44">
        <v>75.73</v>
      </c>
      <c r="H16" s="45">
        <v>4.93</v>
      </c>
    </row>
    <row r="17" spans="1:8" ht="9.75" thickBot="1">
      <c r="A17" s="46"/>
      <c r="B17" s="43"/>
      <c r="C17" s="43"/>
      <c r="D17" s="43"/>
      <c r="E17" s="48" t="s">
        <v>151</v>
      </c>
      <c r="F17" s="43"/>
      <c r="G17" s="49">
        <v>75.73</v>
      </c>
      <c r="H17" s="50">
        <v>4.93</v>
      </c>
    </row>
    <row r="18" spans="1:8" ht="9.75" thickTop="1">
      <c r="A18" s="46"/>
      <c r="B18" s="43"/>
      <c r="C18" s="43"/>
      <c r="D18" s="43"/>
      <c r="E18" s="43"/>
      <c r="F18" s="43"/>
      <c r="G18" s="44"/>
      <c r="H18" s="45"/>
    </row>
    <row r="19" spans="1:8">
      <c r="A19" s="53" t="s">
        <v>181</v>
      </c>
      <c r="B19" s="43"/>
      <c r="C19" s="43"/>
      <c r="D19" s="43"/>
      <c r="E19" s="43"/>
      <c r="F19" s="43"/>
      <c r="G19" s="54">
        <v>211.85</v>
      </c>
      <c r="H19" s="55">
        <v>13.78</v>
      </c>
    </row>
    <row r="20" spans="1:8">
      <c r="A20" s="46"/>
      <c r="B20" s="43"/>
      <c r="C20" s="43"/>
      <c r="D20" s="43"/>
      <c r="E20" s="43"/>
      <c r="F20" s="43"/>
      <c r="G20" s="44"/>
      <c r="H20" s="45"/>
    </row>
    <row r="21" spans="1:8" ht="9.75" thickBot="1">
      <c r="A21" s="46"/>
      <c r="B21" s="43"/>
      <c r="C21" s="43"/>
      <c r="D21" s="43"/>
      <c r="E21" s="48" t="s">
        <v>182</v>
      </c>
      <c r="F21" s="43"/>
      <c r="G21" s="49">
        <v>1536.47</v>
      </c>
      <c r="H21" s="50">
        <v>100</v>
      </c>
    </row>
    <row r="22" spans="1:8" ht="9.75" thickTop="1">
      <c r="A22" s="46"/>
      <c r="B22" s="43"/>
      <c r="C22" s="43"/>
      <c r="D22" s="43"/>
      <c r="E22" s="43"/>
      <c r="F22" s="43"/>
      <c r="G22" s="44"/>
      <c r="H22" s="45"/>
    </row>
    <row r="23" spans="1:8">
      <c r="A23" s="56" t="s">
        <v>183</v>
      </c>
      <c r="B23" s="43"/>
      <c r="C23" s="43"/>
      <c r="D23" s="43"/>
      <c r="E23" s="43"/>
      <c r="F23" s="43"/>
      <c r="G23" s="44"/>
      <c r="H23" s="45"/>
    </row>
    <row r="24" spans="1:8">
      <c r="A24" s="46">
        <v>1</v>
      </c>
      <c r="B24" s="43" t="s">
        <v>1294</v>
      </c>
      <c r="C24" s="43"/>
      <c r="D24" s="43"/>
      <c r="E24" s="43"/>
      <c r="F24" s="43"/>
      <c r="G24" s="44"/>
      <c r="H24" s="45"/>
    </row>
    <row r="25" spans="1:8">
      <c r="A25" s="46"/>
      <c r="B25" s="43"/>
      <c r="C25" s="43"/>
      <c r="D25" s="43"/>
      <c r="E25" s="43"/>
      <c r="F25" s="43"/>
      <c r="G25" s="44"/>
      <c r="H25" s="45"/>
    </row>
    <row r="26" spans="1:8">
      <c r="A26" s="46">
        <v>2</v>
      </c>
      <c r="B26" s="43" t="s">
        <v>185</v>
      </c>
      <c r="C26" s="43"/>
      <c r="D26" s="43"/>
      <c r="E26" s="43"/>
      <c r="F26" s="43"/>
      <c r="G26" s="44"/>
      <c r="H26" s="45"/>
    </row>
    <row r="27" spans="1:8">
      <c r="A27" s="46"/>
      <c r="B27" s="43"/>
      <c r="C27" s="43"/>
      <c r="D27" s="43"/>
      <c r="E27" s="43"/>
      <c r="F27" s="43"/>
      <c r="G27" s="44"/>
      <c r="H27" s="45"/>
    </row>
    <row r="28" spans="1:8">
      <c r="A28" s="46">
        <v>3</v>
      </c>
      <c r="B28" s="43" t="s">
        <v>187</v>
      </c>
      <c r="C28" s="43"/>
      <c r="D28" s="43"/>
      <c r="E28" s="43"/>
      <c r="F28" s="43"/>
      <c r="G28" s="44"/>
      <c r="H28" s="45"/>
    </row>
    <row r="29" spans="1:8">
      <c r="A29" s="46"/>
      <c r="B29" s="43" t="s">
        <v>188</v>
      </c>
      <c r="C29" s="43"/>
      <c r="D29" s="43"/>
      <c r="E29" s="43"/>
      <c r="F29" s="43"/>
      <c r="G29" s="44"/>
      <c r="H29" s="45"/>
    </row>
    <row r="30" spans="1:8">
      <c r="A30" s="57"/>
      <c r="B30" s="58" t="s">
        <v>189</v>
      </c>
      <c r="C30" s="58"/>
      <c r="D30" s="58"/>
      <c r="E30" s="58"/>
      <c r="F30" s="58"/>
      <c r="G30" s="59"/>
      <c r="H30" s="60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A23" sqref="A23"/>
    </sheetView>
  </sheetViews>
  <sheetFormatPr defaultRowHeight="9"/>
  <cols>
    <col min="1" max="1" width="2.7109375" style="69" customWidth="1"/>
    <col min="2" max="2" width="4.7109375" style="69" customWidth="1"/>
    <col min="3" max="3" width="40.7109375" style="69" customWidth="1"/>
    <col min="4" max="5" width="9.85546875" style="69" bestFit="1" customWidth="1"/>
    <col min="6" max="6" width="8.7109375" style="69" customWidth="1"/>
    <col min="7" max="7" width="9.28515625" style="91" customWidth="1"/>
    <col min="8" max="8" width="7.7109375" style="92" customWidth="1"/>
    <col min="9" max="16384" width="9.140625" style="69"/>
  </cols>
  <sheetData>
    <row r="1" spans="1:8">
      <c r="A1" s="64"/>
      <c r="B1" s="65"/>
      <c r="C1" s="66" t="s">
        <v>1530</v>
      </c>
      <c r="D1" s="65"/>
      <c r="E1" s="65"/>
      <c r="F1" s="65"/>
      <c r="G1" s="67"/>
      <c r="H1" s="68"/>
    </row>
    <row r="2" spans="1:8" ht="37.5">
      <c r="A2" s="124" t="s">
        <v>1</v>
      </c>
      <c r="B2" s="125"/>
      <c r="C2" s="125"/>
      <c r="D2" s="70" t="s">
        <v>2</v>
      </c>
      <c r="E2" s="70" t="s">
        <v>202</v>
      </c>
      <c r="F2" s="71" t="s">
        <v>4</v>
      </c>
      <c r="G2" s="72" t="s">
        <v>5</v>
      </c>
      <c r="H2" s="73" t="s">
        <v>6</v>
      </c>
    </row>
    <row r="3" spans="1:8" ht="15">
      <c r="A3" s="126" t="s">
        <v>159</v>
      </c>
      <c r="B3" s="123"/>
      <c r="C3" s="123"/>
      <c r="D3" s="74"/>
      <c r="E3" s="74"/>
      <c r="F3" s="74"/>
      <c r="G3" s="75"/>
      <c r="H3" s="76"/>
    </row>
    <row r="4" spans="1:8" ht="15">
      <c r="A4" s="77"/>
      <c r="B4" s="122" t="s">
        <v>160</v>
      </c>
      <c r="C4" s="123"/>
      <c r="D4" s="74"/>
      <c r="E4" s="74"/>
      <c r="F4" s="74"/>
      <c r="G4" s="75"/>
      <c r="H4" s="76"/>
    </row>
    <row r="5" spans="1:8" ht="15">
      <c r="A5" s="77"/>
      <c r="B5" s="127" t="s">
        <v>8</v>
      </c>
      <c r="C5" s="123"/>
      <c r="D5" s="74"/>
      <c r="E5" s="74"/>
      <c r="F5" s="74"/>
      <c r="G5" s="75"/>
      <c r="H5" s="76"/>
    </row>
    <row r="6" spans="1:8">
      <c r="A6" s="77"/>
      <c r="B6" s="78" t="s">
        <v>264</v>
      </c>
      <c r="C6" s="74" t="s">
        <v>428</v>
      </c>
      <c r="D6" s="74" t="s">
        <v>1531</v>
      </c>
      <c r="E6" s="74" t="s">
        <v>243</v>
      </c>
      <c r="F6" s="74">
        <v>500</v>
      </c>
      <c r="G6" s="75">
        <v>2518.7800000000002</v>
      </c>
      <c r="H6" s="76">
        <v>14.730000000000002</v>
      </c>
    </row>
    <row r="7" spans="1:8">
      <c r="A7" s="77"/>
      <c r="B7" s="82">
        <v>8.2799999999999999E-2</v>
      </c>
      <c r="C7" s="74" t="s">
        <v>251</v>
      </c>
      <c r="D7" s="74" t="s">
        <v>261</v>
      </c>
      <c r="E7" s="74" t="s">
        <v>163</v>
      </c>
      <c r="F7" s="74">
        <v>240</v>
      </c>
      <c r="G7" s="75">
        <v>2402.1799999999998</v>
      </c>
      <c r="H7" s="76">
        <v>14.05</v>
      </c>
    </row>
    <row r="8" spans="1:8">
      <c r="A8" s="77"/>
      <c r="B8" s="82">
        <v>8.1799999999999998E-2</v>
      </c>
      <c r="C8" s="74" t="s">
        <v>270</v>
      </c>
      <c r="D8" s="74" t="s">
        <v>291</v>
      </c>
      <c r="E8" s="74" t="s">
        <v>243</v>
      </c>
      <c r="F8" s="74">
        <v>240</v>
      </c>
      <c r="G8" s="75">
        <v>2386.2000000000003</v>
      </c>
      <c r="H8" s="76">
        <v>13.950000000000001</v>
      </c>
    </row>
    <row r="9" spans="1:8">
      <c r="A9" s="77"/>
      <c r="B9" s="82">
        <v>8.3199999999999996E-2</v>
      </c>
      <c r="C9" s="74" t="s">
        <v>244</v>
      </c>
      <c r="D9" s="74" t="s">
        <v>245</v>
      </c>
      <c r="E9" s="74" t="s">
        <v>246</v>
      </c>
      <c r="F9" s="74">
        <v>230</v>
      </c>
      <c r="G9" s="75">
        <v>2291.7400000000002</v>
      </c>
      <c r="H9" s="76">
        <v>13.4</v>
      </c>
    </row>
    <row r="10" spans="1:8">
      <c r="A10" s="77"/>
      <c r="B10" s="82">
        <v>8.4500000000000006E-2</v>
      </c>
      <c r="C10" s="74" t="s">
        <v>161</v>
      </c>
      <c r="D10" s="74" t="s">
        <v>1528</v>
      </c>
      <c r="E10" s="74" t="s">
        <v>163</v>
      </c>
      <c r="F10" s="74">
        <v>188</v>
      </c>
      <c r="G10" s="75">
        <v>1876</v>
      </c>
      <c r="H10" s="76">
        <v>10.97</v>
      </c>
    </row>
    <row r="11" spans="1:8">
      <c r="A11" s="77"/>
      <c r="B11" s="82">
        <v>0.11</v>
      </c>
      <c r="C11" s="74" t="s">
        <v>397</v>
      </c>
      <c r="D11" s="74" t="s">
        <v>1532</v>
      </c>
      <c r="E11" s="74" t="s">
        <v>908</v>
      </c>
      <c r="F11" s="74">
        <v>75</v>
      </c>
      <c r="G11" s="75">
        <v>1602.19</v>
      </c>
      <c r="H11" s="76">
        <v>9.370000000000001</v>
      </c>
    </row>
    <row r="12" spans="1:8">
      <c r="A12" s="77"/>
      <c r="B12" s="82">
        <v>8.5800000000000001E-2</v>
      </c>
      <c r="C12" s="74" t="s">
        <v>37</v>
      </c>
      <c r="D12" s="74" t="s">
        <v>278</v>
      </c>
      <c r="E12" s="74" t="s">
        <v>163</v>
      </c>
      <c r="F12" s="74">
        <v>50</v>
      </c>
      <c r="G12" s="75">
        <v>500.68</v>
      </c>
      <c r="H12" s="76">
        <v>2.93</v>
      </c>
    </row>
    <row r="13" spans="1:8" ht="9.75" thickBot="1">
      <c r="A13" s="77"/>
      <c r="B13" s="74"/>
      <c r="C13" s="74"/>
      <c r="D13" s="74"/>
      <c r="E13" s="79" t="s">
        <v>151</v>
      </c>
      <c r="F13" s="74"/>
      <c r="G13" s="80">
        <v>13577.77</v>
      </c>
      <c r="H13" s="81">
        <v>79.400000000000006</v>
      </c>
    </row>
    <row r="14" spans="1:8" ht="15.75" thickTop="1">
      <c r="A14" s="77"/>
      <c r="B14" s="122" t="s">
        <v>166</v>
      </c>
      <c r="C14" s="123"/>
      <c r="D14" s="74"/>
      <c r="E14" s="74"/>
      <c r="F14" s="74"/>
      <c r="G14" s="75"/>
      <c r="H14" s="76"/>
    </row>
    <row r="15" spans="1:8">
      <c r="A15" s="77"/>
      <c r="B15" s="82">
        <v>9.1999999999999998E-2</v>
      </c>
      <c r="C15" s="74" t="s">
        <v>946</v>
      </c>
      <c r="D15" s="74" t="s">
        <v>1533</v>
      </c>
      <c r="E15" s="74" t="s">
        <v>169</v>
      </c>
      <c r="F15" s="74">
        <v>3000000</v>
      </c>
      <c r="G15" s="75">
        <v>3101.78</v>
      </c>
      <c r="H15" s="76">
        <v>18.14</v>
      </c>
    </row>
    <row r="16" spans="1:8" ht="9.75" thickBot="1">
      <c r="A16" s="77"/>
      <c r="B16" s="74"/>
      <c r="C16" s="74"/>
      <c r="D16" s="74"/>
      <c r="E16" s="79" t="s">
        <v>151</v>
      </c>
      <c r="F16" s="74"/>
      <c r="G16" s="80">
        <f>SUM(G15)</f>
        <v>3101.78</v>
      </c>
      <c r="H16" s="80">
        <f>SUM(H15)</f>
        <v>18.14</v>
      </c>
    </row>
    <row r="17" spans="1:8" ht="9.75" thickTop="1">
      <c r="A17" s="77"/>
      <c r="B17" s="74"/>
      <c r="C17" s="74"/>
      <c r="D17" s="74"/>
      <c r="E17" s="74"/>
      <c r="F17" s="74"/>
      <c r="G17" s="75"/>
      <c r="H17" s="76"/>
    </row>
    <row r="18" spans="1:8">
      <c r="A18" s="83" t="s">
        <v>181</v>
      </c>
      <c r="B18" s="74"/>
      <c r="C18" s="74"/>
      <c r="D18" s="74"/>
      <c r="E18" s="74"/>
      <c r="F18" s="74"/>
      <c r="G18" s="84">
        <v>421.62</v>
      </c>
      <c r="H18" s="85">
        <v>2.46</v>
      </c>
    </row>
    <row r="19" spans="1:8">
      <c r="A19" s="77"/>
      <c r="B19" s="74"/>
      <c r="C19" s="74"/>
      <c r="D19" s="74"/>
      <c r="E19" s="74"/>
      <c r="F19" s="74"/>
      <c r="G19" s="75"/>
      <c r="H19" s="76"/>
    </row>
    <row r="20" spans="1:8" ht="9.75" thickBot="1">
      <c r="A20" s="77"/>
      <c r="B20" s="74"/>
      <c r="C20" s="74"/>
      <c r="D20" s="74"/>
      <c r="E20" s="79" t="s">
        <v>182</v>
      </c>
      <c r="F20" s="74"/>
      <c r="G20" s="80">
        <v>17101.169999999998</v>
      </c>
      <c r="H20" s="81">
        <v>100</v>
      </c>
    </row>
    <row r="21" spans="1:8" ht="9.75" thickTop="1">
      <c r="A21" s="77"/>
      <c r="B21" s="74"/>
      <c r="C21" s="74"/>
      <c r="D21" s="74"/>
      <c r="E21" s="74"/>
      <c r="F21" s="74"/>
      <c r="G21" s="75"/>
      <c r="H21" s="76"/>
    </row>
    <row r="22" spans="1:8">
      <c r="A22" s="86" t="s">
        <v>183</v>
      </c>
      <c r="B22" s="74"/>
      <c r="C22" s="74"/>
      <c r="D22" s="74"/>
      <c r="E22" s="74"/>
      <c r="F22" s="74"/>
      <c r="G22" s="75"/>
      <c r="H22" s="76"/>
    </row>
    <row r="23" spans="1:8">
      <c r="A23" s="77">
        <v>1</v>
      </c>
      <c r="B23" s="74" t="s">
        <v>1534</v>
      </c>
      <c r="C23" s="74"/>
      <c r="D23" s="74"/>
      <c r="E23" s="74"/>
      <c r="F23" s="74"/>
      <c r="G23" s="75"/>
      <c r="H23" s="76"/>
    </row>
    <row r="24" spans="1:8">
      <c r="A24" s="77"/>
      <c r="B24" s="74"/>
      <c r="C24" s="74"/>
      <c r="D24" s="74"/>
      <c r="E24" s="74"/>
      <c r="F24" s="74"/>
      <c r="G24" s="75"/>
      <c r="H24" s="76"/>
    </row>
    <row r="25" spans="1:8">
      <c r="A25" s="77">
        <v>2</v>
      </c>
      <c r="B25" s="74" t="s">
        <v>185</v>
      </c>
      <c r="C25" s="74"/>
      <c r="D25" s="74"/>
      <c r="E25" s="74"/>
      <c r="F25" s="74"/>
      <c r="G25" s="75"/>
      <c r="H25" s="76"/>
    </row>
    <row r="26" spans="1:8">
      <c r="A26" s="77"/>
      <c r="B26" s="74"/>
      <c r="C26" s="74"/>
      <c r="D26" s="74"/>
      <c r="E26" s="74"/>
      <c r="F26" s="74"/>
      <c r="G26" s="75"/>
      <c r="H26" s="76"/>
    </row>
    <row r="27" spans="1:8">
      <c r="A27" s="77">
        <v>3</v>
      </c>
      <c r="B27" s="74" t="s">
        <v>187</v>
      </c>
      <c r="C27" s="74"/>
      <c r="D27" s="74"/>
      <c r="E27" s="74"/>
      <c r="F27" s="74"/>
      <c r="G27" s="75"/>
      <c r="H27" s="76"/>
    </row>
    <row r="28" spans="1:8">
      <c r="A28" s="77"/>
      <c r="B28" s="74" t="s">
        <v>188</v>
      </c>
      <c r="C28" s="74"/>
      <c r="D28" s="74"/>
      <c r="E28" s="74"/>
      <c r="F28" s="74"/>
      <c r="G28" s="75"/>
      <c r="H28" s="76"/>
    </row>
    <row r="29" spans="1:8">
      <c r="A29" s="87"/>
      <c r="B29" s="88" t="s">
        <v>189</v>
      </c>
      <c r="C29" s="88"/>
      <c r="D29" s="88"/>
      <c r="E29" s="88"/>
      <c r="F29" s="88"/>
      <c r="G29" s="89"/>
      <c r="H29" s="90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C17" sqref="C17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28515625" style="37" bestFit="1" customWidth="1"/>
    <col min="5" max="5" width="15.42578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9">
      <c r="A1" s="32"/>
      <c r="B1" s="33"/>
      <c r="C1" s="34" t="s">
        <v>1280</v>
      </c>
      <c r="D1" s="33"/>
      <c r="E1" s="33"/>
      <c r="F1" s="33"/>
      <c r="G1" s="35"/>
      <c r="H1" s="36"/>
    </row>
    <row r="2" spans="1:9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9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9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9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9">
      <c r="A6" s="46"/>
      <c r="B6" s="47">
        <v>9.8500000000000004E-2</v>
      </c>
      <c r="C6" s="43" t="s">
        <v>415</v>
      </c>
      <c r="D6" s="43" t="s">
        <v>901</v>
      </c>
      <c r="E6" s="43" t="s">
        <v>734</v>
      </c>
      <c r="F6" s="43">
        <v>450000</v>
      </c>
      <c r="G6" s="44">
        <v>4528.79</v>
      </c>
      <c r="H6" s="45">
        <v>13.28</v>
      </c>
    </row>
    <row r="7" spans="1:9">
      <c r="A7" s="46"/>
      <c r="B7" s="47">
        <v>9.9000000000000005E-2</v>
      </c>
      <c r="C7" s="43" t="s">
        <v>1053</v>
      </c>
      <c r="D7" s="43" t="s">
        <v>1057</v>
      </c>
      <c r="E7" s="43" t="s">
        <v>1055</v>
      </c>
      <c r="F7" s="43">
        <v>45</v>
      </c>
      <c r="G7" s="44">
        <v>4447.3999999999996</v>
      </c>
      <c r="H7" s="45">
        <v>13.04</v>
      </c>
    </row>
    <row r="8" spans="1:9">
      <c r="A8" s="46"/>
      <c r="B8" s="47">
        <v>1.43E-2</v>
      </c>
      <c r="C8" s="43" t="s">
        <v>37</v>
      </c>
      <c r="D8" s="43" t="s">
        <v>240</v>
      </c>
      <c r="E8" s="43" t="s">
        <v>163</v>
      </c>
      <c r="F8" s="43">
        <v>40</v>
      </c>
      <c r="G8" s="44">
        <v>3682.52</v>
      </c>
      <c r="H8" s="45">
        <v>10.8</v>
      </c>
    </row>
    <row r="9" spans="1:9">
      <c r="A9" s="46"/>
      <c r="B9" s="47">
        <v>9.4E-2</v>
      </c>
      <c r="C9" s="43" t="s">
        <v>882</v>
      </c>
      <c r="D9" s="43" t="s">
        <v>1281</v>
      </c>
      <c r="E9" s="43" t="s">
        <v>791</v>
      </c>
      <c r="F9" s="43">
        <v>2000</v>
      </c>
      <c r="G9" s="44">
        <v>1995.88</v>
      </c>
      <c r="H9" s="45">
        <v>5.85</v>
      </c>
    </row>
    <row r="10" spans="1:9">
      <c r="A10" s="46"/>
      <c r="B10" s="47">
        <v>8.8999999999999996E-2</v>
      </c>
      <c r="C10" s="43" t="s">
        <v>912</v>
      </c>
      <c r="D10" s="43" t="s">
        <v>913</v>
      </c>
      <c r="E10" s="43" t="s">
        <v>734</v>
      </c>
      <c r="F10" s="43">
        <v>50</v>
      </c>
      <c r="G10" s="44">
        <v>500.23</v>
      </c>
      <c r="H10" s="45">
        <v>1.47</v>
      </c>
    </row>
    <row r="11" spans="1:9">
      <c r="A11" s="46"/>
      <c r="B11" s="47">
        <v>8.7999999999999995E-2</v>
      </c>
      <c r="C11" s="43" t="s">
        <v>906</v>
      </c>
      <c r="D11" s="43" t="s">
        <v>1282</v>
      </c>
      <c r="E11" s="43" t="s">
        <v>1059</v>
      </c>
      <c r="F11" s="43">
        <v>12</v>
      </c>
      <c r="G11" s="44">
        <v>299.58999999999997</v>
      </c>
      <c r="H11" s="45">
        <v>0.88</v>
      </c>
    </row>
    <row r="12" spans="1:9" ht="9.75" thickBot="1">
      <c r="A12" s="46"/>
      <c r="B12" s="43"/>
      <c r="C12" s="43"/>
      <c r="D12" s="43"/>
      <c r="E12" s="48" t="s">
        <v>151</v>
      </c>
      <c r="F12" s="43"/>
      <c r="G12" s="49">
        <v>15454.41</v>
      </c>
      <c r="H12" s="50">
        <v>45.32</v>
      </c>
      <c r="I12" s="97"/>
    </row>
    <row r="13" spans="1:9" ht="13.5" thickTop="1">
      <c r="A13" s="46"/>
      <c r="B13" s="133" t="s">
        <v>153</v>
      </c>
      <c r="C13" s="131"/>
      <c r="D13" s="43"/>
      <c r="E13" s="43"/>
      <c r="F13" s="43"/>
      <c r="G13" s="44"/>
      <c r="H13" s="45"/>
    </row>
    <row r="14" spans="1:9">
      <c r="A14" s="46"/>
      <c r="B14" s="51" t="s">
        <v>264</v>
      </c>
      <c r="C14" s="43" t="s">
        <v>230</v>
      </c>
      <c r="D14" s="43" t="s">
        <v>749</v>
      </c>
      <c r="E14" s="43" t="s">
        <v>232</v>
      </c>
      <c r="F14" s="43">
        <v>450</v>
      </c>
      <c r="G14" s="44">
        <v>4326.6499999999996</v>
      </c>
      <c r="H14" s="45">
        <v>12.68</v>
      </c>
    </row>
    <row r="15" spans="1:9">
      <c r="A15" s="46"/>
      <c r="B15" s="47">
        <v>0.1085</v>
      </c>
      <c r="C15" s="43" t="s">
        <v>458</v>
      </c>
      <c r="D15" s="43" t="s">
        <v>741</v>
      </c>
      <c r="E15" s="43" t="s">
        <v>742</v>
      </c>
      <c r="F15" s="43">
        <v>30</v>
      </c>
      <c r="G15" s="44">
        <v>3027.57</v>
      </c>
      <c r="H15" s="45">
        <v>8.8800000000000008</v>
      </c>
    </row>
    <row r="16" spans="1:9">
      <c r="A16" s="46"/>
      <c r="B16" s="47">
        <v>0.10050000000000001</v>
      </c>
      <c r="C16" s="43" t="s">
        <v>922</v>
      </c>
      <c r="D16" s="43" t="s">
        <v>923</v>
      </c>
      <c r="E16" s="43" t="s">
        <v>791</v>
      </c>
      <c r="F16" s="43">
        <v>30</v>
      </c>
      <c r="G16" s="44">
        <v>3006.31</v>
      </c>
      <c r="H16" s="45">
        <v>8.81</v>
      </c>
    </row>
    <row r="17" spans="1:8">
      <c r="A17" s="46"/>
      <c r="B17" s="47">
        <v>0.114</v>
      </c>
      <c r="C17" s="43" t="s">
        <v>745</v>
      </c>
      <c r="D17" s="43" t="s">
        <v>1283</v>
      </c>
      <c r="E17" s="43" t="s">
        <v>746</v>
      </c>
      <c r="F17" s="43">
        <v>2390</v>
      </c>
      <c r="G17" s="44">
        <v>2394.2399999999998</v>
      </c>
      <c r="H17" s="45">
        <v>7.02</v>
      </c>
    </row>
    <row r="18" spans="1:8">
      <c r="A18" s="46"/>
      <c r="B18" s="47">
        <v>0.11799999999999999</v>
      </c>
      <c r="C18" s="43" t="s">
        <v>1284</v>
      </c>
      <c r="D18" s="43" t="s">
        <v>1285</v>
      </c>
      <c r="E18" s="43" t="s">
        <v>714</v>
      </c>
      <c r="F18" s="43">
        <v>150</v>
      </c>
      <c r="G18" s="44">
        <v>1500.7</v>
      </c>
      <c r="H18" s="45">
        <v>4.4000000000000004</v>
      </c>
    </row>
    <row r="19" spans="1:8" ht="9.75" thickBot="1">
      <c r="A19" s="46"/>
      <c r="B19" s="43"/>
      <c r="C19" s="43"/>
      <c r="D19" s="43"/>
      <c r="E19" s="48" t="s">
        <v>151</v>
      </c>
      <c r="F19" s="43"/>
      <c r="G19" s="49">
        <v>14255.47</v>
      </c>
      <c r="H19" s="50">
        <v>41.79</v>
      </c>
    </row>
    <row r="20" spans="1:8" ht="9.75" thickTop="1">
      <c r="A20" s="46"/>
      <c r="B20" s="43"/>
      <c r="C20" s="43"/>
      <c r="D20" s="43"/>
      <c r="E20" s="43"/>
      <c r="F20" s="43"/>
      <c r="G20" s="44"/>
      <c r="H20" s="45"/>
    </row>
    <row r="21" spans="1:8">
      <c r="A21" s="46"/>
      <c r="B21" s="51" t="s">
        <v>9</v>
      </c>
      <c r="C21" s="43" t="s">
        <v>180</v>
      </c>
      <c r="D21" s="43"/>
      <c r="E21" s="43" t="s">
        <v>9</v>
      </c>
      <c r="F21" s="43"/>
      <c r="G21" s="44">
        <v>3285</v>
      </c>
      <c r="H21" s="45">
        <v>9.6300000000000008</v>
      </c>
    </row>
    <row r="22" spans="1:8" ht="9.75" thickBot="1">
      <c r="A22" s="46"/>
      <c r="B22" s="43"/>
      <c r="C22" s="43"/>
      <c r="D22" s="43"/>
      <c r="E22" s="48" t="s">
        <v>151</v>
      </c>
      <c r="F22" s="43"/>
      <c r="G22" s="49">
        <v>3285</v>
      </c>
      <c r="H22" s="50">
        <v>9.6300000000000008</v>
      </c>
    </row>
    <row r="23" spans="1:8" ht="9.75" thickTop="1">
      <c r="A23" s="46"/>
      <c r="B23" s="43"/>
      <c r="C23" s="43"/>
      <c r="D23" s="43"/>
      <c r="E23" s="43"/>
      <c r="F23" s="43"/>
      <c r="G23" s="44"/>
      <c r="H23" s="45"/>
    </row>
    <row r="24" spans="1:8">
      <c r="A24" s="53" t="s">
        <v>181</v>
      </c>
      <c r="B24" s="43"/>
      <c r="C24" s="43"/>
      <c r="D24" s="43"/>
      <c r="E24" s="43"/>
      <c r="F24" s="43"/>
      <c r="G24" s="54">
        <v>1114.9000000000001</v>
      </c>
      <c r="H24" s="55">
        <v>3.26</v>
      </c>
    </row>
    <row r="25" spans="1:8">
      <c r="A25" s="46"/>
      <c r="B25" s="43"/>
      <c r="C25" s="43"/>
      <c r="D25" s="43"/>
      <c r="E25" s="43"/>
      <c r="F25" s="43"/>
      <c r="G25" s="44"/>
      <c r="H25" s="45"/>
    </row>
    <row r="26" spans="1:8" ht="9.75" thickBot="1">
      <c r="A26" s="46"/>
      <c r="B26" s="43"/>
      <c r="C26" s="43"/>
      <c r="D26" s="43"/>
      <c r="E26" s="48" t="s">
        <v>182</v>
      </c>
      <c r="F26" s="43"/>
      <c r="G26" s="49">
        <v>34109.78</v>
      </c>
      <c r="H26" s="50">
        <v>100</v>
      </c>
    </row>
    <row r="27" spans="1:8" ht="9.75" thickTop="1">
      <c r="A27" s="46"/>
      <c r="B27" s="43"/>
      <c r="C27" s="43"/>
      <c r="D27" s="43"/>
      <c r="E27" s="43"/>
      <c r="F27" s="43"/>
      <c r="G27" s="44"/>
      <c r="H27" s="45"/>
    </row>
    <row r="28" spans="1:8">
      <c r="A28" s="56" t="s">
        <v>183</v>
      </c>
      <c r="B28" s="43"/>
      <c r="C28" s="43"/>
      <c r="D28" s="43"/>
      <c r="E28" s="43"/>
      <c r="F28" s="43"/>
      <c r="G28" s="44"/>
      <c r="H28" s="45"/>
    </row>
    <row r="29" spans="1:8">
      <c r="A29" s="46">
        <v>1</v>
      </c>
      <c r="B29" s="43" t="s">
        <v>1286</v>
      </c>
      <c r="C29" s="43"/>
      <c r="D29" s="43"/>
      <c r="E29" s="43"/>
      <c r="F29" s="43"/>
      <c r="G29" s="44"/>
      <c r="H29" s="45"/>
    </row>
    <row r="30" spans="1:8">
      <c r="A30" s="46"/>
      <c r="B30" s="43"/>
      <c r="C30" s="43"/>
      <c r="D30" s="43"/>
      <c r="E30" s="43"/>
      <c r="F30" s="43"/>
      <c r="G30" s="44"/>
      <c r="H30" s="45"/>
    </row>
    <row r="31" spans="1:8">
      <c r="A31" s="46">
        <v>2</v>
      </c>
      <c r="B31" s="43" t="s">
        <v>185</v>
      </c>
      <c r="C31" s="43"/>
      <c r="D31" s="43"/>
      <c r="E31" s="43"/>
      <c r="F31" s="43"/>
      <c r="G31" s="44"/>
      <c r="H31" s="45"/>
    </row>
    <row r="32" spans="1:8">
      <c r="A32" s="46"/>
      <c r="B32" s="43"/>
      <c r="C32" s="43"/>
      <c r="D32" s="43"/>
      <c r="E32" s="43"/>
      <c r="F32" s="43"/>
      <c r="G32" s="44"/>
      <c r="H32" s="45"/>
    </row>
    <row r="33" spans="1:8">
      <c r="A33" s="46">
        <v>3</v>
      </c>
      <c r="B33" s="43" t="s">
        <v>187</v>
      </c>
      <c r="C33" s="43"/>
      <c r="D33" s="43"/>
      <c r="E33" s="43"/>
      <c r="F33" s="43"/>
      <c r="G33" s="44"/>
      <c r="H33" s="45"/>
    </row>
    <row r="34" spans="1:8">
      <c r="A34" s="46"/>
      <c r="B34" s="43" t="s">
        <v>188</v>
      </c>
      <c r="C34" s="43"/>
      <c r="D34" s="43"/>
      <c r="E34" s="43"/>
      <c r="F34" s="43"/>
      <c r="G34" s="44"/>
      <c r="H34" s="45"/>
    </row>
    <row r="35" spans="1:8">
      <c r="A35" s="57"/>
      <c r="B35" s="58" t="s">
        <v>189</v>
      </c>
      <c r="C35" s="58"/>
      <c r="D35" s="58"/>
      <c r="E35" s="58"/>
      <c r="F35" s="58"/>
      <c r="G35" s="59"/>
      <c r="H35" s="60"/>
    </row>
  </sheetData>
  <mergeCells count="5">
    <mergeCell ref="A2:C2"/>
    <mergeCell ref="A3:C3"/>
    <mergeCell ref="B4:C4"/>
    <mergeCell ref="B5:C5"/>
    <mergeCell ref="B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C10" sqref="C10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140625" style="37" bestFit="1" customWidth="1"/>
    <col min="5" max="5" width="11.42578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1277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9.8000000000000004E-2</v>
      </c>
      <c r="C6" s="43" t="s">
        <v>251</v>
      </c>
      <c r="D6" s="43" t="s">
        <v>1272</v>
      </c>
      <c r="E6" s="43" t="s">
        <v>163</v>
      </c>
      <c r="F6" s="43">
        <v>34</v>
      </c>
      <c r="G6" s="44">
        <v>343.44</v>
      </c>
      <c r="H6" s="45">
        <v>13.81</v>
      </c>
    </row>
    <row r="7" spans="1:8">
      <c r="A7" s="46"/>
      <c r="B7" s="47">
        <v>8.9700000000000002E-2</v>
      </c>
      <c r="C7" s="43" t="s">
        <v>210</v>
      </c>
      <c r="D7" s="43" t="s">
        <v>993</v>
      </c>
      <c r="E7" s="43" t="s">
        <v>243</v>
      </c>
      <c r="F7" s="43">
        <v>33</v>
      </c>
      <c r="G7" s="44">
        <v>331.35</v>
      </c>
      <c r="H7" s="45">
        <v>13.33</v>
      </c>
    </row>
    <row r="8" spans="1:8">
      <c r="A8" s="46"/>
      <c r="B8" s="47">
        <v>9.3100000000000002E-2</v>
      </c>
      <c r="C8" s="43" t="s">
        <v>128</v>
      </c>
      <c r="D8" s="43" t="s">
        <v>1271</v>
      </c>
      <c r="E8" s="43" t="s">
        <v>293</v>
      </c>
      <c r="F8" s="43">
        <v>33</v>
      </c>
      <c r="G8" s="44">
        <v>330.78</v>
      </c>
      <c r="H8" s="45">
        <v>13.3</v>
      </c>
    </row>
    <row r="9" spans="1:8">
      <c r="A9" s="46"/>
      <c r="B9" s="51" t="s">
        <v>264</v>
      </c>
      <c r="C9" s="43" t="s">
        <v>349</v>
      </c>
      <c r="D9" s="43" t="s">
        <v>1273</v>
      </c>
      <c r="E9" s="43" t="s">
        <v>734</v>
      </c>
      <c r="F9" s="43">
        <v>22</v>
      </c>
      <c r="G9" s="44">
        <v>245.89</v>
      </c>
      <c r="H9" s="45">
        <v>9.89</v>
      </c>
    </row>
    <row r="10" spans="1:8">
      <c r="A10" s="46"/>
      <c r="B10" s="47">
        <v>0.107</v>
      </c>
      <c r="C10" s="43" t="s">
        <v>732</v>
      </c>
      <c r="D10" s="43" t="s">
        <v>733</v>
      </c>
      <c r="E10" s="43" t="s">
        <v>734</v>
      </c>
      <c r="F10" s="43">
        <v>21</v>
      </c>
      <c r="G10" s="44">
        <v>212.09</v>
      </c>
      <c r="H10" s="45">
        <v>8.5299999999999994</v>
      </c>
    </row>
    <row r="11" spans="1:8">
      <c r="A11" s="46"/>
      <c r="B11" s="47">
        <v>0.10299999999999999</v>
      </c>
      <c r="C11" s="43" t="s">
        <v>253</v>
      </c>
      <c r="D11" s="43" t="s">
        <v>1275</v>
      </c>
      <c r="E11" s="43" t="s">
        <v>163</v>
      </c>
      <c r="F11" s="43">
        <v>10</v>
      </c>
      <c r="G11" s="44">
        <v>100.93</v>
      </c>
      <c r="H11" s="45">
        <v>4.0599999999999996</v>
      </c>
    </row>
    <row r="12" spans="1:8" ht="9.75" thickBot="1">
      <c r="A12" s="46"/>
      <c r="B12" s="43"/>
      <c r="C12" s="43"/>
      <c r="D12" s="43"/>
      <c r="E12" s="48" t="s">
        <v>151</v>
      </c>
      <c r="F12" s="43"/>
      <c r="G12" s="49">
        <v>1564.48</v>
      </c>
      <c r="H12" s="50">
        <v>62.92</v>
      </c>
    </row>
    <row r="13" spans="1:8" ht="13.5" thickTop="1">
      <c r="A13" s="46"/>
      <c r="B13" s="132" t="s">
        <v>166</v>
      </c>
      <c r="C13" s="131"/>
      <c r="D13" s="43"/>
      <c r="E13" s="43"/>
      <c r="F13" s="43"/>
      <c r="G13" s="44"/>
      <c r="H13" s="45"/>
    </row>
    <row r="14" spans="1:8">
      <c r="A14" s="46"/>
      <c r="B14" s="47">
        <v>8.7499999999999994E-2</v>
      </c>
      <c r="C14" s="43" t="s">
        <v>1238</v>
      </c>
      <c r="D14" s="43" t="s">
        <v>1278</v>
      </c>
      <c r="E14" s="43" t="s">
        <v>169</v>
      </c>
      <c r="F14" s="43">
        <v>500000</v>
      </c>
      <c r="G14" s="44">
        <v>504.11</v>
      </c>
      <c r="H14" s="45">
        <v>20.27</v>
      </c>
    </row>
    <row r="15" spans="1:8">
      <c r="A15" s="46"/>
      <c r="B15" s="47">
        <v>8.7400000000000005E-2</v>
      </c>
      <c r="C15" s="43" t="s">
        <v>1238</v>
      </c>
      <c r="D15" s="43" t="s">
        <v>1239</v>
      </c>
      <c r="E15" s="43" t="s">
        <v>169</v>
      </c>
      <c r="F15" s="43">
        <v>125000</v>
      </c>
      <c r="G15" s="44">
        <v>125.9</v>
      </c>
      <c r="H15" s="45">
        <v>5.0599999999999996</v>
      </c>
    </row>
    <row r="16" spans="1:8" ht="9.75" thickBot="1">
      <c r="A16" s="46"/>
      <c r="B16" s="43"/>
      <c r="C16" s="43"/>
      <c r="D16" s="43"/>
      <c r="E16" s="48" t="s">
        <v>151</v>
      </c>
      <c r="F16" s="43"/>
      <c r="G16" s="49">
        <v>630.01</v>
      </c>
      <c r="H16" s="50">
        <v>25.33</v>
      </c>
    </row>
    <row r="17" spans="1:8" ht="9.75" thickTop="1">
      <c r="A17" s="46"/>
      <c r="B17" s="43"/>
      <c r="C17" s="43"/>
      <c r="D17" s="43"/>
      <c r="E17" s="43"/>
      <c r="F17" s="43"/>
      <c r="G17" s="44"/>
      <c r="H17" s="45"/>
    </row>
    <row r="18" spans="1:8">
      <c r="A18" s="53" t="s">
        <v>181</v>
      </c>
      <c r="B18" s="43"/>
      <c r="C18" s="43"/>
      <c r="D18" s="43"/>
      <c r="E18" s="43"/>
      <c r="F18" s="43"/>
      <c r="G18" s="54">
        <v>292.01</v>
      </c>
      <c r="H18" s="55">
        <v>11.75</v>
      </c>
    </row>
    <row r="19" spans="1:8">
      <c r="A19" s="46"/>
      <c r="B19" s="43"/>
      <c r="C19" s="43"/>
      <c r="D19" s="43"/>
      <c r="E19" s="43"/>
      <c r="F19" s="43"/>
      <c r="G19" s="44"/>
      <c r="H19" s="45"/>
    </row>
    <row r="20" spans="1:8" ht="9.75" thickBot="1">
      <c r="A20" s="46"/>
      <c r="B20" s="43"/>
      <c r="C20" s="43"/>
      <c r="D20" s="43"/>
      <c r="E20" s="48" t="s">
        <v>182</v>
      </c>
      <c r="F20" s="43"/>
      <c r="G20" s="49">
        <v>2486.5</v>
      </c>
      <c r="H20" s="50">
        <v>100</v>
      </c>
    </row>
    <row r="21" spans="1:8" ht="9.75" thickTop="1">
      <c r="A21" s="46"/>
      <c r="B21" s="43"/>
      <c r="C21" s="43"/>
      <c r="D21" s="43"/>
      <c r="E21" s="43"/>
      <c r="F21" s="43"/>
      <c r="G21" s="44"/>
      <c r="H21" s="45"/>
    </row>
    <row r="22" spans="1:8">
      <c r="A22" s="56" t="s">
        <v>183</v>
      </c>
      <c r="B22" s="43"/>
      <c r="C22" s="43"/>
      <c r="D22" s="43"/>
      <c r="E22" s="43"/>
      <c r="F22" s="43"/>
      <c r="G22" s="44"/>
      <c r="H22" s="45"/>
    </row>
    <row r="23" spans="1:8">
      <c r="A23" s="46">
        <v>1</v>
      </c>
      <c r="B23" s="43" t="s">
        <v>1279</v>
      </c>
      <c r="C23" s="43"/>
      <c r="D23" s="43"/>
      <c r="E23" s="43"/>
      <c r="F23" s="43"/>
      <c r="G23" s="44"/>
      <c r="H23" s="45"/>
    </row>
    <row r="24" spans="1:8">
      <c r="A24" s="46"/>
      <c r="B24" s="43"/>
      <c r="C24" s="43"/>
      <c r="D24" s="43"/>
      <c r="E24" s="43"/>
      <c r="F24" s="43"/>
      <c r="G24" s="44"/>
      <c r="H24" s="45"/>
    </row>
    <row r="25" spans="1:8">
      <c r="A25" s="46">
        <v>2</v>
      </c>
      <c r="B25" s="43" t="s">
        <v>185</v>
      </c>
      <c r="C25" s="43"/>
      <c r="D25" s="43"/>
      <c r="E25" s="43"/>
      <c r="F25" s="43"/>
      <c r="G25" s="44"/>
      <c r="H25" s="45"/>
    </row>
    <row r="26" spans="1:8">
      <c r="A26" s="46"/>
      <c r="B26" s="43"/>
      <c r="C26" s="43"/>
      <c r="D26" s="43"/>
      <c r="E26" s="43"/>
      <c r="F26" s="43"/>
      <c r="G26" s="44"/>
      <c r="H26" s="45"/>
    </row>
    <row r="27" spans="1:8">
      <c r="A27" s="46">
        <v>3</v>
      </c>
      <c r="B27" s="43" t="s">
        <v>187</v>
      </c>
      <c r="C27" s="43"/>
      <c r="D27" s="43"/>
      <c r="E27" s="43"/>
      <c r="F27" s="43"/>
      <c r="G27" s="44"/>
      <c r="H27" s="45"/>
    </row>
    <row r="28" spans="1:8">
      <c r="A28" s="46"/>
      <c r="B28" s="43" t="s">
        <v>188</v>
      </c>
      <c r="C28" s="43"/>
      <c r="D28" s="43"/>
      <c r="E28" s="43"/>
      <c r="F28" s="43"/>
      <c r="G28" s="44"/>
      <c r="H28" s="45"/>
    </row>
    <row r="29" spans="1:8">
      <c r="A29" s="57"/>
      <c r="B29" s="58" t="s">
        <v>189</v>
      </c>
      <c r="C29" s="58"/>
      <c r="D29" s="58"/>
      <c r="E29" s="58"/>
      <c r="F29" s="58"/>
      <c r="G29" s="59"/>
      <c r="H29" s="60"/>
    </row>
  </sheetData>
  <mergeCells count="5">
    <mergeCell ref="A2:C2"/>
    <mergeCell ref="A3:C3"/>
    <mergeCell ref="B4:C4"/>
    <mergeCell ref="B5:C5"/>
    <mergeCell ref="B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G6" sqref="G6:G14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140625" style="37" bestFit="1" customWidth="1"/>
    <col min="5" max="5" width="11.42578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1270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9.3100000000000002E-2</v>
      </c>
      <c r="C6" s="43" t="s">
        <v>128</v>
      </c>
      <c r="D6" s="43" t="s">
        <v>1271</v>
      </c>
      <c r="E6" s="43" t="s">
        <v>293</v>
      </c>
      <c r="F6" s="43">
        <v>142</v>
      </c>
      <c r="G6" s="44">
        <v>1423.35</v>
      </c>
      <c r="H6" s="45">
        <v>13.37</v>
      </c>
    </row>
    <row r="7" spans="1:8">
      <c r="A7" s="46"/>
      <c r="B7" s="47">
        <v>9.8000000000000004E-2</v>
      </c>
      <c r="C7" s="43" t="s">
        <v>251</v>
      </c>
      <c r="D7" s="43" t="s">
        <v>1272</v>
      </c>
      <c r="E7" s="43" t="s">
        <v>163</v>
      </c>
      <c r="F7" s="43">
        <v>140</v>
      </c>
      <c r="G7" s="44">
        <v>1414.18</v>
      </c>
      <c r="H7" s="45">
        <v>13.28</v>
      </c>
    </row>
    <row r="8" spans="1:8">
      <c r="A8" s="46"/>
      <c r="B8" s="47">
        <v>9.3799999999999994E-2</v>
      </c>
      <c r="C8" s="43" t="s">
        <v>210</v>
      </c>
      <c r="D8" s="43" t="s">
        <v>1243</v>
      </c>
      <c r="E8" s="43" t="s">
        <v>163</v>
      </c>
      <c r="F8" s="43">
        <v>137</v>
      </c>
      <c r="G8" s="44">
        <v>1379.06</v>
      </c>
      <c r="H8" s="45">
        <v>12.95</v>
      </c>
    </row>
    <row r="9" spans="1:8">
      <c r="A9" s="46"/>
      <c r="B9" s="51" t="s">
        <v>264</v>
      </c>
      <c r="C9" s="43" t="s">
        <v>349</v>
      </c>
      <c r="D9" s="43" t="s">
        <v>1273</v>
      </c>
      <c r="E9" s="43" t="s">
        <v>734</v>
      </c>
      <c r="F9" s="43">
        <v>94</v>
      </c>
      <c r="G9" s="44">
        <v>1050.6199999999999</v>
      </c>
      <c r="H9" s="45">
        <v>9.8699999999999992</v>
      </c>
    </row>
    <row r="10" spans="1:8">
      <c r="A10" s="46"/>
      <c r="B10" s="47">
        <v>9.5500000000000002E-2</v>
      </c>
      <c r="C10" s="43" t="s">
        <v>732</v>
      </c>
      <c r="D10" s="43" t="s">
        <v>1274</v>
      </c>
      <c r="E10" s="43" t="s">
        <v>734</v>
      </c>
      <c r="F10" s="43">
        <v>94</v>
      </c>
      <c r="G10" s="44">
        <v>943.71</v>
      </c>
      <c r="H10" s="45">
        <v>8.8699999999999992</v>
      </c>
    </row>
    <row r="11" spans="1:8">
      <c r="A11" s="46"/>
      <c r="B11" s="47">
        <v>0.10299999999999999</v>
      </c>
      <c r="C11" s="43" t="s">
        <v>253</v>
      </c>
      <c r="D11" s="43" t="s">
        <v>1275</v>
      </c>
      <c r="E11" s="43" t="s">
        <v>163</v>
      </c>
      <c r="F11" s="43">
        <v>40</v>
      </c>
      <c r="G11" s="44">
        <v>403.7</v>
      </c>
      <c r="H11" s="45">
        <v>3.79</v>
      </c>
    </row>
    <row r="12" spans="1:8">
      <c r="A12" s="46"/>
      <c r="B12" s="47">
        <v>8.5400000000000004E-2</v>
      </c>
      <c r="C12" s="43" t="s">
        <v>256</v>
      </c>
      <c r="D12" s="43" t="s">
        <v>306</v>
      </c>
      <c r="E12" s="43" t="s">
        <v>243</v>
      </c>
      <c r="F12" s="43">
        <v>10</v>
      </c>
      <c r="G12" s="44">
        <v>99.72</v>
      </c>
      <c r="H12" s="45">
        <v>0.94</v>
      </c>
    </row>
    <row r="13" spans="1:8">
      <c r="A13" s="46"/>
      <c r="B13" s="47">
        <v>8.9700000000000002E-2</v>
      </c>
      <c r="C13" s="43" t="s">
        <v>210</v>
      </c>
      <c r="D13" s="43" t="s">
        <v>993</v>
      </c>
      <c r="E13" s="43" t="s">
        <v>243</v>
      </c>
      <c r="F13" s="43">
        <v>9</v>
      </c>
      <c r="G13" s="44">
        <v>90.37</v>
      </c>
      <c r="H13" s="45">
        <v>0.85</v>
      </c>
    </row>
    <row r="14" spans="1:8">
      <c r="A14" s="46"/>
      <c r="B14" s="47">
        <v>0.107</v>
      </c>
      <c r="C14" s="43" t="s">
        <v>732</v>
      </c>
      <c r="D14" s="43" t="s">
        <v>733</v>
      </c>
      <c r="E14" s="43" t="s">
        <v>734</v>
      </c>
      <c r="F14" s="43">
        <v>6</v>
      </c>
      <c r="G14" s="44">
        <v>60.6</v>
      </c>
      <c r="H14" s="45">
        <v>0.56999999999999995</v>
      </c>
    </row>
    <row r="15" spans="1:8" ht="9.75" thickBot="1">
      <c r="A15" s="46"/>
      <c r="B15" s="43"/>
      <c r="C15" s="43"/>
      <c r="D15" s="43"/>
      <c r="E15" s="48" t="s">
        <v>151</v>
      </c>
      <c r="F15" s="43"/>
      <c r="G15" s="49">
        <v>6865.31</v>
      </c>
      <c r="H15" s="50">
        <v>64.489999999999995</v>
      </c>
    </row>
    <row r="16" spans="1:8" ht="13.5" thickTop="1">
      <c r="A16" s="46"/>
      <c r="B16" s="132" t="s">
        <v>166</v>
      </c>
      <c r="C16" s="131"/>
      <c r="D16" s="43"/>
      <c r="E16" s="43"/>
      <c r="F16" s="43"/>
      <c r="G16" s="44"/>
      <c r="H16" s="45"/>
    </row>
    <row r="17" spans="1:8">
      <c r="A17" s="46"/>
      <c r="B17" s="47">
        <v>8.7400000000000005E-2</v>
      </c>
      <c r="C17" s="43" t="s">
        <v>1238</v>
      </c>
      <c r="D17" s="43" t="s">
        <v>1239</v>
      </c>
      <c r="E17" s="43" t="s">
        <v>169</v>
      </c>
      <c r="F17" s="43">
        <v>2825000</v>
      </c>
      <c r="G17" s="44">
        <v>2845.25</v>
      </c>
      <c r="H17" s="45">
        <v>26.73</v>
      </c>
    </row>
    <row r="18" spans="1:8" ht="9.75" thickBot="1">
      <c r="A18" s="46"/>
      <c r="B18" s="43"/>
      <c r="C18" s="43"/>
      <c r="D18" s="43"/>
      <c r="E18" s="48" t="s">
        <v>151</v>
      </c>
      <c r="F18" s="43"/>
      <c r="G18" s="49">
        <v>2845.25</v>
      </c>
      <c r="H18" s="50">
        <v>26.73</v>
      </c>
    </row>
    <row r="19" spans="1:8" ht="9.75" thickTop="1">
      <c r="A19" s="46"/>
      <c r="B19" s="43"/>
      <c r="C19" s="43"/>
      <c r="D19" s="43"/>
      <c r="E19" s="43"/>
      <c r="F19" s="43"/>
      <c r="G19" s="44"/>
      <c r="H19" s="45"/>
    </row>
    <row r="20" spans="1:8">
      <c r="A20" s="46"/>
      <c r="B20" s="51" t="s">
        <v>9</v>
      </c>
      <c r="C20" s="43" t="s">
        <v>180</v>
      </c>
      <c r="D20" s="43"/>
      <c r="E20" s="43" t="s">
        <v>9</v>
      </c>
      <c r="F20" s="43"/>
      <c r="G20" s="44">
        <v>450</v>
      </c>
      <c r="H20" s="45">
        <v>4.2300000000000004</v>
      </c>
    </row>
    <row r="21" spans="1:8" ht="9.75" thickBot="1">
      <c r="A21" s="46"/>
      <c r="B21" s="43"/>
      <c r="C21" s="43"/>
      <c r="D21" s="43"/>
      <c r="E21" s="48" t="s">
        <v>151</v>
      </c>
      <c r="F21" s="43"/>
      <c r="G21" s="49">
        <v>450</v>
      </c>
      <c r="H21" s="50">
        <v>4.2300000000000004</v>
      </c>
    </row>
    <row r="22" spans="1:8" ht="9.75" thickTop="1">
      <c r="A22" s="46"/>
      <c r="B22" s="43"/>
      <c r="C22" s="43"/>
      <c r="D22" s="43"/>
      <c r="E22" s="43"/>
      <c r="F22" s="43"/>
      <c r="G22" s="44"/>
      <c r="H22" s="45"/>
    </row>
    <row r="23" spans="1:8">
      <c r="A23" s="53" t="s">
        <v>181</v>
      </c>
      <c r="B23" s="43"/>
      <c r="C23" s="43"/>
      <c r="D23" s="43"/>
      <c r="E23" s="43"/>
      <c r="F23" s="43"/>
      <c r="G23" s="54">
        <v>484.77</v>
      </c>
      <c r="H23" s="55">
        <v>4.55</v>
      </c>
    </row>
    <row r="24" spans="1:8">
      <c r="A24" s="46"/>
      <c r="B24" s="43"/>
      <c r="C24" s="43"/>
      <c r="D24" s="43"/>
      <c r="E24" s="43"/>
      <c r="F24" s="43"/>
      <c r="G24" s="44"/>
      <c r="H24" s="45"/>
    </row>
    <row r="25" spans="1:8" ht="9.75" thickBot="1">
      <c r="A25" s="46"/>
      <c r="B25" s="43"/>
      <c r="C25" s="43"/>
      <c r="D25" s="43"/>
      <c r="E25" s="48" t="s">
        <v>182</v>
      </c>
      <c r="F25" s="43"/>
      <c r="G25" s="49">
        <v>10645.33</v>
      </c>
      <c r="H25" s="50">
        <v>100</v>
      </c>
    </row>
    <row r="26" spans="1:8" ht="9.75" thickTop="1">
      <c r="A26" s="46"/>
      <c r="B26" s="43"/>
      <c r="C26" s="43"/>
      <c r="D26" s="43"/>
      <c r="E26" s="43"/>
      <c r="F26" s="43"/>
      <c r="G26" s="44"/>
      <c r="H26" s="45"/>
    </row>
    <row r="27" spans="1:8">
      <c r="A27" s="56" t="s">
        <v>183</v>
      </c>
      <c r="B27" s="43"/>
      <c r="C27" s="43"/>
      <c r="D27" s="43"/>
      <c r="E27" s="43"/>
      <c r="F27" s="43"/>
      <c r="G27" s="44"/>
      <c r="H27" s="45"/>
    </row>
    <row r="28" spans="1:8">
      <c r="A28" s="46">
        <v>1</v>
      </c>
      <c r="B28" s="43" t="s">
        <v>1276</v>
      </c>
      <c r="C28" s="43"/>
      <c r="D28" s="43"/>
      <c r="E28" s="43"/>
      <c r="F28" s="43"/>
      <c r="G28" s="44"/>
      <c r="H28" s="45"/>
    </row>
    <row r="29" spans="1:8">
      <c r="A29" s="46"/>
      <c r="B29" s="43"/>
      <c r="C29" s="43"/>
      <c r="D29" s="43"/>
      <c r="E29" s="43"/>
      <c r="F29" s="43"/>
      <c r="G29" s="44"/>
      <c r="H29" s="45"/>
    </row>
    <row r="30" spans="1:8">
      <c r="A30" s="46">
        <v>2</v>
      </c>
      <c r="B30" s="43" t="s">
        <v>185</v>
      </c>
      <c r="C30" s="43"/>
      <c r="D30" s="43"/>
      <c r="E30" s="43"/>
      <c r="F30" s="43"/>
      <c r="G30" s="44"/>
      <c r="H30" s="45"/>
    </row>
    <row r="31" spans="1:8">
      <c r="A31" s="46"/>
      <c r="B31" s="43"/>
      <c r="C31" s="43"/>
      <c r="D31" s="43"/>
      <c r="E31" s="43"/>
      <c r="F31" s="43"/>
      <c r="G31" s="44"/>
      <c r="H31" s="45"/>
    </row>
    <row r="32" spans="1:8">
      <c r="A32" s="46">
        <v>3</v>
      </c>
      <c r="B32" s="43" t="s">
        <v>187</v>
      </c>
      <c r="C32" s="43"/>
      <c r="D32" s="43"/>
      <c r="E32" s="43"/>
      <c r="F32" s="43"/>
      <c r="G32" s="44"/>
      <c r="H32" s="45"/>
    </row>
    <row r="33" spans="1:8">
      <c r="A33" s="46"/>
      <c r="B33" s="43" t="s">
        <v>188</v>
      </c>
      <c r="C33" s="43"/>
      <c r="D33" s="43"/>
      <c r="E33" s="43"/>
      <c r="F33" s="43"/>
      <c r="G33" s="44"/>
      <c r="H33" s="45"/>
    </row>
    <row r="34" spans="1:8">
      <c r="A34" s="57"/>
      <c r="B34" s="58" t="s">
        <v>189</v>
      </c>
      <c r="C34" s="58"/>
      <c r="D34" s="58"/>
      <c r="E34" s="58"/>
      <c r="F34" s="58"/>
      <c r="G34" s="59"/>
      <c r="H34" s="60"/>
    </row>
  </sheetData>
  <mergeCells count="5"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G15" sqref="G15:G16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28515625" style="37" bestFit="1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1264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8.9700000000000002E-2</v>
      </c>
      <c r="C6" s="43" t="s">
        <v>210</v>
      </c>
      <c r="D6" s="43" t="s">
        <v>993</v>
      </c>
      <c r="E6" s="43" t="s">
        <v>243</v>
      </c>
      <c r="F6" s="43">
        <v>30</v>
      </c>
      <c r="G6" s="44">
        <v>301.23</v>
      </c>
      <c r="H6" s="45">
        <v>13.93</v>
      </c>
    </row>
    <row r="7" spans="1:8">
      <c r="A7" s="46"/>
      <c r="B7" s="47">
        <v>8.2699999999999996E-2</v>
      </c>
      <c r="C7" s="43" t="s">
        <v>251</v>
      </c>
      <c r="D7" s="43" t="s">
        <v>919</v>
      </c>
      <c r="E7" s="43" t="s">
        <v>163</v>
      </c>
      <c r="F7" s="43">
        <v>30</v>
      </c>
      <c r="G7" s="44">
        <v>299.7</v>
      </c>
      <c r="H7" s="45">
        <v>13.86</v>
      </c>
    </row>
    <row r="8" spans="1:8">
      <c r="A8" s="46"/>
      <c r="B8" s="51" t="s">
        <v>264</v>
      </c>
      <c r="C8" s="43" t="s">
        <v>349</v>
      </c>
      <c r="D8" s="43" t="s">
        <v>1265</v>
      </c>
      <c r="E8" s="43" t="s">
        <v>734</v>
      </c>
      <c r="F8" s="43">
        <v>19</v>
      </c>
      <c r="G8" s="44">
        <v>213.87</v>
      </c>
      <c r="H8" s="45">
        <v>9.89</v>
      </c>
    </row>
    <row r="9" spans="1:8">
      <c r="A9" s="46"/>
      <c r="B9" s="47">
        <v>0.1018</v>
      </c>
      <c r="C9" s="43" t="s">
        <v>161</v>
      </c>
      <c r="D9" s="43" t="s">
        <v>1266</v>
      </c>
      <c r="E9" s="43" t="s">
        <v>163</v>
      </c>
      <c r="F9" s="43">
        <v>20</v>
      </c>
      <c r="G9" s="44">
        <v>201.82</v>
      </c>
      <c r="H9" s="45">
        <v>9.33</v>
      </c>
    </row>
    <row r="10" spans="1:8">
      <c r="A10" s="46"/>
      <c r="B10" s="47">
        <v>0.107</v>
      </c>
      <c r="C10" s="43" t="s">
        <v>732</v>
      </c>
      <c r="D10" s="43" t="s">
        <v>733</v>
      </c>
      <c r="E10" s="43" t="s">
        <v>734</v>
      </c>
      <c r="F10" s="43">
        <v>18</v>
      </c>
      <c r="G10" s="44">
        <v>181.8</v>
      </c>
      <c r="H10" s="45">
        <v>8.41</v>
      </c>
    </row>
    <row r="11" spans="1:8">
      <c r="A11" s="46"/>
      <c r="B11" s="47">
        <v>9.6500000000000002E-2</v>
      </c>
      <c r="C11" s="43" t="s">
        <v>37</v>
      </c>
      <c r="D11" s="43" t="s">
        <v>1267</v>
      </c>
      <c r="E11" s="43" t="s">
        <v>163</v>
      </c>
      <c r="F11" s="43">
        <v>10</v>
      </c>
      <c r="G11" s="44">
        <v>100.54</v>
      </c>
      <c r="H11" s="45">
        <v>4.6500000000000004</v>
      </c>
    </row>
    <row r="12" spans="1:8">
      <c r="A12" s="46"/>
      <c r="B12" s="47">
        <v>0.106</v>
      </c>
      <c r="C12" s="43" t="s">
        <v>161</v>
      </c>
      <c r="D12" s="43" t="s">
        <v>1250</v>
      </c>
      <c r="E12" s="43" t="s">
        <v>163</v>
      </c>
      <c r="F12" s="43">
        <v>8</v>
      </c>
      <c r="G12" s="44">
        <v>80.89</v>
      </c>
      <c r="H12" s="45">
        <v>3.74</v>
      </c>
    </row>
    <row r="13" spans="1:8" ht="9.75" thickBot="1">
      <c r="A13" s="46"/>
      <c r="B13" s="43"/>
      <c r="C13" s="43"/>
      <c r="D13" s="43"/>
      <c r="E13" s="48" t="s">
        <v>151</v>
      </c>
      <c r="F13" s="43"/>
      <c r="G13" s="49">
        <v>1379.85</v>
      </c>
      <c r="H13" s="50">
        <v>63.81</v>
      </c>
    </row>
    <row r="14" spans="1:8" ht="13.5" thickTop="1">
      <c r="A14" s="46"/>
      <c r="B14" s="132" t="s">
        <v>166</v>
      </c>
      <c r="C14" s="131"/>
      <c r="D14" s="43"/>
      <c r="E14" s="43"/>
      <c r="F14" s="43"/>
      <c r="G14" s="44"/>
      <c r="H14" s="45"/>
    </row>
    <row r="15" spans="1:8">
      <c r="A15" s="46"/>
      <c r="B15" s="47">
        <v>8.6999999999999994E-2</v>
      </c>
      <c r="C15" s="43" t="s">
        <v>1238</v>
      </c>
      <c r="D15" s="43" t="s">
        <v>1268</v>
      </c>
      <c r="E15" s="43" t="s">
        <v>169</v>
      </c>
      <c r="F15" s="43">
        <v>500000</v>
      </c>
      <c r="G15" s="44">
        <v>503.74</v>
      </c>
      <c r="H15" s="45">
        <v>23.29</v>
      </c>
    </row>
    <row r="16" spans="1:8">
      <c r="A16" s="46"/>
      <c r="B16" s="47">
        <v>8.7400000000000005E-2</v>
      </c>
      <c r="C16" s="43" t="s">
        <v>1238</v>
      </c>
      <c r="D16" s="43" t="s">
        <v>1239</v>
      </c>
      <c r="E16" s="43" t="s">
        <v>169</v>
      </c>
      <c r="F16" s="43">
        <v>75000</v>
      </c>
      <c r="G16" s="44">
        <v>75.540000000000006</v>
      </c>
      <c r="H16" s="45">
        <v>3.49</v>
      </c>
    </row>
    <row r="17" spans="1:8" ht="9.75" thickBot="1">
      <c r="A17" s="46"/>
      <c r="B17" s="43"/>
      <c r="C17" s="43"/>
      <c r="D17" s="43"/>
      <c r="E17" s="48" t="s">
        <v>151</v>
      </c>
      <c r="F17" s="43"/>
      <c r="G17" s="49">
        <v>579.28</v>
      </c>
      <c r="H17" s="50">
        <v>26.78</v>
      </c>
    </row>
    <row r="18" spans="1:8" ht="9.75" thickTop="1">
      <c r="A18" s="46"/>
      <c r="B18" s="43"/>
      <c r="C18" s="43"/>
      <c r="D18" s="43"/>
      <c r="E18" s="43"/>
      <c r="F18" s="43"/>
      <c r="G18" s="44"/>
      <c r="H18" s="45"/>
    </row>
    <row r="19" spans="1:8">
      <c r="A19" s="53" t="s">
        <v>181</v>
      </c>
      <c r="B19" s="43"/>
      <c r="C19" s="43"/>
      <c r="D19" s="43"/>
      <c r="E19" s="43"/>
      <c r="F19" s="43"/>
      <c r="G19" s="54">
        <v>203.49</v>
      </c>
      <c r="H19" s="55">
        <v>9.41</v>
      </c>
    </row>
    <row r="20" spans="1:8">
      <c r="A20" s="46"/>
      <c r="B20" s="43"/>
      <c r="C20" s="43"/>
      <c r="D20" s="43"/>
      <c r="E20" s="43"/>
      <c r="F20" s="43"/>
      <c r="G20" s="44"/>
      <c r="H20" s="45"/>
    </row>
    <row r="21" spans="1:8" ht="9.75" thickBot="1">
      <c r="A21" s="46"/>
      <c r="B21" s="43"/>
      <c r="C21" s="43"/>
      <c r="D21" s="43"/>
      <c r="E21" s="48" t="s">
        <v>182</v>
      </c>
      <c r="F21" s="43"/>
      <c r="G21" s="49">
        <v>2162.62</v>
      </c>
      <c r="H21" s="50">
        <v>100</v>
      </c>
    </row>
    <row r="22" spans="1:8" ht="9.75" thickTop="1">
      <c r="A22" s="46"/>
      <c r="B22" s="43"/>
      <c r="C22" s="43"/>
      <c r="D22" s="43"/>
      <c r="E22" s="43"/>
      <c r="F22" s="43"/>
      <c r="G22" s="44"/>
      <c r="H22" s="45"/>
    </row>
    <row r="23" spans="1:8">
      <c r="A23" s="56" t="s">
        <v>183</v>
      </c>
      <c r="B23" s="43"/>
      <c r="C23" s="43"/>
      <c r="D23" s="43"/>
      <c r="E23" s="43"/>
      <c r="F23" s="43"/>
      <c r="G23" s="44"/>
      <c r="H23" s="45"/>
    </row>
    <row r="24" spans="1:8">
      <c r="A24" s="46">
        <v>1</v>
      </c>
      <c r="B24" s="43" t="s">
        <v>1269</v>
      </c>
      <c r="C24" s="43"/>
      <c r="D24" s="43"/>
      <c r="E24" s="43"/>
      <c r="F24" s="43"/>
      <c r="G24" s="44"/>
      <c r="H24" s="45"/>
    </row>
    <row r="25" spans="1:8">
      <c r="A25" s="46"/>
      <c r="B25" s="43"/>
      <c r="C25" s="43"/>
      <c r="D25" s="43"/>
      <c r="E25" s="43"/>
      <c r="F25" s="43"/>
      <c r="G25" s="44"/>
      <c r="H25" s="45"/>
    </row>
    <row r="26" spans="1:8">
      <c r="A26" s="46">
        <v>2</v>
      </c>
      <c r="B26" s="43" t="s">
        <v>185</v>
      </c>
      <c r="C26" s="43"/>
      <c r="D26" s="43"/>
      <c r="E26" s="43"/>
      <c r="F26" s="43"/>
      <c r="G26" s="44"/>
      <c r="H26" s="45"/>
    </row>
    <row r="27" spans="1:8">
      <c r="A27" s="46"/>
      <c r="B27" s="43"/>
      <c r="C27" s="43"/>
      <c r="D27" s="43"/>
      <c r="E27" s="43"/>
      <c r="F27" s="43"/>
      <c r="G27" s="44"/>
      <c r="H27" s="45"/>
    </row>
    <row r="28" spans="1:8">
      <c r="A28" s="46">
        <v>3</v>
      </c>
      <c r="B28" s="43" t="s">
        <v>187</v>
      </c>
      <c r="C28" s="43"/>
      <c r="D28" s="43"/>
      <c r="E28" s="43"/>
      <c r="F28" s="43"/>
      <c r="G28" s="44"/>
      <c r="H28" s="45"/>
    </row>
    <row r="29" spans="1:8">
      <c r="A29" s="46"/>
      <c r="B29" s="43" t="s">
        <v>188</v>
      </c>
      <c r="C29" s="43"/>
      <c r="D29" s="43"/>
      <c r="E29" s="43"/>
      <c r="F29" s="43"/>
      <c r="G29" s="44"/>
      <c r="H29" s="45"/>
    </row>
    <row r="30" spans="1:8">
      <c r="A30" s="57"/>
      <c r="B30" s="58" t="s">
        <v>189</v>
      </c>
      <c r="C30" s="58"/>
      <c r="D30" s="58"/>
      <c r="E30" s="58"/>
      <c r="F30" s="58"/>
      <c r="G30" s="59"/>
      <c r="H30" s="60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G6" sqref="G6:G13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7109375" style="37" bestFit="1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1262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8.9700000000000002E-2</v>
      </c>
      <c r="C6" s="43" t="s">
        <v>210</v>
      </c>
      <c r="D6" s="43" t="s">
        <v>993</v>
      </c>
      <c r="E6" s="43" t="s">
        <v>243</v>
      </c>
      <c r="F6" s="43">
        <v>41</v>
      </c>
      <c r="G6" s="44">
        <v>411.68</v>
      </c>
      <c r="H6" s="45">
        <v>14.39</v>
      </c>
    </row>
    <row r="7" spans="1:8">
      <c r="A7" s="46"/>
      <c r="B7" s="47">
        <v>9.4500000000000001E-2</v>
      </c>
      <c r="C7" s="43" t="s">
        <v>37</v>
      </c>
      <c r="D7" s="43" t="s">
        <v>1258</v>
      </c>
      <c r="E7" s="43" t="s">
        <v>163</v>
      </c>
      <c r="F7" s="43">
        <v>36</v>
      </c>
      <c r="G7" s="44">
        <v>361.33</v>
      </c>
      <c r="H7" s="45">
        <v>12.63</v>
      </c>
    </row>
    <row r="8" spans="1:8">
      <c r="A8" s="46"/>
      <c r="B8" s="47">
        <v>9.4100000000000003E-2</v>
      </c>
      <c r="C8" s="43" t="s">
        <v>251</v>
      </c>
      <c r="D8" s="43" t="s">
        <v>1257</v>
      </c>
      <c r="E8" s="43" t="s">
        <v>163</v>
      </c>
      <c r="F8" s="43">
        <v>34</v>
      </c>
      <c r="G8" s="44">
        <v>342.19</v>
      </c>
      <c r="H8" s="45">
        <v>11.96</v>
      </c>
    </row>
    <row r="9" spans="1:8">
      <c r="A9" s="46"/>
      <c r="B9" s="47">
        <v>0.1125</v>
      </c>
      <c r="C9" s="43" t="s">
        <v>1244</v>
      </c>
      <c r="D9" s="43" t="s">
        <v>1245</v>
      </c>
      <c r="E9" s="43" t="s">
        <v>246</v>
      </c>
      <c r="F9" s="43">
        <v>20000</v>
      </c>
      <c r="G9" s="44">
        <v>202.44</v>
      </c>
      <c r="H9" s="45">
        <v>7.08</v>
      </c>
    </row>
    <row r="10" spans="1:8">
      <c r="A10" s="46"/>
      <c r="B10" s="47">
        <v>9.5500000000000002E-2</v>
      </c>
      <c r="C10" s="43" t="s">
        <v>732</v>
      </c>
      <c r="D10" s="43" t="s">
        <v>1205</v>
      </c>
      <c r="E10" s="43" t="s">
        <v>734</v>
      </c>
      <c r="F10" s="43">
        <v>17</v>
      </c>
      <c r="G10" s="44">
        <v>170.3</v>
      </c>
      <c r="H10" s="45">
        <v>5.95</v>
      </c>
    </row>
    <row r="11" spans="1:8">
      <c r="A11" s="46"/>
      <c r="B11" s="47">
        <v>9.5500000000000002E-2</v>
      </c>
      <c r="C11" s="43" t="s">
        <v>349</v>
      </c>
      <c r="D11" s="43" t="s">
        <v>1203</v>
      </c>
      <c r="E11" s="43" t="s">
        <v>734</v>
      </c>
      <c r="F11" s="43">
        <v>15</v>
      </c>
      <c r="G11" s="44">
        <v>150.31</v>
      </c>
      <c r="H11" s="45">
        <v>5.26</v>
      </c>
    </row>
    <row r="12" spans="1:8">
      <c r="A12" s="46"/>
      <c r="B12" s="47">
        <v>8.5400000000000004E-2</v>
      </c>
      <c r="C12" s="43" t="s">
        <v>256</v>
      </c>
      <c r="D12" s="43" t="s">
        <v>306</v>
      </c>
      <c r="E12" s="43" t="s">
        <v>243</v>
      </c>
      <c r="F12" s="43">
        <v>15</v>
      </c>
      <c r="G12" s="44">
        <v>149.58000000000001</v>
      </c>
      <c r="H12" s="45">
        <v>5.23</v>
      </c>
    </row>
    <row r="13" spans="1:8">
      <c r="A13" s="46"/>
      <c r="B13" s="47">
        <v>0.107</v>
      </c>
      <c r="C13" s="43" t="s">
        <v>732</v>
      </c>
      <c r="D13" s="43" t="s">
        <v>733</v>
      </c>
      <c r="E13" s="43" t="s">
        <v>734</v>
      </c>
      <c r="F13" s="43">
        <v>1</v>
      </c>
      <c r="G13" s="44">
        <v>10.1</v>
      </c>
      <c r="H13" s="45">
        <v>0.35</v>
      </c>
    </row>
    <row r="14" spans="1:8" ht="9.75" thickBot="1">
      <c r="A14" s="46"/>
      <c r="B14" s="43"/>
      <c r="C14" s="43"/>
      <c r="D14" s="43"/>
      <c r="E14" s="48" t="s">
        <v>151</v>
      </c>
      <c r="F14" s="43"/>
      <c r="G14" s="49">
        <v>1797.93</v>
      </c>
      <c r="H14" s="50">
        <v>62.85</v>
      </c>
    </row>
    <row r="15" spans="1:8" ht="13.5" thickTop="1">
      <c r="A15" s="46"/>
      <c r="B15" s="132" t="s">
        <v>166</v>
      </c>
      <c r="C15" s="131"/>
      <c r="D15" s="43"/>
      <c r="E15" s="43"/>
      <c r="F15" s="43"/>
      <c r="G15" s="44"/>
      <c r="H15" s="45"/>
    </row>
    <row r="16" spans="1:8">
      <c r="A16" s="46"/>
      <c r="B16" s="47">
        <v>8.7400000000000005E-2</v>
      </c>
      <c r="C16" s="43" t="s">
        <v>1238</v>
      </c>
      <c r="D16" s="43" t="s">
        <v>1239</v>
      </c>
      <c r="E16" s="43" t="s">
        <v>169</v>
      </c>
      <c r="F16" s="43">
        <v>750000</v>
      </c>
      <c r="G16" s="44">
        <v>755.38</v>
      </c>
      <c r="H16" s="45">
        <v>26.41</v>
      </c>
    </row>
    <row r="17" spans="1:8" ht="9.75" thickBot="1">
      <c r="A17" s="46"/>
      <c r="B17" s="43"/>
      <c r="C17" s="43"/>
      <c r="D17" s="43"/>
      <c r="E17" s="48" t="s">
        <v>151</v>
      </c>
      <c r="F17" s="43"/>
      <c r="G17" s="49">
        <v>755.38</v>
      </c>
      <c r="H17" s="50">
        <v>26.41</v>
      </c>
    </row>
    <row r="18" spans="1:8" ht="9.75" thickTop="1">
      <c r="A18" s="46"/>
      <c r="B18" s="43"/>
      <c r="C18" s="43"/>
      <c r="D18" s="43"/>
      <c r="E18" s="43"/>
      <c r="F18" s="43"/>
      <c r="G18" s="44"/>
      <c r="H18" s="45"/>
    </row>
    <row r="19" spans="1:8">
      <c r="A19" s="46"/>
      <c r="B19" s="51" t="s">
        <v>9</v>
      </c>
      <c r="C19" s="43" t="s">
        <v>180</v>
      </c>
      <c r="D19" s="43"/>
      <c r="E19" s="43" t="s">
        <v>9</v>
      </c>
      <c r="F19" s="43"/>
      <c r="G19" s="44">
        <v>215</v>
      </c>
      <c r="H19" s="45">
        <v>7.52</v>
      </c>
    </row>
    <row r="20" spans="1:8" ht="9.75" thickBot="1">
      <c r="A20" s="46"/>
      <c r="B20" s="43"/>
      <c r="C20" s="43"/>
      <c r="D20" s="43"/>
      <c r="E20" s="48" t="s">
        <v>151</v>
      </c>
      <c r="F20" s="43"/>
      <c r="G20" s="49">
        <v>215</v>
      </c>
      <c r="H20" s="50">
        <v>7.52</v>
      </c>
    </row>
    <row r="21" spans="1:8" ht="9.75" thickTop="1">
      <c r="A21" s="46"/>
      <c r="B21" s="43"/>
      <c r="C21" s="43"/>
      <c r="D21" s="43"/>
      <c r="E21" s="43"/>
      <c r="F21" s="43"/>
      <c r="G21" s="44"/>
      <c r="H21" s="45"/>
    </row>
    <row r="22" spans="1:8">
      <c r="A22" s="53" t="s">
        <v>181</v>
      </c>
      <c r="B22" s="43"/>
      <c r="C22" s="43"/>
      <c r="D22" s="43"/>
      <c r="E22" s="43"/>
      <c r="F22" s="43"/>
      <c r="G22" s="54">
        <v>91.87</v>
      </c>
      <c r="H22" s="55">
        <v>3.22</v>
      </c>
    </row>
    <row r="23" spans="1:8">
      <c r="A23" s="46"/>
      <c r="B23" s="43"/>
      <c r="C23" s="43"/>
      <c r="D23" s="43"/>
      <c r="E23" s="43"/>
      <c r="F23" s="43"/>
      <c r="G23" s="44"/>
      <c r="H23" s="45"/>
    </row>
    <row r="24" spans="1:8" ht="9.75" thickBot="1">
      <c r="A24" s="46"/>
      <c r="B24" s="43"/>
      <c r="C24" s="43"/>
      <c r="D24" s="43"/>
      <c r="E24" s="48" t="s">
        <v>182</v>
      </c>
      <c r="F24" s="43"/>
      <c r="G24" s="49">
        <v>2860.18</v>
      </c>
      <c r="H24" s="50">
        <v>100</v>
      </c>
    </row>
    <row r="25" spans="1:8" ht="9.75" thickTop="1">
      <c r="A25" s="46"/>
      <c r="B25" s="43"/>
      <c r="C25" s="43"/>
      <c r="D25" s="43"/>
      <c r="E25" s="43"/>
      <c r="F25" s="43"/>
      <c r="G25" s="44"/>
      <c r="H25" s="45"/>
    </row>
    <row r="26" spans="1:8">
      <c r="A26" s="56" t="s">
        <v>183</v>
      </c>
      <c r="B26" s="43"/>
      <c r="C26" s="43"/>
      <c r="D26" s="43"/>
      <c r="E26" s="43"/>
      <c r="F26" s="43"/>
      <c r="G26" s="44"/>
      <c r="H26" s="45"/>
    </row>
    <row r="27" spans="1:8">
      <c r="A27" s="46">
        <v>1</v>
      </c>
      <c r="B27" s="43" t="s">
        <v>1263</v>
      </c>
      <c r="C27" s="43"/>
      <c r="D27" s="43"/>
      <c r="E27" s="43"/>
      <c r="F27" s="43"/>
      <c r="G27" s="44"/>
      <c r="H27" s="45"/>
    </row>
    <row r="28" spans="1:8">
      <c r="A28" s="46"/>
      <c r="B28" s="43"/>
      <c r="C28" s="43"/>
      <c r="D28" s="43"/>
      <c r="E28" s="43"/>
      <c r="F28" s="43"/>
      <c r="G28" s="44"/>
      <c r="H28" s="45"/>
    </row>
    <row r="29" spans="1:8">
      <c r="A29" s="46">
        <v>2</v>
      </c>
      <c r="B29" s="43" t="s">
        <v>185</v>
      </c>
      <c r="C29" s="43"/>
      <c r="D29" s="43"/>
      <c r="E29" s="43"/>
      <c r="F29" s="43"/>
      <c r="G29" s="44"/>
      <c r="H29" s="45"/>
    </row>
    <row r="30" spans="1:8">
      <c r="A30" s="46"/>
      <c r="B30" s="43"/>
      <c r="C30" s="43"/>
      <c r="D30" s="43"/>
      <c r="E30" s="43"/>
      <c r="F30" s="43"/>
      <c r="G30" s="44"/>
      <c r="H30" s="45"/>
    </row>
    <row r="31" spans="1:8">
      <c r="A31" s="46">
        <v>3</v>
      </c>
      <c r="B31" s="43" t="s">
        <v>187</v>
      </c>
      <c r="C31" s="43"/>
      <c r="D31" s="43"/>
      <c r="E31" s="43"/>
      <c r="F31" s="43"/>
      <c r="G31" s="44"/>
      <c r="H31" s="45"/>
    </row>
    <row r="32" spans="1:8">
      <c r="A32" s="46"/>
      <c r="B32" s="43" t="s">
        <v>188</v>
      </c>
      <c r="C32" s="43"/>
      <c r="D32" s="43"/>
      <c r="E32" s="43"/>
      <c r="F32" s="43"/>
      <c r="G32" s="44"/>
      <c r="H32" s="45"/>
    </row>
    <row r="33" spans="1:8">
      <c r="A33" s="57"/>
      <c r="B33" s="58" t="s">
        <v>189</v>
      </c>
      <c r="C33" s="58"/>
      <c r="D33" s="58"/>
      <c r="E33" s="58"/>
      <c r="F33" s="58"/>
      <c r="G33" s="59"/>
      <c r="H33" s="60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G17" sqref="G17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7109375" style="37" bestFit="1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1260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8.9700000000000002E-2</v>
      </c>
      <c r="C6" s="43" t="s">
        <v>210</v>
      </c>
      <c r="D6" s="43" t="s">
        <v>993</v>
      </c>
      <c r="E6" s="43" t="s">
        <v>243</v>
      </c>
      <c r="F6" s="43">
        <v>118</v>
      </c>
      <c r="G6" s="44">
        <v>1184.83</v>
      </c>
      <c r="H6" s="45">
        <v>13.48</v>
      </c>
    </row>
    <row r="7" spans="1:8">
      <c r="A7" s="46"/>
      <c r="B7" s="47">
        <v>9.4100000000000003E-2</v>
      </c>
      <c r="C7" s="43" t="s">
        <v>251</v>
      </c>
      <c r="D7" s="43" t="s">
        <v>1257</v>
      </c>
      <c r="E7" s="43" t="s">
        <v>163</v>
      </c>
      <c r="F7" s="43">
        <v>116</v>
      </c>
      <c r="G7" s="44">
        <v>1167.48</v>
      </c>
      <c r="H7" s="45">
        <v>13.28</v>
      </c>
    </row>
    <row r="8" spans="1:8">
      <c r="A8" s="46"/>
      <c r="B8" s="47">
        <v>0.106</v>
      </c>
      <c r="C8" s="43" t="s">
        <v>161</v>
      </c>
      <c r="D8" s="43" t="s">
        <v>1250</v>
      </c>
      <c r="E8" s="43" t="s">
        <v>163</v>
      </c>
      <c r="F8" s="43">
        <v>114</v>
      </c>
      <c r="G8" s="44">
        <v>1152.68</v>
      </c>
      <c r="H8" s="45">
        <v>13.12</v>
      </c>
    </row>
    <row r="9" spans="1:8">
      <c r="A9" s="46"/>
      <c r="B9" s="47">
        <v>9.5500000000000002E-2</v>
      </c>
      <c r="C9" s="43" t="s">
        <v>349</v>
      </c>
      <c r="D9" s="43" t="s">
        <v>1203</v>
      </c>
      <c r="E9" s="43" t="s">
        <v>734</v>
      </c>
      <c r="F9" s="43">
        <v>77</v>
      </c>
      <c r="G9" s="44">
        <v>771.61</v>
      </c>
      <c r="H9" s="45">
        <v>8.7799999999999994</v>
      </c>
    </row>
    <row r="10" spans="1:8">
      <c r="A10" s="46"/>
      <c r="B10" s="47">
        <v>9.5500000000000002E-2</v>
      </c>
      <c r="C10" s="43" t="s">
        <v>732</v>
      </c>
      <c r="D10" s="43" t="s">
        <v>1205</v>
      </c>
      <c r="E10" s="43" t="s">
        <v>734</v>
      </c>
      <c r="F10" s="43">
        <v>75</v>
      </c>
      <c r="G10" s="44">
        <v>751.35</v>
      </c>
      <c r="H10" s="45">
        <v>8.5500000000000007</v>
      </c>
    </row>
    <row r="11" spans="1:8">
      <c r="A11" s="46"/>
      <c r="B11" s="47">
        <v>9.4500000000000001E-2</v>
      </c>
      <c r="C11" s="43" t="s">
        <v>37</v>
      </c>
      <c r="D11" s="43" t="s">
        <v>1258</v>
      </c>
      <c r="E11" s="43" t="s">
        <v>163</v>
      </c>
      <c r="F11" s="43">
        <v>39</v>
      </c>
      <c r="G11" s="44">
        <v>391.44</v>
      </c>
      <c r="H11" s="45">
        <v>4.45</v>
      </c>
    </row>
    <row r="12" spans="1:8">
      <c r="A12" s="46"/>
      <c r="B12" s="47">
        <v>8.5400000000000004E-2</v>
      </c>
      <c r="C12" s="43" t="s">
        <v>256</v>
      </c>
      <c r="D12" s="43" t="s">
        <v>306</v>
      </c>
      <c r="E12" s="43" t="s">
        <v>243</v>
      </c>
      <c r="F12" s="43">
        <v>15</v>
      </c>
      <c r="G12" s="44">
        <v>149.58000000000001</v>
      </c>
      <c r="H12" s="45">
        <v>1.7</v>
      </c>
    </row>
    <row r="13" spans="1:8">
      <c r="A13" s="46"/>
      <c r="B13" s="47">
        <v>9.2700000000000005E-2</v>
      </c>
      <c r="C13" s="43" t="s">
        <v>210</v>
      </c>
      <c r="D13" s="43" t="s">
        <v>1223</v>
      </c>
      <c r="E13" s="43" t="s">
        <v>163</v>
      </c>
      <c r="F13" s="43">
        <v>5</v>
      </c>
      <c r="G13" s="44">
        <v>50.26</v>
      </c>
      <c r="H13" s="45">
        <v>0.56999999999999995</v>
      </c>
    </row>
    <row r="14" spans="1:8" ht="9.75" thickBot="1">
      <c r="A14" s="46"/>
      <c r="B14" s="43"/>
      <c r="C14" s="43"/>
      <c r="D14" s="43"/>
      <c r="E14" s="48" t="s">
        <v>151</v>
      </c>
      <c r="F14" s="43"/>
      <c r="G14" s="49">
        <v>5619.23</v>
      </c>
      <c r="H14" s="50">
        <v>63.93</v>
      </c>
    </row>
    <row r="15" spans="1:8" ht="13.5" thickTop="1">
      <c r="A15" s="46"/>
      <c r="B15" s="132" t="s">
        <v>166</v>
      </c>
      <c r="C15" s="131"/>
      <c r="D15" s="43"/>
      <c r="E15" s="43"/>
      <c r="F15" s="43"/>
      <c r="G15" s="44"/>
      <c r="H15" s="45"/>
    </row>
    <row r="16" spans="1:8">
      <c r="A16" s="46"/>
      <c r="B16" s="47">
        <v>8.7400000000000005E-2</v>
      </c>
      <c r="C16" s="43" t="s">
        <v>1238</v>
      </c>
      <c r="D16" s="43" t="s">
        <v>1239</v>
      </c>
      <c r="E16" s="43" t="s">
        <v>169</v>
      </c>
      <c r="F16" s="43">
        <v>2250000</v>
      </c>
      <c r="G16" s="44">
        <v>2266.13</v>
      </c>
      <c r="H16" s="45">
        <v>25.79</v>
      </c>
    </row>
    <row r="17" spans="1:8" ht="9.75" thickBot="1">
      <c r="A17" s="46"/>
      <c r="B17" s="43"/>
      <c r="C17" s="43"/>
      <c r="D17" s="43"/>
      <c r="E17" s="48" t="s">
        <v>151</v>
      </c>
      <c r="F17" s="43"/>
      <c r="G17" s="49">
        <v>2266.13</v>
      </c>
      <c r="H17" s="50">
        <v>25.79</v>
      </c>
    </row>
    <row r="18" spans="1:8" ht="9.75" thickTop="1">
      <c r="A18" s="46"/>
      <c r="B18" s="43"/>
      <c r="C18" s="43"/>
      <c r="D18" s="43"/>
      <c r="E18" s="43"/>
      <c r="F18" s="43"/>
      <c r="G18" s="44"/>
      <c r="H18" s="45"/>
    </row>
    <row r="19" spans="1:8">
      <c r="A19" s="46"/>
      <c r="B19" s="51" t="s">
        <v>9</v>
      </c>
      <c r="C19" s="43" t="s">
        <v>180</v>
      </c>
      <c r="D19" s="43"/>
      <c r="E19" s="43" t="s">
        <v>9</v>
      </c>
      <c r="F19" s="43"/>
      <c r="G19" s="44">
        <v>595</v>
      </c>
      <c r="H19" s="45">
        <v>6.77</v>
      </c>
    </row>
    <row r="20" spans="1:8" ht="9.75" thickBot="1">
      <c r="A20" s="46"/>
      <c r="B20" s="43"/>
      <c r="C20" s="43"/>
      <c r="D20" s="43"/>
      <c r="E20" s="48" t="s">
        <v>151</v>
      </c>
      <c r="F20" s="43"/>
      <c r="G20" s="49">
        <v>595</v>
      </c>
      <c r="H20" s="50">
        <v>6.77</v>
      </c>
    </row>
    <row r="21" spans="1:8" ht="9.75" thickTop="1">
      <c r="A21" s="46"/>
      <c r="B21" s="43"/>
      <c r="C21" s="43"/>
      <c r="D21" s="43"/>
      <c r="E21" s="43"/>
      <c r="F21" s="43"/>
      <c r="G21" s="44"/>
      <c r="H21" s="45"/>
    </row>
    <row r="22" spans="1:8">
      <c r="A22" s="53" t="s">
        <v>181</v>
      </c>
      <c r="B22" s="43"/>
      <c r="C22" s="43"/>
      <c r="D22" s="43"/>
      <c r="E22" s="43"/>
      <c r="F22" s="43"/>
      <c r="G22" s="54">
        <v>308.14</v>
      </c>
      <c r="H22" s="55">
        <v>3.51</v>
      </c>
    </row>
    <row r="23" spans="1:8">
      <c r="A23" s="46"/>
      <c r="B23" s="43"/>
      <c r="C23" s="43"/>
      <c r="D23" s="43"/>
      <c r="E23" s="43"/>
      <c r="F23" s="43"/>
      <c r="G23" s="44"/>
      <c r="H23" s="45"/>
    </row>
    <row r="24" spans="1:8" ht="9.75" thickBot="1">
      <c r="A24" s="46"/>
      <c r="B24" s="43"/>
      <c r="C24" s="43"/>
      <c r="D24" s="43"/>
      <c r="E24" s="48" t="s">
        <v>182</v>
      </c>
      <c r="F24" s="43"/>
      <c r="G24" s="49">
        <v>8788.5</v>
      </c>
      <c r="H24" s="50">
        <v>100</v>
      </c>
    </row>
    <row r="25" spans="1:8" ht="9.75" thickTop="1">
      <c r="A25" s="46"/>
      <c r="B25" s="43"/>
      <c r="C25" s="43"/>
      <c r="D25" s="43"/>
      <c r="E25" s="43"/>
      <c r="F25" s="43"/>
      <c r="G25" s="44"/>
      <c r="H25" s="45"/>
    </row>
    <row r="26" spans="1:8">
      <c r="A26" s="56" t="s">
        <v>183</v>
      </c>
      <c r="B26" s="43"/>
      <c r="C26" s="43"/>
      <c r="D26" s="43"/>
      <c r="E26" s="43"/>
      <c r="F26" s="43"/>
      <c r="G26" s="44"/>
      <c r="H26" s="45"/>
    </row>
    <row r="27" spans="1:8">
      <c r="A27" s="46">
        <v>1</v>
      </c>
      <c r="B27" s="43" t="s">
        <v>1261</v>
      </c>
      <c r="C27" s="43"/>
      <c r="D27" s="43"/>
      <c r="E27" s="43"/>
      <c r="F27" s="43"/>
      <c r="G27" s="44"/>
      <c r="H27" s="45"/>
    </row>
    <row r="28" spans="1:8">
      <c r="A28" s="46"/>
      <c r="B28" s="43"/>
      <c r="C28" s="43"/>
      <c r="D28" s="43"/>
      <c r="E28" s="43"/>
      <c r="F28" s="43"/>
      <c r="G28" s="44"/>
      <c r="H28" s="45"/>
    </row>
    <row r="29" spans="1:8">
      <c r="A29" s="46">
        <v>2</v>
      </c>
      <c r="B29" s="43" t="s">
        <v>185</v>
      </c>
      <c r="C29" s="43"/>
      <c r="D29" s="43"/>
      <c r="E29" s="43"/>
      <c r="F29" s="43"/>
      <c r="G29" s="44"/>
      <c r="H29" s="45"/>
    </row>
    <row r="30" spans="1:8">
      <c r="A30" s="46"/>
      <c r="B30" s="43"/>
      <c r="C30" s="43"/>
      <c r="D30" s="43"/>
      <c r="E30" s="43"/>
      <c r="F30" s="43"/>
      <c r="G30" s="44"/>
      <c r="H30" s="45"/>
    </row>
    <row r="31" spans="1:8">
      <c r="A31" s="46">
        <v>3</v>
      </c>
      <c r="B31" s="43" t="s">
        <v>187</v>
      </c>
      <c r="C31" s="43"/>
      <c r="D31" s="43"/>
      <c r="E31" s="43"/>
      <c r="F31" s="43"/>
      <c r="G31" s="44"/>
      <c r="H31" s="45"/>
    </row>
    <row r="32" spans="1:8">
      <c r="A32" s="46"/>
      <c r="B32" s="43" t="s">
        <v>188</v>
      </c>
      <c r="C32" s="43"/>
      <c r="D32" s="43"/>
      <c r="E32" s="43"/>
      <c r="F32" s="43"/>
      <c r="G32" s="44"/>
      <c r="H32" s="45"/>
    </row>
    <row r="33" spans="1:8">
      <c r="A33" s="57"/>
      <c r="B33" s="58" t="s">
        <v>189</v>
      </c>
      <c r="C33" s="58"/>
      <c r="D33" s="58"/>
      <c r="E33" s="58"/>
      <c r="F33" s="58"/>
      <c r="G33" s="59"/>
      <c r="H33" s="60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G6" sqref="G6:G14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7109375" style="37" bestFit="1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1256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0.106</v>
      </c>
      <c r="C6" s="43" t="s">
        <v>161</v>
      </c>
      <c r="D6" s="43" t="s">
        <v>1250</v>
      </c>
      <c r="E6" s="43" t="s">
        <v>163</v>
      </c>
      <c r="F6" s="43">
        <v>100</v>
      </c>
      <c r="G6" s="44">
        <v>1011.12</v>
      </c>
      <c r="H6" s="45">
        <v>13.11</v>
      </c>
    </row>
    <row r="7" spans="1:8">
      <c r="A7" s="46"/>
      <c r="B7" s="47">
        <v>9.4100000000000003E-2</v>
      </c>
      <c r="C7" s="43" t="s">
        <v>251</v>
      </c>
      <c r="D7" s="43" t="s">
        <v>1257</v>
      </c>
      <c r="E7" s="43" t="s">
        <v>163</v>
      </c>
      <c r="F7" s="43">
        <v>100</v>
      </c>
      <c r="G7" s="44">
        <v>1006.45</v>
      </c>
      <c r="H7" s="45">
        <v>13.05</v>
      </c>
    </row>
    <row r="8" spans="1:8">
      <c r="A8" s="46"/>
      <c r="B8" s="47">
        <v>8.9700000000000002E-2</v>
      </c>
      <c r="C8" s="43" t="s">
        <v>210</v>
      </c>
      <c r="D8" s="43" t="s">
        <v>993</v>
      </c>
      <c r="E8" s="43" t="s">
        <v>243</v>
      </c>
      <c r="F8" s="43">
        <v>100</v>
      </c>
      <c r="G8" s="44">
        <v>1004.1</v>
      </c>
      <c r="H8" s="45">
        <v>13.02</v>
      </c>
    </row>
    <row r="9" spans="1:8">
      <c r="A9" s="46"/>
      <c r="B9" s="47">
        <v>9.5500000000000002E-2</v>
      </c>
      <c r="C9" s="43" t="s">
        <v>349</v>
      </c>
      <c r="D9" s="43" t="s">
        <v>1203</v>
      </c>
      <c r="E9" s="43" t="s">
        <v>734</v>
      </c>
      <c r="F9" s="43">
        <v>68</v>
      </c>
      <c r="G9" s="44">
        <v>681.42</v>
      </c>
      <c r="H9" s="45">
        <v>8.83</v>
      </c>
    </row>
    <row r="10" spans="1:8">
      <c r="A10" s="46"/>
      <c r="B10" s="47">
        <v>9.5500000000000002E-2</v>
      </c>
      <c r="C10" s="43" t="s">
        <v>732</v>
      </c>
      <c r="D10" s="43" t="s">
        <v>1205</v>
      </c>
      <c r="E10" s="43" t="s">
        <v>734</v>
      </c>
      <c r="F10" s="43">
        <v>68</v>
      </c>
      <c r="G10" s="44">
        <v>681.22</v>
      </c>
      <c r="H10" s="45">
        <v>8.83</v>
      </c>
    </row>
    <row r="11" spans="1:8">
      <c r="A11" s="46"/>
      <c r="B11" s="47">
        <v>9.4500000000000001E-2</v>
      </c>
      <c r="C11" s="43" t="s">
        <v>37</v>
      </c>
      <c r="D11" s="43" t="s">
        <v>1258</v>
      </c>
      <c r="E11" s="43" t="s">
        <v>163</v>
      </c>
      <c r="F11" s="43">
        <v>25</v>
      </c>
      <c r="G11" s="44">
        <v>250.92</v>
      </c>
      <c r="H11" s="45">
        <v>3.25</v>
      </c>
    </row>
    <row r="12" spans="1:8">
      <c r="A12" s="46"/>
      <c r="B12" s="47">
        <v>8.8999999999999996E-2</v>
      </c>
      <c r="C12" s="43" t="s">
        <v>48</v>
      </c>
      <c r="D12" s="43" t="s">
        <v>1234</v>
      </c>
      <c r="E12" s="43" t="s">
        <v>163</v>
      </c>
      <c r="F12" s="43">
        <v>25</v>
      </c>
      <c r="G12" s="44">
        <v>250.76</v>
      </c>
      <c r="H12" s="45">
        <v>3.25</v>
      </c>
    </row>
    <row r="13" spans="1:8">
      <c r="A13" s="46"/>
      <c r="B13" s="47">
        <v>9.3799999999999994E-2</v>
      </c>
      <c r="C13" s="43" t="s">
        <v>256</v>
      </c>
      <c r="D13" s="43" t="s">
        <v>1206</v>
      </c>
      <c r="E13" s="43" t="s">
        <v>163</v>
      </c>
      <c r="F13" s="43">
        <v>10</v>
      </c>
      <c r="G13" s="44">
        <v>100.13</v>
      </c>
      <c r="H13" s="45">
        <v>1.3</v>
      </c>
    </row>
    <row r="14" spans="1:8">
      <c r="A14" s="46"/>
      <c r="B14" s="47">
        <v>8.5400000000000004E-2</v>
      </c>
      <c r="C14" s="43" t="s">
        <v>256</v>
      </c>
      <c r="D14" s="43" t="s">
        <v>306</v>
      </c>
      <c r="E14" s="43" t="s">
        <v>243</v>
      </c>
      <c r="F14" s="43">
        <v>10</v>
      </c>
      <c r="G14" s="44">
        <v>99.72</v>
      </c>
      <c r="H14" s="45">
        <v>1.29</v>
      </c>
    </row>
    <row r="15" spans="1:8" ht="9.75" thickBot="1">
      <c r="A15" s="46"/>
      <c r="B15" s="43"/>
      <c r="C15" s="43"/>
      <c r="D15" s="43"/>
      <c r="E15" s="48" t="s">
        <v>151</v>
      </c>
      <c r="F15" s="43"/>
      <c r="G15" s="49">
        <v>5085.84</v>
      </c>
      <c r="H15" s="50">
        <v>65.930000000000007</v>
      </c>
    </row>
    <row r="16" spans="1:8" ht="13.5" thickTop="1">
      <c r="A16" s="46"/>
      <c r="B16" s="132" t="s">
        <v>166</v>
      </c>
      <c r="C16" s="131"/>
      <c r="D16" s="43"/>
      <c r="E16" s="43"/>
      <c r="F16" s="43"/>
      <c r="G16" s="44"/>
      <c r="H16" s="45"/>
    </row>
    <row r="17" spans="1:8">
      <c r="A17" s="46"/>
      <c r="B17" s="47">
        <v>8.7400000000000005E-2</v>
      </c>
      <c r="C17" s="43" t="s">
        <v>1238</v>
      </c>
      <c r="D17" s="43" t="s">
        <v>1239</v>
      </c>
      <c r="E17" s="43" t="s">
        <v>169</v>
      </c>
      <c r="F17" s="43">
        <v>1800000</v>
      </c>
      <c r="G17" s="44">
        <v>1812.9</v>
      </c>
      <c r="H17" s="45">
        <v>23.5</v>
      </c>
    </row>
    <row r="18" spans="1:8" ht="9.75" thickBot="1">
      <c r="A18" s="46"/>
      <c r="B18" s="43"/>
      <c r="C18" s="43"/>
      <c r="D18" s="43"/>
      <c r="E18" s="48" t="s">
        <v>151</v>
      </c>
      <c r="F18" s="43"/>
      <c r="G18" s="49">
        <v>1812.9</v>
      </c>
      <c r="H18" s="50">
        <v>23.5</v>
      </c>
    </row>
    <row r="19" spans="1:8" ht="9.75" thickTop="1">
      <c r="A19" s="46"/>
      <c r="B19" s="43"/>
      <c r="C19" s="43"/>
      <c r="D19" s="43"/>
      <c r="E19" s="43"/>
      <c r="F19" s="43"/>
      <c r="G19" s="44"/>
      <c r="H19" s="45"/>
    </row>
    <row r="20" spans="1:8">
      <c r="A20" s="46"/>
      <c r="B20" s="51" t="s">
        <v>9</v>
      </c>
      <c r="C20" s="43" t="s">
        <v>180</v>
      </c>
      <c r="D20" s="43"/>
      <c r="E20" s="43" t="s">
        <v>9</v>
      </c>
      <c r="F20" s="43"/>
      <c r="G20" s="44">
        <v>575</v>
      </c>
      <c r="H20" s="45">
        <v>7.45</v>
      </c>
    </row>
    <row r="21" spans="1:8" ht="9.75" thickBot="1">
      <c r="A21" s="46"/>
      <c r="B21" s="43"/>
      <c r="C21" s="43"/>
      <c r="D21" s="43"/>
      <c r="E21" s="48" t="s">
        <v>151</v>
      </c>
      <c r="F21" s="43"/>
      <c r="G21" s="49">
        <v>575</v>
      </c>
      <c r="H21" s="50">
        <v>7.45</v>
      </c>
    </row>
    <row r="22" spans="1:8" ht="9.75" thickTop="1">
      <c r="A22" s="46"/>
      <c r="B22" s="43"/>
      <c r="C22" s="43"/>
      <c r="D22" s="43"/>
      <c r="E22" s="43"/>
      <c r="F22" s="43"/>
      <c r="G22" s="44"/>
      <c r="H22" s="45"/>
    </row>
    <row r="23" spans="1:8">
      <c r="A23" s="53" t="s">
        <v>181</v>
      </c>
      <c r="B23" s="43"/>
      <c r="C23" s="43"/>
      <c r="D23" s="43"/>
      <c r="E23" s="43"/>
      <c r="F23" s="43"/>
      <c r="G23" s="54">
        <v>239.21</v>
      </c>
      <c r="H23" s="55">
        <v>3.12</v>
      </c>
    </row>
    <row r="24" spans="1:8">
      <c r="A24" s="46"/>
      <c r="B24" s="43"/>
      <c r="C24" s="43"/>
      <c r="D24" s="43"/>
      <c r="E24" s="43"/>
      <c r="F24" s="43"/>
      <c r="G24" s="44"/>
      <c r="H24" s="45"/>
    </row>
    <row r="25" spans="1:8" ht="9.75" thickBot="1">
      <c r="A25" s="46"/>
      <c r="B25" s="43"/>
      <c r="C25" s="43"/>
      <c r="D25" s="43"/>
      <c r="E25" s="48" t="s">
        <v>182</v>
      </c>
      <c r="F25" s="43"/>
      <c r="G25" s="49">
        <v>7712.95</v>
      </c>
      <c r="H25" s="50">
        <v>100</v>
      </c>
    </row>
    <row r="26" spans="1:8" ht="9.75" thickTop="1">
      <c r="A26" s="46"/>
      <c r="B26" s="43"/>
      <c r="C26" s="43"/>
      <c r="D26" s="43"/>
      <c r="E26" s="43"/>
      <c r="F26" s="43"/>
      <c r="G26" s="44"/>
      <c r="H26" s="45"/>
    </row>
    <row r="27" spans="1:8">
      <c r="A27" s="56" t="s">
        <v>183</v>
      </c>
      <c r="B27" s="43"/>
      <c r="C27" s="43"/>
      <c r="D27" s="43"/>
      <c r="E27" s="43"/>
      <c r="F27" s="43"/>
      <c r="G27" s="44"/>
      <c r="H27" s="45"/>
    </row>
    <row r="28" spans="1:8">
      <c r="A28" s="46">
        <v>1</v>
      </c>
      <c r="B28" s="43" t="s">
        <v>1259</v>
      </c>
      <c r="C28" s="43"/>
      <c r="D28" s="43"/>
      <c r="E28" s="43"/>
      <c r="F28" s="43"/>
      <c r="G28" s="44"/>
      <c r="H28" s="45"/>
    </row>
    <row r="29" spans="1:8">
      <c r="A29" s="46"/>
      <c r="B29" s="43"/>
      <c r="C29" s="43"/>
      <c r="D29" s="43"/>
      <c r="E29" s="43"/>
      <c r="F29" s="43"/>
      <c r="G29" s="44"/>
      <c r="H29" s="45"/>
    </row>
    <row r="30" spans="1:8">
      <c r="A30" s="46">
        <v>2</v>
      </c>
      <c r="B30" s="43" t="s">
        <v>185</v>
      </c>
      <c r="C30" s="43"/>
      <c r="D30" s="43"/>
      <c r="E30" s="43"/>
      <c r="F30" s="43"/>
      <c r="G30" s="44"/>
      <c r="H30" s="45"/>
    </row>
    <row r="31" spans="1:8">
      <c r="A31" s="46"/>
      <c r="B31" s="43"/>
      <c r="C31" s="43"/>
      <c r="D31" s="43"/>
      <c r="E31" s="43"/>
      <c r="F31" s="43"/>
      <c r="G31" s="44"/>
      <c r="H31" s="45"/>
    </row>
    <row r="32" spans="1:8">
      <c r="A32" s="46">
        <v>3</v>
      </c>
      <c r="B32" s="43" t="s">
        <v>187</v>
      </c>
      <c r="C32" s="43"/>
      <c r="D32" s="43"/>
      <c r="E32" s="43"/>
      <c r="F32" s="43"/>
      <c r="G32" s="44"/>
      <c r="H32" s="45"/>
    </row>
    <row r="33" spans="1:8">
      <c r="A33" s="46"/>
      <c r="B33" s="43" t="s">
        <v>188</v>
      </c>
      <c r="C33" s="43"/>
      <c r="D33" s="43"/>
      <c r="E33" s="43"/>
      <c r="F33" s="43"/>
      <c r="G33" s="44"/>
      <c r="H33" s="45"/>
    </row>
    <row r="34" spans="1:8">
      <c r="A34" s="57"/>
      <c r="B34" s="58" t="s">
        <v>189</v>
      </c>
      <c r="C34" s="58"/>
      <c r="D34" s="58"/>
      <c r="E34" s="58"/>
      <c r="F34" s="58"/>
      <c r="G34" s="59"/>
      <c r="H34" s="60"/>
    </row>
  </sheetData>
  <mergeCells count="5"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G6" sqref="G6:G12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7109375" style="37" bestFit="1" customWidth="1"/>
    <col min="5" max="5" width="9.8554687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1254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9.3799999999999994E-2</v>
      </c>
      <c r="C6" s="43" t="s">
        <v>256</v>
      </c>
      <c r="D6" s="43" t="s">
        <v>1206</v>
      </c>
      <c r="E6" s="43" t="s">
        <v>163</v>
      </c>
      <c r="F6" s="43">
        <v>76</v>
      </c>
      <c r="G6" s="44">
        <v>761.01</v>
      </c>
      <c r="H6" s="45">
        <v>13.4</v>
      </c>
    </row>
    <row r="7" spans="1:8">
      <c r="A7" s="46"/>
      <c r="B7" s="47">
        <v>8.8999999999999996E-2</v>
      </c>
      <c r="C7" s="43" t="s">
        <v>48</v>
      </c>
      <c r="D7" s="43" t="s">
        <v>1234</v>
      </c>
      <c r="E7" s="43" t="s">
        <v>163</v>
      </c>
      <c r="F7" s="43">
        <v>75</v>
      </c>
      <c r="G7" s="44">
        <v>752.27</v>
      </c>
      <c r="H7" s="45">
        <v>13.25</v>
      </c>
    </row>
    <row r="8" spans="1:8">
      <c r="A8" s="46"/>
      <c r="B8" s="47">
        <v>9.6199999999999994E-2</v>
      </c>
      <c r="C8" s="43" t="s">
        <v>251</v>
      </c>
      <c r="D8" s="43" t="s">
        <v>1237</v>
      </c>
      <c r="E8" s="43" t="s">
        <v>163</v>
      </c>
      <c r="F8" s="43">
        <v>74</v>
      </c>
      <c r="G8" s="44">
        <v>743.89</v>
      </c>
      <c r="H8" s="45">
        <v>13.1</v>
      </c>
    </row>
    <row r="9" spans="1:8">
      <c r="A9" s="46"/>
      <c r="B9" s="47">
        <v>9.5500000000000002E-2</v>
      </c>
      <c r="C9" s="43" t="s">
        <v>349</v>
      </c>
      <c r="D9" s="43" t="s">
        <v>1203</v>
      </c>
      <c r="E9" s="43" t="s">
        <v>734</v>
      </c>
      <c r="F9" s="43">
        <v>50</v>
      </c>
      <c r="G9" s="44">
        <v>501.04</v>
      </c>
      <c r="H9" s="45">
        <v>8.82</v>
      </c>
    </row>
    <row r="10" spans="1:8">
      <c r="A10" s="46"/>
      <c r="B10" s="47">
        <v>9.5500000000000002E-2</v>
      </c>
      <c r="C10" s="43" t="s">
        <v>732</v>
      </c>
      <c r="D10" s="43" t="s">
        <v>1205</v>
      </c>
      <c r="E10" s="43" t="s">
        <v>734</v>
      </c>
      <c r="F10" s="43">
        <v>50</v>
      </c>
      <c r="G10" s="44">
        <v>500.9</v>
      </c>
      <c r="H10" s="45">
        <v>8.82</v>
      </c>
    </row>
    <row r="11" spans="1:8">
      <c r="A11" s="46"/>
      <c r="B11" s="47">
        <v>0.106</v>
      </c>
      <c r="C11" s="43" t="s">
        <v>161</v>
      </c>
      <c r="D11" s="43" t="s">
        <v>1250</v>
      </c>
      <c r="E11" s="43" t="s">
        <v>163</v>
      </c>
      <c r="F11" s="43">
        <v>17</v>
      </c>
      <c r="G11" s="44">
        <v>171.89</v>
      </c>
      <c r="H11" s="45">
        <v>3.03</v>
      </c>
    </row>
    <row r="12" spans="1:8">
      <c r="A12" s="46"/>
      <c r="B12" s="47">
        <v>9.3799999999999994E-2</v>
      </c>
      <c r="C12" s="43" t="s">
        <v>210</v>
      </c>
      <c r="D12" s="43" t="s">
        <v>1243</v>
      </c>
      <c r="E12" s="43" t="s">
        <v>163</v>
      </c>
      <c r="F12" s="43">
        <v>5</v>
      </c>
      <c r="G12" s="44">
        <v>50.33</v>
      </c>
      <c r="H12" s="45">
        <v>0.89</v>
      </c>
    </row>
    <row r="13" spans="1:8" ht="9.75" thickBot="1">
      <c r="A13" s="46"/>
      <c r="B13" s="43"/>
      <c r="C13" s="43"/>
      <c r="D13" s="43"/>
      <c r="E13" s="48" t="s">
        <v>151</v>
      </c>
      <c r="F13" s="43"/>
      <c r="G13" s="49">
        <v>3481.33</v>
      </c>
      <c r="H13" s="50">
        <v>61.31</v>
      </c>
    </row>
    <row r="14" spans="1:8" ht="13.5" thickTop="1">
      <c r="A14" s="46"/>
      <c r="B14" s="132" t="s">
        <v>166</v>
      </c>
      <c r="C14" s="131"/>
      <c r="D14" s="43"/>
      <c r="E14" s="43"/>
      <c r="F14" s="43"/>
      <c r="G14" s="44"/>
      <c r="H14" s="45"/>
    </row>
    <row r="15" spans="1:8">
      <c r="A15" s="46"/>
      <c r="B15" s="47">
        <v>8.7400000000000005E-2</v>
      </c>
      <c r="C15" s="43" t="s">
        <v>1238</v>
      </c>
      <c r="D15" s="43" t="s">
        <v>1239</v>
      </c>
      <c r="E15" s="43" t="s">
        <v>169</v>
      </c>
      <c r="F15" s="43">
        <v>1500000</v>
      </c>
      <c r="G15" s="44">
        <v>1510.75</v>
      </c>
      <c r="H15" s="45">
        <v>26.6</v>
      </c>
    </row>
    <row r="16" spans="1:8" ht="9.75" thickBot="1">
      <c r="A16" s="46"/>
      <c r="B16" s="43"/>
      <c r="C16" s="43"/>
      <c r="D16" s="43"/>
      <c r="E16" s="48" t="s">
        <v>151</v>
      </c>
      <c r="F16" s="43"/>
      <c r="G16" s="49">
        <v>1510.75</v>
      </c>
      <c r="H16" s="50">
        <v>26.6</v>
      </c>
    </row>
    <row r="17" spans="1:8" ht="9.75" thickTop="1">
      <c r="A17" s="46"/>
      <c r="B17" s="43"/>
      <c r="C17" s="43"/>
      <c r="D17" s="43"/>
      <c r="E17" s="43"/>
      <c r="F17" s="43"/>
      <c r="G17" s="44"/>
      <c r="H17" s="45"/>
    </row>
    <row r="18" spans="1:8">
      <c r="A18" s="46"/>
      <c r="B18" s="51" t="s">
        <v>9</v>
      </c>
      <c r="C18" s="43" t="s">
        <v>180</v>
      </c>
      <c r="D18" s="43"/>
      <c r="E18" s="43" t="s">
        <v>9</v>
      </c>
      <c r="F18" s="43"/>
      <c r="G18" s="44">
        <v>485</v>
      </c>
      <c r="H18" s="45">
        <v>8.5399999999999991</v>
      </c>
    </row>
    <row r="19" spans="1:8" ht="9.75" thickBot="1">
      <c r="A19" s="46"/>
      <c r="B19" s="43"/>
      <c r="C19" s="43"/>
      <c r="D19" s="43"/>
      <c r="E19" s="48" t="s">
        <v>151</v>
      </c>
      <c r="F19" s="43"/>
      <c r="G19" s="49">
        <v>485</v>
      </c>
      <c r="H19" s="50">
        <v>8.5399999999999991</v>
      </c>
    </row>
    <row r="20" spans="1:8" ht="9.75" thickTop="1">
      <c r="A20" s="46"/>
      <c r="B20" s="43"/>
      <c r="C20" s="43"/>
      <c r="D20" s="43"/>
      <c r="E20" s="43"/>
      <c r="F20" s="43"/>
      <c r="G20" s="44"/>
      <c r="H20" s="45"/>
    </row>
    <row r="21" spans="1:8">
      <c r="A21" s="53" t="s">
        <v>181</v>
      </c>
      <c r="B21" s="43"/>
      <c r="C21" s="43"/>
      <c r="D21" s="43"/>
      <c r="E21" s="43"/>
      <c r="F21" s="43"/>
      <c r="G21" s="54">
        <v>202.12</v>
      </c>
      <c r="H21" s="55">
        <v>3.55</v>
      </c>
    </row>
    <row r="22" spans="1:8">
      <c r="A22" s="46"/>
      <c r="B22" s="43"/>
      <c r="C22" s="43"/>
      <c r="D22" s="43"/>
      <c r="E22" s="43"/>
      <c r="F22" s="43"/>
      <c r="G22" s="44"/>
      <c r="H22" s="45"/>
    </row>
    <row r="23" spans="1:8" ht="9.75" thickBot="1">
      <c r="A23" s="46"/>
      <c r="B23" s="43"/>
      <c r="C23" s="43"/>
      <c r="D23" s="43"/>
      <c r="E23" s="48" t="s">
        <v>182</v>
      </c>
      <c r="F23" s="43"/>
      <c r="G23" s="49">
        <v>5679.2</v>
      </c>
      <c r="H23" s="50">
        <v>100</v>
      </c>
    </row>
    <row r="24" spans="1:8" ht="9.75" thickTop="1">
      <c r="A24" s="46"/>
      <c r="B24" s="43"/>
      <c r="C24" s="43"/>
      <c r="D24" s="43"/>
      <c r="E24" s="43"/>
      <c r="F24" s="43"/>
      <c r="G24" s="44"/>
      <c r="H24" s="45"/>
    </row>
    <row r="25" spans="1:8">
      <c r="A25" s="56" t="s">
        <v>183</v>
      </c>
      <c r="B25" s="43"/>
      <c r="C25" s="43"/>
      <c r="D25" s="43"/>
      <c r="E25" s="43"/>
      <c r="F25" s="43"/>
      <c r="G25" s="44"/>
      <c r="H25" s="45"/>
    </row>
    <row r="26" spans="1:8">
      <c r="A26" s="46">
        <v>1</v>
      </c>
      <c r="B26" s="43" t="s">
        <v>1255</v>
      </c>
      <c r="C26" s="43"/>
      <c r="D26" s="43"/>
      <c r="E26" s="43"/>
      <c r="F26" s="43"/>
      <c r="G26" s="44"/>
      <c r="H26" s="45"/>
    </row>
    <row r="27" spans="1:8">
      <c r="A27" s="46"/>
      <c r="B27" s="43"/>
      <c r="C27" s="43"/>
      <c r="D27" s="43"/>
      <c r="E27" s="43"/>
      <c r="F27" s="43"/>
      <c r="G27" s="44"/>
      <c r="H27" s="45"/>
    </row>
    <row r="28" spans="1:8">
      <c r="A28" s="46">
        <v>2</v>
      </c>
      <c r="B28" s="43" t="s">
        <v>185</v>
      </c>
      <c r="C28" s="43"/>
      <c r="D28" s="43"/>
      <c r="E28" s="43"/>
      <c r="F28" s="43"/>
      <c r="G28" s="44"/>
      <c r="H28" s="45"/>
    </row>
    <row r="29" spans="1:8">
      <c r="A29" s="46"/>
      <c r="B29" s="43"/>
      <c r="C29" s="43"/>
      <c r="D29" s="43"/>
      <c r="E29" s="43"/>
      <c r="F29" s="43"/>
      <c r="G29" s="44"/>
      <c r="H29" s="45"/>
    </row>
    <row r="30" spans="1:8">
      <c r="A30" s="46">
        <v>3</v>
      </c>
      <c r="B30" s="43" t="s">
        <v>187</v>
      </c>
      <c r="C30" s="43"/>
      <c r="D30" s="43"/>
      <c r="E30" s="43"/>
      <c r="F30" s="43"/>
      <c r="G30" s="44"/>
      <c r="H30" s="45"/>
    </row>
    <row r="31" spans="1:8">
      <c r="A31" s="46"/>
      <c r="B31" s="43" t="s">
        <v>188</v>
      </c>
      <c r="C31" s="43"/>
      <c r="D31" s="43"/>
      <c r="E31" s="43"/>
      <c r="F31" s="43"/>
      <c r="G31" s="44"/>
      <c r="H31" s="45"/>
    </row>
    <row r="32" spans="1:8">
      <c r="A32" s="57"/>
      <c r="B32" s="58" t="s">
        <v>189</v>
      </c>
      <c r="C32" s="58"/>
      <c r="D32" s="58"/>
      <c r="E32" s="58"/>
      <c r="F32" s="58"/>
      <c r="G32" s="59"/>
      <c r="H32" s="60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G6" sqref="G6:G14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7109375" style="37" bestFit="1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1252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9.6199999999999994E-2</v>
      </c>
      <c r="C6" s="43" t="s">
        <v>251</v>
      </c>
      <c r="D6" s="43" t="s">
        <v>1237</v>
      </c>
      <c r="E6" s="43" t="s">
        <v>163</v>
      </c>
      <c r="F6" s="43">
        <v>69</v>
      </c>
      <c r="G6" s="44">
        <v>693.63</v>
      </c>
      <c r="H6" s="45">
        <v>13.05</v>
      </c>
    </row>
    <row r="7" spans="1:8">
      <c r="A7" s="46"/>
      <c r="B7" s="47">
        <v>9.5500000000000002E-2</v>
      </c>
      <c r="C7" s="43" t="s">
        <v>349</v>
      </c>
      <c r="D7" s="43" t="s">
        <v>1203</v>
      </c>
      <c r="E7" s="43" t="s">
        <v>734</v>
      </c>
      <c r="F7" s="43">
        <v>47</v>
      </c>
      <c r="G7" s="44">
        <v>470.98</v>
      </c>
      <c r="H7" s="45">
        <v>8.86</v>
      </c>
    </row>
    <row r="8" spans="1:8">
      <c r="A8" s="46"/>
      <c r="B8" s="47">
        <v>9.5500000000000002E-2</v>
      </c>
      <c r="C8" s="43" t="s">
        <v>732</v>
      </c>
      <c r="D8" s="43" t="s">
        <v>1205</v>
      </c>
      <c r="E8" s="43" t="s">
        <v>734</v>
      </c>
      <c r="F8" s="43">
        <v>47</v>
      </c>
      <c r="G8" s="44">
        <v>470.84</v>
      </c>
      <c r="H8" s="45">
        <v>8.86</v>
      </c>
    </row>
    <row r="9" spans="1:8">
      <c r="A9" s="46"/>
      <c r="B9" s="47">
        <v>9.3799999999999994E-2</v>
      </c>
      <c r="C9" s="43" t="s">
        <v>256</v>
      </c>
      <c r="D9" s="43" t="s">
        <v>1206</v>
      </c>
      <c r="E9" s="43" t="s">
        <v>163</v>
      </c>
      <c r="F9" s="43">
        <v>47</v>
      </c>
      <c r="G9" s="44">
        <v>470.62</v>
      </c>
      <c r="H9" s="45">
        <v>8.85</v>
      </c>
    </row>
    <row r="10" spans="1:8">
      <c r="A10" s="46"/>
      <c r="B10" s="47">
        <v>9.2700000000000005E-2</v>
      </c>
      <c r="C10" s="43" t="s">
        <v>210</v>
      </c>
      <c r="D10" s="43" t="s">
        <v>1223</v>
      </c>
      <c r="E10" s="43" t="s">
        <v>163</v>
      </c>
      <c r="F10" s="43">
        <v>40</v>
      </c>
      <c r="G10" s="44">
        <v>402.07</v>
      </c>
      <c r="H10" s="45">
        <v>7.56</v>
      </c>
    </row>
    <row r="11" spans="1:8">
      <c r="A11" s="46"/>
      <c r="B11" s="47">
        <v>8.8999999999999996E-2</v>
      </c>
      <c r="C11" s="43" t="s">
        <v>48</v>
      </c>
      <c r="D11" s="43" t="s">
        <v>1234</v>
      </c>
      <c r="E11" s="43" t="s">
        <v>163</v>
      </c>
      <c r="F11" s="43">
        <v>40</v>
      </c>
      <c r="G11" s="44">
        <v>401.21</v>
      </c>
      <c r="H11" s="45">
        <v>7.55</v>
      </c>
    </row>
    <row r="12" spans="1:8">
      <c r="A12" s="46"/>
      <c r="B12" s="47">
        <v>0.1057</v>
      </c>
      <c r="C12" s="43" t="s">
        <v>161</v>
      </c>
      <c r="D12" s="43" t="s">
        <v>1242</v>
      </c>
      <c r="E12" s="43" t="s">
        <v>163</v>
      </c>
      <c r="F12" s="43">
        <v>30</v>
      </c>
      <c r="G12" s="44">
        <v>303.73</v>
      </c>
      <c r="H12" s="45">
        <v>5.71</v>
      </c>
    </row>
    <row r="13" spans="1:8">
      <c r="A13" s="46"/>
      <c r="B13" s="47">
        <v>8.5400000000000004E-2</v>
      </c>
      <c r="C13" s="43" t="s">
        <v>256</v>
      </c>
      <c r="D13" s="43" t="s">
        <v>306</v>
      </c>
      <c r="E13" s="43" t="s">
        <v>243</v>
      </c>
      <c r="F13" s="43">
        <v>10</v>
      </c>
      <c r="G13" s="44">
        <v>99.72</v>
      </c>
      <c r="H13" s="45">
        <v>1.88</v>
      </c>
    </row>
    <row r="14" spans="1:8">
      <c r="A14" s="46"/>
      <c r="B14" s="47">
        <v>9.4E-2</v>
      </c>
      <c r="C14" s="43" t="s">
        <v>259</v>
      </c>
      <c r="D14" s="43" t="s">
        <v>1249</v>
      </c>
      <c r="E14" s="43" t="s">
        <v>163</v>
      </c>
      <c r="F14" s="43">
        <v>5</v>
      </c>
      <c r="G14" s="44">
        <v>50.36</v>
      </c>
      <c r="H14" s="45">
        <v>0.95</v>
      </c>
    </row>
    <row r="15" spans="1:8" ht="9.75" thickBot="1">
      <c r="A15" s="46"/>
      <c r="B15" s="43"/>
      <c r="C15" s="43"/>
      <c r="D15" s="43"/>
      <c r="E15" s="48" t="s">
        <v>151</v>
      </c>
      <c r="F15" s="43"/>
      <c r="G15" s="49">
        <v>3363.16</v>
      </c>
      <c r="H15" s="50">
        <v>63.27</v>
      </c>
    </row>
    <row r="16" spans="1:8" ht="13.5" thickTop="1">
      <c r="A16" s="46"/>
      <c r="B16" s="132" t="s">
        <v>166</v>
      </c>
      <c r="C16" s="131"/>
      <c r="D16" s="43"/>
      <c r="E16" s="43"/>
      <c r="F16" s="43"/>
      <c r="G16" s="44"/>
      <c r="H16" s="45"/>
    </row>
    <row r="17" spans="1:8">
      <c r="A17" s="46"/>
      <c r="B17" s="47">
        <v>8.7400000000000005E-2</v>
      </c>
      <c r="C17" s="43" t="s">
        <v>1238</v>
      </c>
      <c r="D17" s="43" t="s">
        <v>1239</v>
      </c>
      <c r="E17" s="43" t="s">
        <v>169</v>
      </c>
      <c r="F17" s="43">
        <v>1350000</v>
      </c>
      <c r="G17" s="44">
        <v>1359.68</v>
      </c>
      <c r="H17" s="45">
        <v>25.57</v>
      </c>
    </row>
    <row r="18" spans="1:8" ht="9.75" thickBot="1">
      <c r="A18" s="46"/>
      <c r="B18" s="43"/>
      <c r="C18" s="43"/>
      <c r="D18" s="43"/>
      <c r="E18" s="48" t="s">
        <v>151</v>
      </c>
      <c r="F18" s="43"/>
      <c r="G18" s="49">
        <v>1359.68</v>
      </c>
      <c r="H18" s="50">
        <v>25.57</v>
      </c>
    </row>
    <row r="19" spans="1:8" ht="9.75" thickTop="1">
      <c r="A19" s="46"/>
      <c r="B19" s="43"/>
      <c r="C19" s="43"/>
      <c r="D19" s="43"/>
      <c r="E19" s="43"/>
      <c r="F19" s="43"/>
      <c r="G19" s="44"/>
      <c r="H19" s="45"/>
    </row>
    <row r="20" spans="1:8">
      <c r="A20" s="46"/>
      <c r="B20" s="51" t="s">
        <v>9</v>
      </c>
      <c r="C20" s="43" t="s">
        <v>180</v>
      </c>
      <c r="D20" s="43"/>
      <c r="E20" s="43" t="s">
        <v>9</v>
      </c>
      <c r="F20" s="43"/>
      <c r="G20" s="44">
        <v>375</v>
      </c>
      <c r="H20" s="45">
        <v>7.05</v>
      </c>
    </row>
    <row r="21" spans="1:8" ht="9.75" thickBot="1">
      <c r="A21" s="46"/>
      <c r="B21" s="43"/>
      <c r="C21" s="43"/>
      <c r="D21" s="43"/>
      <c r="E21" s="48" t="s">
        <v>151</v>
      </c>
      <c r="F21" s="43"/>
      <c r="G21" s="49">
        <v>375</v>
      </c>
      <c r="H21" s="50">
        <v>7.05</v>
      </c>
    </row>
    <row r="22" spans="1:8" ht="9.75" thickTop="1">
      <c r="A22" s="46"/>
      <c r="B22" s="43"/>
      <c r="C22" s="43"/>
      <c r="D22" s="43"/>
      <c r="E22" s="43"/>
      <c r="F22" s="43"/>
      <c r="G22" s="44"/>
      <c r="H22" s="45"/>
    </row>
    <row r="23" spans="1:8">
      <c r="A23" s="53" t="s">
        <v>181</v>
      </c>
      <c r="B23" s="43"/>
      <c r="C23" s="43"/>
      <c r="D23" s="43"/>
      <c r="E23" s="43"/>
      <c r="F23" s="43"/>
      <c r="G23" s="54">
        <v>219.15</v>
      </c>
      <c r="H23" s="55">
        <v>4.1100000000000003</v>
      </c>
    </row>
    <row r="24" spans="1:8">
      <c r="A24" s="46"/>
      <c r="B24" s="43"/>
      <c r="C24" s="43"/>
      <c r="D24" s="43"/>
      <c r="E24" s="43"/>
      <c r="F24" s="43"/>
      <c r="G24" s="44"/>
      <c r="H24" s="45"/>
    </row>
    <row r="25" spans="1:8" ht="9.75" thickBot="1">
      <c r="A25" s="46"/>
      <c r="B25" s="43"/>
      <c r="C25" s="43"/>
      <c r="D25" s="43"/>
      <c r="E25" s="48" t="s">
        <v>182</v>
      </c>
      <c r="F25" s="43"/>
      <c r="G25" s="49">
        <v>5316.99</v>
      </c>
      <c r="H25" s="50">
        <v>100</v>
      </c>
    </row>
    <row r="26" spans="1:8" ht="9.75" thickTop="1">
      <c r="A26" s="46"/>
      <c r="B26" s="43"/>
      <c r="C26" s="43"/>
      <c r="D26" s="43"/>
      <c r="E26" s="43"/>
      <c r="F26" s="43"/>
      <c r="G26" s="44"/>
      <c r="H26" s="45"/>
    </row>
    <row r="27" spans="1:8">
      <c r="A27" s="56" t="s">
        <v>183</v>
      </c>
      <c r="B27" s="43"/>
      <c r="C27" s="43"/>
      <c r="D27" s="43"/>
      <c r="E27" s="43"/>
      <c r="F27" s="43"/>
      <c r="G27" s="44"/>
      <c r="H27" s="45"/>
    </row>
    <row r="28" spans="1:8">
      <c r="A28" s="46">
        <v>1</v>
      </c>
      <c r="B28" s="43" t="s">
        <v>1253</v>
      </c>
      <c r="C28" s="43"/>
      <c r="D28" s="43"/>
      <c r="E28" s="43"/>
      <c r="F28" s="43"/>
      <c r="G28" s="44"/>
      <c r="H28" s="45"/>
    </row>
    <row r="29" spans="1:8">
      <c r="A29" s="46"/>
      <c r="B29" s="43"/>
      <c r="C29" s="43"/>
      <c r="D29" s="43"/>
      <c r="E29" s="43"/>
      <c r="F29" s="43"/>
      <c r="G29" s="44"/>
      <c r="H29" s="45"/>
    </row>
    <row r="30" spans="1:8">
      <c r="A30" s="46">
        <v>2</v>
      </c>
      <c r="B30" s="43" t="s">
        <v>185</v>
      </c>
      <c r="C30" s="43"/>
      <c r="D30" s="43"/>
      <c r="E30" s="43"/>
      <c r="F30" s="43"/>
      <c r="G30" s="44"/>
      <c r="H30" s="45"/>
    </row>
    <row r="31" spans="1:8">
      <c r="A31" s="46"/>
      <c r="B31" s="43"/>
      <c r="C31" s="43"/>
      <c r="D31" s="43"/>
      <c r="E31" s="43"/>
      <c r="F31" s="43"/>
      <c r="G31" s="44"/>
      <c r="H31" s="45"/>
    </row>
    <row r="32" spans="1:8">
      <c r="A32" s="46">
        <v>3</v>
      </c>
      <c r="B32" s="43" t="s">
        <v>187</v>
      </c>
      <c r="C32" s="43"/>
      <c r="D32" s="43"/>
      <c r="E32" s="43"/>
      <c r="F32" s="43"/>
      <c r="G32" s="44"/>
      <c r="H32" s="45"/>
    </row>
    <row r="33" spans="1:8">
      <c r="A33" s="46"/>
      <c r="B33" s="43" t="s">
        <v>188</v>
      </c>
      <c r="C33" s="43"/>
      <c r="D33" s="43"/>
      <c r="E33" s="43"/>
      <c r="F33" s="43"/>
      <c r="G33" s="44"/>
      <c r="H33" s="45"/>
    </row>
    <row r="34" spans="1:8">
      <c r="A34" s="57"/>
      <c r="B34" s="58" t="s">
        <v>189</v>
      </c>
      <c r="C34" s="58"/>
      <c r="D34" s="58"/>
      <c r="E34" s="58"/>
      <c r="F34" s="58"/>
      <c r="G34" s="59"/>
      <c r="H34" s="60"/>
    </row>
  </sheetData>
  <mergeCells count="5"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G17" sqref="G17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42578125" style="37" bestFit="1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1241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9.6000000000000002E-2</v>
      </c>
      <c r="C6" s="43" t="s">
        <v>915</v>
      </c>
      <c r="D6" s="43" t="s">
        <v>916</v>
      </c>
      <c r="E6" s="43" t="s">
        <v>706</v>
      </c>
      <c r="F6" s="43">
        <v>130</v>
      </c>
      <c r="G6" s="44">
        <v>1300.54</v>
      </c>
      <c r="H6" s="45">
        <v>12.46</v>
      </c>
    </row>
    <row r="7" spans="1:8">
      <c r="A7" s="46"/>
      <c r="B7" s="47">
        <v>8.4900000000000003E-2</v>
      </c>
      <c r="C7" s="43" t="s">
        <v>97</v>
      </c>
      <c r="D7" s="43" t="s">
        <v>307</v>
      </c>
      <c r="E7" s="43" t="s">
        <v>246</v>
      </c>
      <c r="F7" s="43">
        <v>130</v>
      </c>
      <c r="G7" s="44">
        <v>1298.1600000000001</v>
      </c>
      <c r="H7" s="45">
        <v>12.44</v>
      </c>
    </row>
    <row r="8" spans="1:8">
      <c r="A8" s="46"/>
      <c r="B8" s="47">
        <v>0.1057</v>
      </c>
      <c r="C8" s="43" t="s">
        <v>161</v>
      </c>
      <c r="D8" s="43" t="s">
        <v>1242</v>
      </c>
      <c r="E8" s="43" t="s">
        <v>163</v>
      </c>
      <c r="F8" s="43">
        <v>120</v>
      </c>
      <c r="G8" s="44">
        <v>1214.9000000000001</v>
      </c>
      <c r="H8" s="45">
        <v>11.64</v>
      </c>
    </row>
    <row r="9" spans="1:8">
      <c r="A9" s="46"/>
      <c r="B9" s="47">
        <v>9.3799999999999994E-2</v>
      </c>
      <c r="C9" s="43" t="s">
        <v>210</v>
      </c>
      <c r="D9" s="43" t="s">
        <v>1243</v>
      </c>
      <c r="E9" s="43" t="s">
        <v>163</v>
      </c>
      <c r="F9" s="43">
        <v>108</v>
      </c>
      <c r="G9" s="44">
        <v>1087.1400000000001</v>
      </c>
      <c r="H9" s="45">
        <v>10.42</v>
      </c>
    </row>
    <row r="10" spans="1:8">
      <c r="A10" s="46"/>
      <c r="B10" s="47">
        <v>8.2699999999999996E-2</v>
      </c>
      <c r="C10" s="43" t="s">
        <v>251</v>
      </c>
      <c r="D10" s="43" t="s">
        <v>919</v>
      </c>
      <c r="E10" s="43" t="s">
        <v>163</v>
      </c>
      <c r="F10" s="43">
        <v>100</v>
      </c>
      <c r="G10" s="44">
        <v>999</v>
      </c>
      <c r="H10" s="45">
        <v>9.57</v>
      </c>
    </row>
    <row r="11" spans="1:8">
      <c r="A11" s="46"/>
      <c r="B11" s="47">
        <v>0.1125</v>
      </c>
      <c r="C11" s="43" t="s">
        <v>1244</v>
      </c>
      <c r="D11" s="43" t="s">
        <v>1245</v>
      </c>
      <c r="E11" s="43" t="s">
        <v>246</v>
      </c>
      <c r="F11" s="43">
        <v>80000</v>
      </c>
      <c r="G11" s="44">
        <v>809.78</v>
      </c>
      <c r="H11" s="45">
        <v>7.76</v>
      </c>
    </row>
    <row r="12" spans="1:8">
      <c r="A12" s="46"/>
      <c r="B12" s="47">
        <v>8.5400000000000004E-2</v>
      </c>
      <c r="C12" s="43" t="s">
        <v>256</v>
      </c>
      <c r="D12" s="43" t="s">
        <v>306</v>
      </c>
      <c r="E12" s="43" t="s">
        <v>243</v>
      </c>
      <c r="F12" s="43">
        <v>60</v>
      </c>
      <c r="G12" s="44">
        <v>598.33000000000004</v>
      </c>
      <c r="H12" s="45">
        <v>5.73</v>
      </c>
    </row>
    <row r="13" spans="1:8">
      <c r="A13" s="46"/>
      <c r="B13" s="47">
        <v>8.1199999999999994E-2</v>
      </c>
      <c r="C13" s="43" t="s">
        <v>1246</v>
      </c>
      <c r="D13" s="43" t="s">
        <v>1247</v>
      </c>
      <c r="E13" s="43" t="s">
        <v>163</v>
      </c>
      <c r="F13" s="43">
        <v>50</v>
      </c>
      <c r="G13" s="44">
        <v>499.63</v>
      </c>
      <c r="H13" s="45">
        <v>4.79</v>
      </c>
    </row>
    <row r="14" spans="1:8">
      <c r="A14" s="46"/>
      <c r="B14" s="47">
        <v>7.8700000000000006E-2</v>
      </c>
      <c r="C14" s="43" t="s">
        <v>426</v>
      </c>
      <c r="D14" s="43" t="s">
        <v>1248</v>
      </c>
      <c r="E14" s="43" t="s">
        <v>163</v>
      </c>
      <c r="F14" s="43">
        <v>50</v>
      </c>
      <c r="G14" s="44">
        <v>499.02</v>
      </c>
      <c r="H14" s="45">
        <v>4.78</v>
      </c>
    </row>
    <row r="15" spans="1:8">
      <c r="A15" s="46"/>
      <c r="B15" s="47">
        <v>9.4E-2</v>
      </c>
      <c r="C15" s="43" t="s">
        <v>259</v>
      </c>
      <c r="D15" s="43" t="s">
        <v>1249</v>
      </c>
      <c r="E15" s="43" t="s">
        <v>163</v>
      </c>
      <c r="F15" s="43">
        <v>45</v>
      </c>
      <c r="G15" s="44">
        <v>453.28</v>
      </c>
      <c r="H15" s="45">
        <v>4.34</v>
      </c>
    </row>
    <row r="16" spans="1:8">
      <c r="A16" s="46"/>
      <c r="B16" s="47">
        <v>9.8500000000000004E-2</v>
      </c>
      <c r="C16" s="43" t="s">
        <v>52</v>
      </c>
      <c r="D16" s="43" t="s">
        <v>1211</v>
      </c>
      <c r="E16" s="43" t="s">
        <v>163</v>
      </c>
      <c r="F16" s="43">
        <v>20</v>
      </c>
      <c r="G16" s="44">
        <v>201.87</v>
      </c>
      <c r="H16" s="45">
        <v>1.93</v>
      </c>
    </row>
    <row r="17" spans="1:8">
      <c r="A17" s="46"/>
      <c r="B17" s="47">
        <v>9.2999999999999999E-2</v>
      </c>
      <c r="C17" s="43" t="s">
        <v>214</v>
      </c>
      <c r="D17" s="43" t="s">
        <v>1214</v>
      </c>
      <c r="E17" s="43" t="s">
        <v>163</v>
      </c>
      <c r="F17" s="43">
        <v>10</v>
      </c>
      <c r="G17" s="44">
        <v>125.59</v>
      </c>
      <c r="H17" s="45">
        <v>1.2</v>
      </c>
    </row>
    <row r="18" spans="1:8">
      <c r="A18" s="46"/>
      <c r="B18" s="47">
        <v>0.106</v>
      </c>
      <c r="C18" s="43" t="s">
        <v>161</v>
      </c>
      <c r="D18" s="43" t="s">
        <v>1250</v>
      </c>
      <c r="E18" s="43" t="s">
        <v>163</v>
      </c>
      <c r="F18" s="43">
        <v>11</v>
      </c>
      <c r="G18" s="44">
        <v>111.22</v>
      </c>
      <c r="H18" s="45">
        <v>1.07</v>
      </c>
    </row>
    <row r="19" spans="1:8">
      <c r="A19" s="46"/>
      <c r="B19" s="47">
        <v>9.4E-2</v>
      </c>
      <c r="C19" s="43" t="s">
        <v>259</v>
      </c>
      <c r="D19" s="43" t="s">
        <v>1210</v>
      </c>
      <c r="E19" s="43" t="s">
        <v>163</v>
      </c>
      <c r="F19" s="43">
        <v>10</v>
      </c>
      <c r="G19" s="44">
        <v>100.57</v>
      </c>
      <c r="H19" s="45">
        <v>0.96</v>
      </c>
    </row>
    <row r="20" spans="1:8">
      <c r="A20" s="46"/>
      <c r="B20" s="47">
        <v>9.35E-2</v>
      </c>
      <c r="C20" s="43" t="s">
        <v>259</v>
      </c>
      <c r="D20" s="43" t="s">
        <v>1209</v>
      </c>
      <c r="E20" s="43" t="s">
        <v>163</v>
      </c>
      <c r="F20" s="43">
        <v>10</v>
      </c>
      <c r="G20" s="44">
        <v>100.1</v>
      </c>
      <c r="H20" s="45">
        <v>0.96</v>
      </c>
    </row>
    <row r="21" spans="1:8">
      <c r="A21" s="46"/>
      <c r="B21" s="47">
        <v>8.7999999999999995E-2</v>
      </c>
      <c r="C21" s="43" t="s">
        <v>1207</v>
      </c>
      <c r="D21" s="43" t="s">
        <v>1208</v>
      </c>
      <c r="E21" s="43" t="s">
        <v>246</v>
      </c>
      <c r="F21" s="43">
        <v>5</v>
      </c>
      <c r="G21" s="44">
        <v>50.15</v>
      </c>
      <c r="H21" s="45">
        <v>0.48</v>
      </c>
    </row>
    <row r="22" spans="1:8" ht="9.75" thickBot="1">
      <c r="A22" s="46"/>
      <c r="B22" s="43"/>
      <c r="C22" s="43"/>
      <c r="D22" s="43"/>
      <c r="E22" s="48" t="s">
        <v>151</v>
      </c>
      <c r="F22" s="43"/>
      <c r="G22" s="49">
        <v>9449.2800000000007</v>
      </c>
      <c r="H22" s="50">
        <v>90.53</v>
      </c>
    </row>
    <row r="23" spans="1:8" ht="13.5" thickTop="1">
      <c r="A23" s="46"/>
      <c r="B23" s="132" t="s">
        <v>166</v>
      </c>
      <c r="C23" s="131"/>
      <c r="D23" s="43"/>
      <c r="E23" s="43"/>
      <c r="F23" s="43"/>
      <c r="G23" s="44"/>
      <c r="H23" s="45"/>
    </row>
    <row r="24" spans="1:8">
      <c r="A24" s="46"/>
      <c r="B24" s="47">
        <v>8.7400000000000005E-2</v>
      </c>
      <c r="C24" s="43" t="s">
        <v>1238</v>
      </c>
      <c r="D24" s="43" t="s">
        <v>1239</v>
      </c>
      <c r="E24" s="43" t="s">
        <v>169</v>
      </c>
      <c r="F24" s="43">
        <v>75000</v>
      </c>
      <c r="G24" s="44">
        <v>75.540000000000006</v>
      </c>
      <c r="H24" s="45">
        <v>0.72</v>
      </c>
    </row>
    <row r="25" spans="1:8" ht="9.75" thickBot="1">
      <c r="A25" s="46"/>
      <c r="B25" s="43"/>
      <c r="C25" s="43"/>
      <c r="D25" s="43"/>
      <c r="E25" s="48" t="s">
        <v>151</v>
      </c>
      <c r="F25" s="43"/>
      <c r="G25" s="49">
        <v>75.540000000000006</v>
      </c>
      <c r="H25" s="50">
        <v>0.72</v>
      </c>
    </row>
    <row r="26" spans="1:8" ht="9.75" thickTop="1">
      <c r="A26" s="46"/>
      <c r="B26" s="43"/>
      <c r="C26" s="43"/>
      <c r="D26" s="43"/>
      <c r="E26" s="43"/>
      <c r="F26" s="43"/>
      <c r="G26" s="44"/>
      <c r="H26" s="45"/>
    </row>
    <row r="27" spans="1:8">
      <c r="A27" s="46"/>
      <c r="B27" s="51" t="s">
        <v>9</v>
      </c>
      <c r="C27" s="43" t="s">
        <v>180</v>
      </c>
      <c r="D27" s="43"/>
      <c r="E27" s="43" t="s">
        <v>9</v>
      </c>
      <c r="F27" s="43"/>
      <c r="G27" s="44">
        <v>415</v>
      </c>
      <c r="H27" s="45">
        <v>3.98</v>
      </c>
    </row>
    <row r="28" spans="1:8" ht="9.75" thickBot="1">
      <c r="A28" s="46"/>
      <c r="B28" s="43"/>
      <c r="C28" s="43"/>
      <c r="D28" s="43"/>
      <c r="E28" s="48" t="s">
        <v>151</v>
      </c>
      <c r="F28" s="43"/>
      <c r="G28" s="49">
        <v>415</v>
      </c>
      <c r="H28" s="50">
        <v>3.98</v>
      </c>
    </row>
    <row r="29" spans="1:8" ht="9.75" thickTop="1">
      <c r="A29" s="46"/>
      <c r="B29" s="43"/>
      <c r="C29" s="43"/>
      <c r="D29" s="43"/>
      <c r="E29" s="43"/>
      <c r="F29" s="43"/>
      <c r="G29" s="44"/>
      <c r="H29" s="45"/>
    </row>
    <row r="30" spans="1:8">
      <c r="A30" s="53" t="s">
        <v>181</v>
      </c>
      <c r="B30" s="43"/>
      <c r="C30" s="43"/>
      <c r="D30" s="43"/>
      <c r="E30" s="43"/>
      <c r="F30" s="43"/>
      <c r="G30" s="54">
        <v>494.45</v>
      </c>
      <c r="H30" s="55">
        <v>4.7699999999999996</v>
      </c>
    </row>
    <row r="31" spans="1:8">
      <c r="A31" s="46"/>
      <c r="B31" s="43"/>
      <c r="C31" s="43"/>
      <c r="D31" s="43"/>
      <c r="E31" s="43"/>
      <c r="F31" s="43"/>
      <c r="G31" s="44"/>
      <c r="H31" s="45"/>
    </row>
    <row r="32" spans="1:8" ht="9.75" thickBot="1">
      <c r="A32" s="46"/>
      <c r="B32" s="43"/>
      <c r="C32" s="43"/>
      <c r="D32" s="43"/>
      <c r="E32" s="48" t="s">
        <v>182</v>
      </c>
      <c r="F32" s="43"/>
      <c r="G32" s="49">
        <v>10434.27</v>
      </c>
      <c r="H32" s="50">
        <v>100</v>
      </c>
    </row>
    <row r="33" spans="1:8" ht="9.75" thickTop="1">
      <c r="A33" s="46"/>
      <c r="B33" s="43"/>
      <c r="C33" s="43"/>
      <c r="D33" s="43"/>
      <c r="E33" s="43"/>
      <c r="F33" s="43"/>
      <c r="G33" s="44"/>
      <c r="H33" s="45"/>
    </row>
    <row r="34" spans="1:8">
      <c r="A34" s="56" t="s">
        <v>183</v>
      </c>
      <c r="B34" s="43"/>
      <c r="C34" s="43"/>
      <c r="D34" s="43"/>
      <c r="E34" s="43"/>
      <c r="F34" s="43"/>
      <c r="G34" s="44"/>
      <c r="H34" s="45"/>
    </row>
    <row r="35" spans="1:8">
      <c r="A35" s="46">
        <v>1</v>
      </c>
      <c r="B35" s="43" t="s">
        <v>1251</v>
      </c>
      <c r="C35" s="43"/>
      <c r="D35" s="43"/>
      <c r="E35" s="43"/>
      <c r="F35" s="43"/>
      <c r="G35" s="44"/>
      <c r="H35" s="45"/>
    </row>
    <row r="36" spans="1:8">
      <c r="A36" s="46"/>
      <c r="B36" s="43"/>
      <c r="C36" s="43"/>
      <c r="D36" s="43"/>
      <c r="E36" s="43"/>
      <c r="F36" s="43"/>
      <c r="G36" s="44"/>
      <c r="H36" s="45"/>
    </row>
    <row r="37" spans="1:8">
      <c r="A37" s="46">
        <v>2</v>
      </c>
      <c r="B37" s="43" t="s">
        <v>185</v>
      </c>
      <c r="C37" s="43"/>
      <c r="D37" s="43"/>
      <c r="E37" s="43"/>
      <c r="F37" s="43"/>
      <c r="G37" s="44"/>
      <c r="H37" s="45"/>
    </row>
    <row r="38" spans="1:8">
      <c r="A38" s="46"/>
      <c r="B38" s="43"/>
      <c r="C38" s="43"/>
      <c r="D38" s="43"/>
      <c r="E38" s="43"/>
      <c r="F38" s="43"/>
      <c r="G38" s="44"/>
      <c r="H38" s="45"/>
    </row>
    <row r="39" spans="1:8">
      <c r="A39" s="46">
        <v>3</v>
      </c>
      <c r="B39" s="43" t="s">
        <v>187</v>
      </c>
      <c r="C39" s="43"/>
      <c r="D39" s="43"/>
      <c r="E39" s="43"/>
      <c r="F39" s="43"/>
      <c r="G39" s="44"/>
      <c r="H39" s="45"/>
    </row>
    <row r="40" spans="1:8">
      <c r="A40" s="46"/>
      <c r="B40" s="43" t="s">
        <v>188</v>
      </c>
      <c r="C40" s="43"/>
      <c r="D40" s="43"/>
      <c r="E40" s="43"/>
      <c r="F40" s="43"/>
      <c r="G40" s="44"/>
      <c r="H40" s="45"/>
    </row>
    <row r="41" spans="1:8">
      <c r="A41" s="57"/>
      <c r="B41" s="58" t="s">
        <v>189</v>
      </c>
      <c r="C41" s="58"/>
      <c r="D41" s="58"/>
      <c r="E41" s="58"/>
      <c r="F41" s="58"/>
      <c r="G41" s="59"/>
      <c r="H41" s="60"/>
    </row>
  </sheetData>
  <mergeCells count="5">
    <mergeCell ref="A2:C2"/>
    <mergeCell ref="A3:C3"/>
    <mergeCell ref="B4:C4"/>
    <mergeCell ref="B5:C5"/>
    <mergeCell ref="B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B23" sqref="B23"/>
    </sheetView>
  </sheetViews>
  <sheetFormatPr defaultRowHeight="9"/>
  <cols>
    <col min="1" max="1" width="2.7109375" style="69" customWidth="1"/>
    <col min="2" max="2" width="4.7109375" style="69" customWidth="1"/>
    <col min="3" max="3" width="40.7109375" style="69" customWidth="1"/>
    <col min="4" max="5" width="9.85546875" style="69" bestFit="1" customWidth="1"/>
    <col min="6" max="6" width="8.7109375" style="69" customWidth="1"/>
    <col min="7" max="7" width="9.28515625" style="91" customWidth="1"/>
    <col min="8" max="8" width="7.7109375" style="92" customWidth="1"/>
    <col min="9" max="16384" width="9.140625" style="69"/>
  </cols>
  <sheetData>
    <row r="1" spans="1:8">
      <c r="A1" s="64"/>
      <c r="B1" s="65"/>
      <c r="C1" s="66" t="s">
        <v>1525</v>
      </c>
      <c r="D1" s="65"/>
      <c r="E1" s="65"/>
      <c r="F1" s="65"/>
      <c r="G1" s="67"/>
      <c r="H1" s="68"/>
    </row>
    <row r="2" spans="1:8" ht="37.5">
      <c r="A2" s="124" t="s">
        <v>1</v>
      </c>
      <c r="B2" s="125"/>
      <c r="C2" s="125"/>
      <c r="D2" s="70" t="s">
        <v>2</v>
      </c>
      <c r="E2" s="70" t="s">
        <v>202</v>
      </c>
      <c r="F2" s="71" t="s">
        <v>4</v>
      </c>
      <c r="G2" s="72" t="s">
        <v>5</v>
      </c>
      <c r="H2" s="73" t="s">
        <v>6</v>
      </c>
    </row>
    <row r="3" spans="1:8" ht="15">
      <c r="A3" s="126" t="s">
        <v>159</v>
      </c>
      <c r="B3" s="123"/>
      <c r="C3" s="123"/>
      <c r="D3" s="74"/>
      <c r="E3" s="74"/>
      <c r="F3" s="74"/>
      <c r="G3" s="75"/>
      <c r="H3" s="76"/>
    </row>
    <row r="4" spans="1:8" ht="15">
      <c r="A4" s="77"/>
      <c r="B4" s="122" t="s">
        <v>160</v>
      </c>
      <c r="C4" s="123"/>
      <c r="D4" s="74"/>
      <c r="E4" s="74"/>
      <c r="F4" s="74"/>
      <c r="G4" s="75"/>
      <c r="H4" s="76"/>
    </row>
    <row r="5" spans="1:8" ht="15">
      <c r="A5" s="77"/>
      <c r="B5" s="127" t="s">
        <v>8</v>
      </c>
      <c r="C5" s="123"/>
      <c r="D5" s="74"/>
      <c r="E5" s="74"/>
      <c r="F5" s="74"/>
      <c r="G5" s="75"/>
      <c r="H5" s="76"/>
    </row>
    <row r="6" spans="1:8">
      <c r="A6" s="77"/>
      <c r="B6" s="78" t="s">
        <v>264</v>
      </c>
      <c r="C6" s="74" t="s">
        <v>428</v>
      </c>
      <c r="D6" s="74" t="s">
        <v>1526</v>
      </c>
      <c r="E6" s="74" t="s">
        <v>246</v>
      </c>
      <c r="F6" s="74">
        <v>320</v>
      </c>
      <c r="G6" s="75">
        <v>1640.39</v>
      </c>
      <c r="H6" s="76">
        <v>15.040000000000001</v>
      </c>
    </row>
    <row r="7" spans="1:8">
      <c r="A7" s="77"/>
      <c r="B7" s="82">
        <v>8.4000000000000005E-2</v>
      </c>
      <c r="C7" s="74" t="s">
        <v>52</v>
      </c>
      <c r="D7" s="74" t="s">
        <v>263</v>
      </c>
      <c r="E7" s="74" t="s">
        <v>163</v>
      </c>
      <c r="F7" s="74">
        <v>150</v>
      </c>
      <c r="G7" s="75">
        <v>1510.3500000000001</v>
      </c>
      <c r="H7" s="76">
        <v>13.850000000000001</v>
      </c>
    </row>
    <row r="8" spans="1:8">
      <c r="A8" s="77"/>
      <c r="B8" s="82">
        <v>8.2799999999999999E-2</v>
      </c>
      <c r="C8" s="74" t="s">
        <v>251</v>
      </c>
      <c r="D8" s="74" t="s">
        <v>261</v>
      </c>
      <c r="E8" s="74" t="s">
        <v>163</v>
      </c>
      <c r="F8" s="74">
        <v>150</v>
      </c>
      <c r="G8" s="75">
        <v>1501.3600000000001</v>
      </c>
      <c r="H8" s="76">
        <v>13.770000000000001</v>
      </c>
    </row>
    <row r="9" spans="1:8">
      <c r="A9" s="77"/>
      <c r="B9" s="82">
        <v>8.3199999999999996E-2</v>
      </c>
      <c r="C9" s="74" t="s">
        <v>244</v>
      </c>
      <c r="D9" s="74" t="s">
        <v>245</v>
      </c>
      <c r="E9" s="74" t="s">
        <v>246</v>
      </c>
      <c r="F9" s="74">
        <v>150</v>
      </c>
      <c r="G9" s="75">
        <v>1494.6200000000001</v>
      </c>
      <c r="H9" s="76">
        <v>13.71</v>
      </c>
    </row>
    <row r="10" spans="1:8">
      <c r="A10" s="77"/>
      <c r="B10" s="82">
        <v>8.2500000000000004E-2</v>
      </c>
      <c r="C10" s="74" t="s">
        <v>270</v>
      </c>
      <c r="D10" s="74" t="s">
        <v>1527</v>
      </c>
      <c r="E10" s="74" t="s">
        <v>243</v>
      </c>
      <c r="F10" s="74">
        <v>150</v>
      </c>
      <c r="G10" s="75">
        <v>1493.77</v>
      </c>
      <c r="H10" s="76">
        <v>13.700000000000001</v>
      </c>
    </row>
    <row r="11" spans="1:8">
      <c r="A11" s="77"/>
      <c r="B11" s="82">
        <v>8.2500000000000004E-2</v>
      </c>
      <c r="C11" s="74" t="s">
        <v>259</v>
      </c>
      <c r="D11" s="74" t="s">
        <v>1502</v>
      </c>
      <c r="E11" s="74" t="s">
        <v>163</v>
      </c>
      <c r="F11" s="74">
        <v>140</v>
      </c>
      <c r="G11" s="75">
        <v>1405.8700000000001</v>
      </c>
      <c r="H11" s="76">
        <v>12.89</v>
      </c>
    </row>
    <row r="12" spans="1:8">
      <c r="A12" s="77"/>
      <c r="B12" s="82">
        <v>8.4500000000000006E-2</v>
      </c>
      <c r="C12" s="74" t="s">
        <v>161</v>
      </c>
      <c r="D12" s="74" t="s">
        <v>1528</v>
      </c>
      <c r="E12" s="74" t="s">
        <v>163</v>
      </c>
      <c r="F12" s="74">
        <v>12</v>
      </c>
      <c r="G12" s="75">
        <v>119.74000000000001</v>
      </c>
      <c r="H12" s="76">
        <v>1.1000000000000001</v>
      </c>
    </row>
    <row r="13" spans="1:8" ht="9.75" thickBot="1">
      <c r="A13" s="77"/>
      <c r="B13" s="74"/>
      <c r="C13" s="74"/>
      <c r="D13" s="74"/>
      <c r="E13" s="79" t="s">
        <v>151</v>
      </c>
      <c r="F13" s="74"/>
      <c r="G13" s="80">
        <v>9166.1</v>
      </c>
      <c r="H13" s="81">
        <v>84.06</v>
      </c>
    </row>
    <row r="14" spans="1:8" ht="9.75" thickTop="1">
      <c r="A14" s="77"/>
      <c r="B14" s="74"/>
      <c r="C14" s="74"/>
      <c r="D14" s="74"/>
      <c r="E14" s="74"/>
      <c r="F14" s="74"/>
      <c r="G14" s="75"/>
      <c r="H14" s="76"/>
    </row>
    <row r="15" spans="1:8">
      <c r="A15" s="77"/>
      <c r="B15" s="78" t="s">
        <v>9</v>
      </c>
      <c r="C15" s="74" t="s">
        <v>180</v>
      </c>
      <c r="D15" s="74"/>
      <c r="E15" s="74" t="s">
        <v>9</v>
      </c>
      <c r="F15" s="74"/>
      <c r="G15" s="75">
        <v>1375</v>
      </c>
      <c r="H15" s="76">
        <v>12.610000000000001</v>
      </c>
    </row>
    <row r="16" spans="1:8" ht="9.75" thickBot="1">
      <c r="A16" s="77"/>
      <c r="B16" s="74"/>
      <c r="C16" s="74"/>
      <c r="D16" s="74"/>
      <c r="E16" s="79" t="s">
        <v>151</v>
      </c>
      <c r="F16" s="74"/>
      <c r="G16" s="80">
        <v>1375</v>
      </c>
      <c r="H16" s="81">
        <v>12.61</v>
      </c>
    </row>
    <row r="17" spans="1:8" ht="9.75" thickTop="1">
      <c r="A17" s="77"/>
      <c r="B17" s="74"/>
      <c r="C17" s="74"/>
      <c r="D17" s="74"/>
      <c r="E17" s="74"/>
      <c r="F17" s="74"/>
      <c r="G17" s="75"/>
      <c r="H17" s="76"/>
    </row>
    <row r="18" spans="1:8">
      <c r="A18" s="83" t="s">
        <v>181</v>
      </c>
      <c r="B18" s="74"/>
      <c r="C18" s="74"/>
      <c r="D18" s="74"/>
      <c r="E18" s="74"/>
      <c r="F18" s="74"/>
      <c r="G18" s="84">
        <v>362.86</v>
      </c>
      <c r="H18" s="85">
        <v>3.33</v>
      </c>
    </row>
    <row r="19" spans="1:8">
      <c r="A19" s="77"/>
      <c r="B19" s="74"/>
      <c r="C19" s="74"/>
      <c r="D19" s="74"/>
      <c r="E19" s="74"/>
      <c r="F19" s="74"/>
      <c r="G19" s="75"/>
      <c r="H19" s="76"/>
    </row>
    <row r="20" spans="1:8" ht="9.75" thickBot="1">
      <c r="A20" s="77"/>
      <c r="B20" s="74"/>
      <c r="C20" s="74"/>
      <c r="D20" s="74"/>
      <c r="E20" s="79" t="s">
        <v>182</v>
      </c>
      <c r="F20" s="74"/>
      <c r="G20" s="80">
        <v>10903.96</v>
      </c>
      <c r="H20" s="81">
        <v>100</v>
      </c>
    </row>
    <row r="21" spans="1:8" ht="9.75" thickTop="1">
      <c r="A21" s="77"/>
      <c r="B21" s="74"/>
      <c r="C21" s="74"/>
      <c r="D21" s="74"/>
      <c r="E21" s="74"/>
      <c r="F21" s="74"/>
      <c r="G21" s="75"/>
      <c r="H21" s="76"/>
    </row>
    <row r="22" spans="1:8">
      <c r="A22" s="86" t="s">
        <v>183</v>
      </c>
      <c r="B22" s="74"/>
      <c r="C22" s="74"/>
      <c r="D22" s="74"/>
      <c r="E22" s="74"/>
      <c r="F22" s="74"/>
      <c r="G22" s="75"/>
      <c r="H22" s="76"/>
    </row>
    <row r="23" spans="1:8">
      <c r="A23" s="77">
        <v>1</v>
      </c>
      <c r="B23" s="74" t="s">
        <v>1529</v>
      </c>
      <c r="C23" s="74"/>
      <c r="D23" s="74"/>
      <c r="E23" s="74"/>
      <c r="F23" s="74"/>
      <c r="G23" s="75"/>
      <c r="H23" s="76"/>
    </row>
    <row r="24" spans="1:8">
      <c r="A24" s="77"/>
      <c r="B24" s="74"/>
      <c r="C24" s="74"/>
      <c r="D24" s="74"/>
      <c r="E24" s="74"/>
      <c r="F24" s="74"/>
      <c r="G24" s="75"/>
      <c r="H24" s="76"/>
    </row>
    <row r="25" spans="1:8">
      <c r="A25" s="77">
        <v>2</v>
      </c>
      <c r="B25" s="74" t="s">
        <v>185</v>
      </c>
      <c r="C25" s="74"/>
      <c r="D25" s="74"/>
      <c r="E25" s="74"/>
      <c r="F25" s="74"/>
      <c r="G25" s="75"/>
      <c r="H25" s="76"/>
    </row>
    <row r="26" spans="1:8">
      <c r="A26" s="77"/>
      <c r="B26" s="74"/>
      <c r="C26" s="74"/>
      <c r="D26" s="74"/>
      <c r="E26" s="74"/>
      <c r="F26" s="74"/>
      <c r="G26" s="75"/>
      <c r="H26" s="76"/>
    </row>
    <row r="27" spans="1:8">
      <c r="A27" s="77">
        <v>3</v>
      </c>
      <c r="B27" s="74" t="s">
        <v>187</v>
      </c>
      <c r="C27" s="74"/>
      <c r="D27" s="74"/>
      <c r="E27" s="74"/>
      <c r="F27" s="74"/>
      <c r="G27" s="75"/>
      <c r="H27" s="76"/>
    </row>
    <row r="28" spans="1:8">
      <c r="A28" s="77"/>
      <c r="B28" s="74" t="s">
        <v>188</v>
      </c>
      <c r="C28" s="74"/>
      <c r="D28" s="74"/>
      <c r="E28" s="74"/>
      <c r="F28" s="74"/>
      <c r="G28" s="75"/>
      <c r="H28" s="76"/>
    </row>
    <row r="29" spans="1:8">
      <c r="A29" s="87"/>
      <c r="B29" s="88" t="s">
        <v>189</v>
      </c>
      <c r="C29" s="88"/>
      <c r="D29" s="88"/>
      <c r="E29" s="88"/>
      <c r="F29" s="88"/>
      <c r="G29" s="89"/>
      <c r="H29" s="9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selection activeCell="G6" sqref="G6:G13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7109375" style="37" bestFit="1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1236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9.2700000000000005E-2</v>
      </c>
      <c r="C6" s="43" t="s">
        <v>210</v>
      </c>
      <c r="D6" s="43" t="s">
        <v>1223</v>
      </c>
      <c r="E6" s="43" t="s">
        <v>163</v>
      </c>
      <c r="F6" s="43">
        <v>145</v>
      </c>
      <c r="G6" s="44">
        <v>1457.5</v>
      </c>
      <c r="H6" s="45">
        <v>13.26</v>
      </c>
    </row>
    <row r="7" spans="1:8">
      <c r="A7" s="46"/>
      <c r="B7" s="47">
        <v>8.8999999999999996E-2</v>
      </c>
      <c r="C7" s="43" t="s">
        <v>48</v>
      </c>
      <c r="D7" s="43" t="s">
        <v>1234</v>
      </c>
      <c r="E7" s="43" t="s">
        <v>163</v>
      </c>
      <c r="F7" s="43">
        <v>145</v>
      </c>
      <c r="G7" s="44">
        <v>1454.38</v>
      </c>
      <c r="H7" s="45">
        <v>13.23</v>
      </c>
    </row>
    <row r="8" spans="1:8">
      <c r="A8" s="46"/>
      <c r="B8" s="47">
        <v>9.3799999999999994E-2</v>
      </c>
      <c r="C8" s="43" t="s">
        <v>256</v>
      </c>
      <c r="D8" s="43" t="s">
        <v>1206</v>
      </c>
      <c r="E8" s="43" t="s">
        <v>163</v>
      </c>
      <c r="F8" s="43">
        <v>140</v>
      </c>
      <c r="G8" s="44">
        <v>1401.85</v>
      </c>
      <c r="H8" s="45">
        <v>12.76</v>
      </c>
    </row>
    <row r="9" spans="1:8">
      <c r="A9" s="46"/>
      <c r="B9" s="47">
        <v>9.6199999999999994E-2</v>
      </c>
      <c r="C9" s="43" t="s">
        <v>251</v>
      </c>
      <c r="D9" s="43" t="s">
        <v>1237</v>
      </c>
      <c r="E9" s="43" t="s">
        <v>163</v>
      </c>
      <c r="F9" s="43">
        <v>107</v>
      </c>
      <c r="G9" s="44">
        <v>1075.6300000000001</v>
      </c>
      <c r="H9" s="45">
        <v>9.7899999999999991</v>
      </c>
    </row>
    <row r="10" spans="1:8">
      <c r="A10" s="46"/>
      <c r="B10" s="47">
        <v>9.5500000000000002E-2</v>
      </c>
      <c r="C10" s="43" t="s">
        <v>349</v>
      </c>
      <c r="D10" s="43" t="s">
        <v>1203</v>
      </c>
      <c r="E10" s="43" t="s">
        <v>734</v>
      </c>
      <c r="F10" s="43">
        <v>97</v>
      </c>
      <c r="G10" s="44">
        <v>972.02</v>
      </c>
      <c r="H10" s="45">
        <v>8.85</v>
      </c>
    </row>
    <row r="11" spans="1:8">
      <c r="A11" s="46"/>
      <c r="B11" s="47">
        <v>9.5500000000000002E-2</v>
      </c>
      <c r="C11" s="43" t="s">
        <v>732</v>
      </c>
      <c r="D11" s="43" t="s">
        <v>1205</v>
      </c>
      <c r="E11" s="43" t="s">
        <v>734</v>
      </c>
      <c r="F11" s="43">
        <v>97</v>
      </c>
      <c r="G11" s="44">
        <v>971.74</v>
      </c>
      <c r="H11" s="45">
        <v>8.84</v>
      </c>
    </row>
    <row r="12" spans="1:8">
      <c r="A12" s="46"/>
      <c r="B12" s="47">
        <v>9.2999999999999999E-2</v>
      </c>
      <c r="C12" s="43" t="s">
        <v>161</v>
      </c>
      <c r="D12" s="43" t="s">
        <v>1204</v>
      </c>
      <c r="E12" s="43" t="s">
        <v>163</v>
      </c>
      <c r="F12" s="43">
        <v>55</v>
      </c>
      <c r="G12" s="44">
        <v>551.14</v>
      </c>
      <c r="H12" s="45">
        <v>5.0199999999999996</v>
      </c>
    </row>
    <row r="13" spans="1:8">
      <c r="A13" s="46"/>
      <c r="B13" s="47">
        <v>9.1600000000000001E-2</v>
      </c>
      <c r="C13" s="43" t="s">
        <v>251</v>
      </c>
      <c r="D13" s="43" t="s">
        <v>1202</v>
      </c>
      <c r="E13" s="43" t="s">
        <v>163</v>
      </c>
      <c r="F13" s="43">
        <v>35</v>
      </c>
      <c r="G13" s="44">
        <v>351.36</v>
      </c>
      <c r="H13" s="45">
        <v>3.2</v>
      </c>
    </row>
    <row r="14" spans="1:8" ht="9.75" thickBot="1">
      <c r="A14" s="46"/>
      <c r="B14" s="43"/>
      <c r="C14" s="43"/>
      <c r="D14" s="43"/>
      <c r="E14" s="48" t="s">
        <v>151</v>
      </c>
      <c r="F14" s="43"/>
      <c r="G14" s="49">
        <v>8235.6200000000008</v>
      </c>
      <c r="H14" s="50">
        <v>74.95</v>
      </c>
    </row>
    <row r="15" spans="1:8" ht="13.5" thickTop="1">
      <c r="A15" s="46"/>
      <c r="B15" s="132" t="s">
        <v>166</v>
      </c>
      <c r="C15" s="131"/>
      <c r="D15" s="43"/>
      <c r="E15" s="43"/>
      <c r="F15" s="43"/>
      <c r="G15" s="44"/>
      <c r="H15" s="45"/>
    </row>
    <row r="16" spans="1:8">
      <c r="A16" s="46"/>
      <c r="B16" s="47">
        <v>8.7400000000000005E-2</v>
      </c>
      <c r="C16" s="43" t="s">
        <v>1238</v>
      </c>
      <c r="D16" s="43" t="s">
        <v>1239</v>
      </c>
      <c r="E16" s="43" t="s">
        <v>169</v>
      </c>
      <c r="F16" s="43">
        <v>1450000</v>
      </c>
      <c r="G16" s="44">
        <v>1460.39</v>
      </c>
      <c r="H16" s="45">
        <v>13.29</v>
      </c>
    </row>
    <row r="17" spans="1:10" ht="9.75" thickBot="1">
      <c r="A17" s="46"/>
      <c r="B17" s="43"/>
      <c r="C17" s="43"/>
      <c r="D17" s="43"/>
      <c r="E17" s="48" t="s">
        <v>151</v>
      </c>
      <c r="F17" s="43"/>
      <c r="G17" s="49">
        <v>1460.39</v>
      </c>
      <c r="H17" s="50">
        <v>13.29</v>
      </c>
    </row>
    <row r="18" spans="1:10" ht="9.75" thickTop="1">
      <c r="A18" s="46"/>
      <c r="B18" s="43"/>
      <c r="C18" s="43"/>
      <c r="D18" s="43"/>
      <c r="E18" s="43"/>
      <c r="F18" s="43"/>
      <c r="G18" s="44"/>
      <c r="H18" s="45"/>
    </row>
    <row r="19" spans="1:10">
      <c r="A19" s="46"/>
      <c r="B19" s="51" t="s">
        <v>9</v>
      </c>
      <c r="C19" s="43" t="s">
        <v>180</v>
      </c>
      <c r="D19" s="43"/>
      <c r="E19" s="43" t="s">
        <v>9</v>
      </c>
      <c r="F19" s="43"/>
      <c r="G19" s="44">
        <v>915</v>
      </c>
      <c r="H19" s="45">
        <v>8.33</v>
      </c>
    </row>
    <row r="20" spans="1:10" ht="9.75" thickBot="1">
      <c r="A20" s="46"/>
      <c r="B20" s="43"/>
      <c r="C20" s="43"/>
      <c r="D20" s="43"/>
      <c r="E20" s="48" t="s">
        <v>151</v>
      </c>
      <c r="F20" s="43"/>
      <c r="G20" s="49">
        <v>915</v>
      </c>
      <c r="H20" s="50">
        <v>8.33</v>
      </c>
    </row>
    <row r="21" spans="1:10" ht="9.75" thickTop="1">
      <c r="A21" s="46"/>
      <c r="B21" s="43"/>
      <c r="C21" s="43"/>
      <c r="D21" s="43"/>
      <c r="E21" s="43"/>
      <c r="F21" s="43"/>
      <c r="G21" s="44"/>
      <c r="H21" s="45"/>
    </row>
    <row r="22" spans="1:10">
      <c r="A22" s="53" t="s">
        <v>181</v>
      </c>
      <c r="B22" s="43"/>
      <c r="C22" s="43"/>
      <c r="D22" s="43"/>
      <c r="E22" s="43"/>
      <c r="F22" s="43"/>
      <c r="G22" s="54">
        <v>378.35</v>
      </c>
      <c r="H22" s="55">
        <v>3.43</v>
      </c>
    </row>
    <row r="23" spans="1:10">
      <c r="A23" s="46"/>
      <c r="B23" s="43"/>
      <c r="C23" s="43"/>
      <c r="D23" s="43"/>
      <c r="E23" s="43"/>
      <c r="F23" s="43"/>
      <c r="G23" s="44"/>
      <c r="H23" s="45"/>
    </row>
    <row r="24" spans="1:10" ht="9.75" thickBot="1">
      <c r="A24" s="46"/>
      <c r="B24" s="43"/>
      <c r="C24" s="43"/>
      <c r="D24" s="43"/>
      <c r="E24" s="48" t="s">
        <v>182</v>
      </c>
      <c r="F24" s="43"/>
      <c r="G24" s="49">
        <v>10989.36</v>
      </c>
      <c r="H24" s="50">
        <v>100</v>
      </c>
      <c r="J24" s="52"/>
    </row>
    <row r="25" spans="1:10" ht="9.75" thickTop="1">
      <c r="A25" s="46"/>
      <c r="B25" s="43"/>
      <c r="C25" s="43"/>
      <c r="D25" s="43"/>
      <c r="E25" s="43"/>
      <c r="F25" s="43"/>
      <c r="G25" s="44"/>
      <c r="H25" s="45"/>
    </row>
    <row r="26" spans="1:10">
      <c r="A26" s="56" t="s">
        <v>183</v>
      </c>
      <c r="B26" s="43"/>
      <c r="C26" s="43"/>
      <c r="D26" s="43"/>
      <c r="E26" s="43"/>
      <c r="F26" s="43"/>
      <c r="G26" s="44"/>
      <c r="H26" s="45"/>
      <c r="J26" s="52"/>
    </row>
    <row r="27" spans="1:10">
      <c r="A27" s="46">
        <v>1</v>
      </c>
      <c r="B27" s="43" t="s">
        <v>1240</v>
      </c>
      <c r="C27" s="43"/>
      <c r="D27" s="43"/>
      <c r="E27" s="43"/>
      <c r="F27" s="43"/>
      <c r="G27" s="44"/>
      <c r="H27" s="45"/>
    </row>
    <row r="28" spans="1:10">
      <c r="A28" s="46"/>
      <c r="B28" s="43"/>
      <c r="C28" s="43"/>
      <c r="D28" s="43"/>
      <c r="E28" s="43"/>
      <c r="F28" s="43"/>
      <c r="G28" s="44"/>
      <c r="H28" s="45"/>
    </row>
    <row r="29" spans="1:10">
      <c r="A29" s="46">
        <v>2</v>
      </c>
      <c r="B29" s="43" t="s">
        <v>185</v>
      </c>
      <c r="C29" s="43"/>
      <c r="D29" s="43"/>
      <c r="E29" s="43"/>
      <c r="F29" s="43"/>
      <c r="G29" s="44"/>
      <c r="H29" s="45"/>
    </row>
    <row r="30" spans="1:10">
      <c r="A30" s="46"/>
      <c r="B30" s="43"/>
      <c r="C30" s="43"/>
      <c r="D30" s="43"/>
      <c r="E30" s="43"/>
      <c r="F30" s="43"/>
      <c r="G30" s="44"/>
      <c r="H30" s="45"/>
    </row>
    <row r="31" spans="1:10">
      <c r="A31" s="46">
        <v>3</v>
      </c>
      <c r="B31" s="43" t="s">
        <v>187</v>
      </c>
      <c r="C31" s="43"/>
      <c r="D31" s="43"/>
      <c r="E31" s="43"/>
      <c r="F31" s="43"/>
      <c r="G31" s="44"/>
      <c r="H31" s="45"/>
    </row>
    <row r="32" spans="1:10">
      <c r="A32" s="46"/>
      <c r="B32" s="43" t="s">
        <v>188</v>
      </c>
      <c r="C32" s="43"/>
      <c r="D32" s="43"/>
      <c r="E32" s="43"/>
      <c r="F32" s="43"/>
      <c r="G32" s="44"/>
      <c r="H32" s="45"/>
    </row>
    <row r="33" spans="1:8">
      <c r="A33" s="57"/>
      <c r="B33" s="58" t="s">
        <v>189</v>
      </c>
      <c r="C33" s="58"/>
      <c r="D33" s="58"/>
      <c r="E33" s="58"/>
      <c r="F33" s="58"/>
      <c r="G33" s="59"/>
      <c r="H33" s="60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H11" sqref="H11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7109375" style="37" bestFit="1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1233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9.2700000000000005E-2</v>
      </c>
      <c r="C6" s="43" t="s">
        <v>210</v>
      </c>
      <c r="D6" s="43" t="s">
        <v>1223</v>
      </c>
      <c r="E6" s="43" t="s">
        <v>163</v>
      </c>
      <c r="F6" s="43">
        <v>65</v>
      </c>
      <c r="G6" s="44">
        <v>653.36</v>
      </c>
      <c r="H6" s="45">
        <v>12.71</v>
      </c>
    </row>
    <row r="7" spans="1:8">
      <c r="A7" s="46"/>
      <c r="B7" s="47">
        <v>9.1600000000000001E-2</v>
      </c>
      <c r="C7" s="43" t="s">
        <v>251</v>
      </c>
      <c r="D7" s="43" t="s">
        <v>1202</v>
      </c>
      <c r="E7" s="43" t="s">
        <v>163</v>
      </c>
      <c r="F7" s="43">
        <v>65</v>
      </c>
      <c r="G7" s="44">
        <v>652.52</v>
      </c>
      <c r="H7" s="45">
        <v>12.69</v>
      </c>
    </row>
    <row r="8" spans="1:8">
      <c r="A8" s="46"/>
      <c r="B8" s="47">
        <v>8.8999999999999996E-2</v>
      </c>
      <c r="C8" s="43" t="s">
        <v>48</v>
      </c>
      <c r="D8" s="43" t="s">
        <v>1234</v>
      </c>
      <c r="E8" s="43" t="s">
        <v>163</v>
      </c>
      <c r="F8" s="43">
        <v>65</v>
      </c>
      <c r="G8" s="44">
        <v>651.96</v>
      </c>
      <c r="H8" s="45">
        <v>12.68</v>
      </c>
    </row>
    <row r="9" spans="1:8">
      <c r="A9" s="46"/>
      <c r="B9" s="47">
        <v>8.7999999999999995E-2</v>
      </c>
      <c r="C9" s="43" t="s">
        <v>1207</v>
      </c>
      <c r="D9" s="43" t="s">
        <v>1208</v>
      </c>
      <c r="E9" s="43" t="s">
        <v>246</v>
      </c>
      <c r="F9" s="43">
        <v>55</v>
      </c>
      <c r="G9" s="44">
        <v>551.66</v>
      </c>
      <c r="H9" s="45">
        <v>10.73</v>
      </c>
    </row>
    <row r="10" spans="1:8">
      <c r="A10" s="46"/>
      <c r="B10" s="47">
        <v>9.5500000000000002E-2</v>
      </c>
      <c r="C10" s="43" t="s">
        <v>349</v>
      </c>
      <c r="D10" s="43" t="s">
        <v>1203</v>
      </c>
      <c r="E10" s="43" t="s">
        <v>734</v>
      </c>
      <c r="F10" s="43">
        <v>45</v>
      </c>
      <c r="G10" s="44">
        <v>450.94</v>
      </c>
      <c r="H10" s="45">
        <v>8.77</v>
      </c>
    </row>
    <row r="11" spans="1:8">
      <c r="A11" s="46"/>
      <c r="B11" s="47">
        <v>9.5500000000000002E-2</v>
      </c>
      <c r="C11" s="43" t="s">
        <v>732</v>
      </c>
      <c r="D11" s="43" t="s">
        <v>1205</v>
      </c>
      <c r="E11" s="43" t="s">
        <v>734</v>
      </c>
      <c r="F11" s="43">
        <v>45</v>
      </c>
      <c r="G11" s="44">
        <v>450.81</v>
      </c>
      <c r="H11" s="45">
        <v>8.77</v>
      </c>
    </row>
    <row r="12" spans="1:8">
      <c r="A12" s="46"/>
      <c r="B12" s="47">
        <v>9.3799999999999994E-2</v>
      </c>
      <c r="C12" s="43" t="s">
        <v>256</v>
      </c>
      <c r="D12" s="43" t="s">
        <v>1206</v>
      </c>
      <c r="E12" s="43" t="s">
        <v>163</v>
      </c>
      <c r="F12" s="43">
        <v>45</v>
      </c>
      <c r="G12" s="44">
        <v>450.6</v>
      </c>
      <c r="H12" s="45">
        <v>8.76</v>
      </c>
    </row>
    <row r="13" spans="1:8">
      <c r="A13" s="46"/>
      <c r="B13" s="47">
        <v>9.2999999999999999E-2</v>
      </c>
      <c r="C13" s="43" t="s">
        <v>161</v>
      </c>
      <c r="D13" s="43" t="s">
        <v>1204</v>
      </c>
      <c r="E13" s="43" t="s">
        <v>163</v>
      </c>
      <c r="F13" s="43">
        <v>43</v>
      </c>
      <c r="G13" s="44">
        <v>430.89</v>
      </c>
      <c r="H13" s="45">
        <v>8.3800000000000008</v>
      </c>
    </row>
    <row r="14" spans="1:8">
      <c r="A14" s="46"/>
      <c r="B14" s="47">
        <v>8.5400000000000004E-2</v>
      </c>
      <c r="C14" s="43" t="s">
        <v>256</v>
      </c>
      <c r="D14" s="43" t="s">
        <v>306</v>
      </c>
      <c r="E14" s="43" t="s">
        <v>243</v>
      </c>
      <c r="F14" s="43">
        <v>14</v>
      </c>
      <c r="G14" s="44">
        <v>139.61000000000001</v>
      </c>
      <c r="H14" s="45">
        <v>2.72</v>
      </c>
    </row>
    <row r="15" spans="1:8">
      <c r="A15" s="46"/>
      <c r="B15" s="47">
        <v>9.7000000000000003E-2</v>
      </c>
      <c r="C15" s="43" t="s">
        <v>259</v>
      </c>
      <c r="D15" s="43" t="s">
        <v>1212</v>
      </c>
      <c r="E15" s="43" t="s">
        <v>163</v>
      </c>
      <c r="F15" s="43">
        <v>5</v>
      </c>
      <c r="G15" s="44">
        <v>50.27</v>
      </c>
      <c r="H15" s="45">
        <v>0.98</v>
      </c>
    </row>
    <row r="16" spans="1:8" ht="9.75" thickBot="1">
      <c r="A16" s="46"/>
      <c r="B16" s="43"/>
      <c r="C16" s="43"/>
      <c r="D16" s="43"/>
      <c r="E16" s="48" t="s">
        <v>151</v>
      </c>
      <c r="F16" s="43"/>
      <c r="G16" s="49">
        <v>4482.62</v>
      </c>
      <c r="H16" s="50">
        <v>87.19</v>
      </c>
    </row>
    <row r="17" spans="1:9" ht="9.75" thickTop="1">
      <c r="A17" s="46"/>
      <c r="B17" s="43"/>
      <c r="C17" s="43"/>
      <c r="D17" s="43"/>
      <c r="E17" s="43"/>
      <c r="F17" s="43"/>
      <c r="G17" s="44"/>
      <c r="H17" s="45"/>
    </row>
    <row r="18" spans="1:9">
      <c r="A18" s="46"/>
      <c r="B18" s="51" t="s">
        <v>9</v>
      </c>
      <c r="C18" s="43" t="s">
        <v>180</v>
      </c>
      <c r="D18" s="43"/>
      <c r="E18" s="43" t="s">
        <v>9</v>
      </c>
      <c r="F18" s="43"/>
      <c r="G18" s="44">
        <v>400</v>
      </c>
      <c r="H18" s="45">
        <v>7.78</v>
      </c>
    </row>
    <row r="19" spans="1:9" ht="9.75" thickBot="1">
      <c r="A19" s="46"/>
      <c r="B19" s="43"/>
      <c r="C19" s="43"/>
      <c r="D19" s="43"/>
      <c r="E19" s="48" t="s">
        <v>151</v>
      </c>
      <c r="F19" s="43"/>
      <c r="G19" s="49">
        <v>400</v>
      </c>
      <c r="H19" s="50">
        <v>7.78</v>
      </c>
    </row>
    <row r="20" spans="1:9" ht="9.75" thickTop="1">
      <c r="A20" s="46"/>
      <c r="B20" s="43"/>
      <c r="C20" s="43"/>
      <c r="D20" s="43"/>
      <c r="E20" s="43"/>
      <c r="F20" s="43"/>
      <c r="G20" s="44"/>
      <c r="H20" s="45"/>
      <c r="I20" s="52"/>
    </row>
    <row r="21" spans="1:9">
      <c r="A21" s="53" t="s">
        <v>181</v>
      </c>
      <c r="B21" s="43"/>
      <c r="C21" s="43"/>
      <c r="D21" s="43"/>
      <c r="E21" s="43"/>
      <c r="F21" s="43"/>
      <c r="G21" s="54">
        <v>258.47000000000003</v>
      </c>
      <c r="H21" s="55">
        <v>5.03</v>
      </c>
    </row>
    <row r="22" spans="1:9">
      <c r="A22" s="46"/>
      <c r="B22" s="43"/>
      <c r="C22" s="43"/>
      <c r="D22" s="43"/>
      <c r="E22" s="43"/>
      <c r="F22" s="43"/>
      <c r="G22" s="44"/>
      <c r="H22" s="45"/>
      <c r="I22" s="52"/>
    </row>
    <row r="23" spans="1:9" ht="9.75" thickBot="1">
      <c r="A23" s="46"/>
      <c r="B23" s="43"/>
      <c r="C23" s="43"/>
      <c r="D23" s="43"/>
      <c r="E23" s="48" t="s">
        <v>182</v>
      </c>
      <c r="F23" s="43"/>
      <c r="G23" s="49">
        <v>5141.09</v>
      </c>
      <c r="H23" s="50">
        <v>100</v>
      </c>
    </row>
    <row r="24" spans="1:9" ht="9.75" thickTop="1">
      <c r="A24" s="46"/>
      <c r="B24" s="43"/>
      <c r="C24" s="43"/>
      <c r="D24" s="43"/>
      <c r="E24" s="43"/>
      <c r="F24" s="43"/>
      <c r="G24" s="44"/>
      <c r="H24" s="45"/>
    </row>
    <row r="25" spans="1:9">
      <c r="A25" s="56" t="s">
        <v>183</v>
      </c>
      <c r="B25" s="43"/>
      <c r="C25" s="43"/>
      <c r="D25" s="43"/>
      <c r="E25" s="43"/>
      <c r="F25" s="43"/>
      <c r="G25" s="44"/>
      <c r="H25" s="45"/>
    </row>
    <row r="26" spans="1:9">
      <c r="A26" s="46">
        <v>1</v>
      </c>
      <c r="B26" s="43" t="s">
        <v>1235</v>
      </c>
      <c r="C26" s="43"/>
      <c r="D26" s="43"/>
      <c r="E26" s="43"/>
      <c r="F26" s="43"/>
      <c r="G26" s="44"/>
      <c r="H26" s="45"/>
    </row>
    <row r="27" spans="1:9">
      <c r="A27" s="46"/>
      <c r="B27" s="43"/>
      <c r="C27" s="43"/>
      <c r="D27" s="43"/>
      <c r="E27" s="43"/>
      <c r="F27" s="43"/>
      <c r="G27" s="44"/>
      <c r="H27" s="45"/>
    </row>
    <row r="28" spans="1:9">
      <c r="A28" s="46">
        <v>2</v>
      </c>
      <c r="B28" s="43" t="s">
        <v>185</v>
      </c>
      <c r="C28" s="43"/>
      <c r="D28" s="43"/>
      <c r="E28" s="43"/>
      <c r="F28" s="43"/>
      <c r="G28" s="44"/>
      <c r="H28" s="45"/>
    </row>
    <row r="29" spans="1:9">
      <c r="A29" s="46"/>
      <c r="B29" s="43"/>
      <c r="C29" s="43"/>
      <c r="D29" s="43"/>
      <c r="E29" s="43"/>
      <c r="F29" s="43"/>
      <c r="G29" s="44"/>
      <c r="H29" s="45"/>
    </row>
    <row r="30" spans="1:9">
      <c r="A30" s="46">
        <v>3</v>
      </c>
      <c r="B30" s="43" t="s">
        <v>187</v>
      </c>
      <c r="C30" s="43"/>
      <c r="D30" s="43"/>
      <c r="E30" s="43"/>
      <c r="F30" s="43"/>
      <c r="G30" s="44"/>
      <c r="H30" s="45"/>
    </row>
    <row r="31" spans="1:9">
      <c r="A31" s="46"/>
      <c r="B31" s="43" t="s">
        <v>188</v>
      </c>
      <c r="C31" s="43"/>
      <c r="D31" s="43"/>
      <c r="E31" s="43"/>
      <c r="F31" s="43"/>
      <c r="G31" s="44"/>
      <c r="H31" s="45"/>
    </row>
    <row r="32" spans="1:9">
      <c r="A32" s="57"/>
      <c r="B32" s="58" t="s">
        <v>189</v>
      </c>
      <c r="C32" s="58"/>
      <c r="D32" s="58"/>
      <c r="E32" s="58"/>
      <c r="F32" s="58"/>
      <c r="G32" s="59"/>
      <c r="H32" s="6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H25" sqref="H25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7109375" style="37" bestFit="1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9">
      <c r="A1" s="32"/>
      <c r="B1" s="33"/>
      <c r="C1" s="34" t="s">
        <v>1231</v>
      </c>
      <c r="D1" s="33"/>
      <c r="E1" s="33"/>
      <c r="F1" s="33"/>
      <c r="G1" s="35"/>
      <c r="H1" s="36"/>
    </row>
    <row r="2" spans="1:9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9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9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9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9">
      <c r="A6" s="46"/>
      <c r="B6" s="47">
        <v>9.2700000000000005E-2</v>
      </c>
      <c r="C6" s="43" t="s">
        <v>210</v>
      </c>
      <c r="D6" s="43" t="s">
        <v>1223</v>
      </c>
      <c r="E6" s="43" t="s">
        <v>163</v>
      </c>
      <c r="F6" s="43">
        <v>110</v>
      </c>
      <c r="G6" s="44">
        <v>1105.69</v>
      </c>
      <c r="H6" s="45">
        <v>13.23</v>
      </c>
    </row>
    <row r="7" spans="1:9">
      <c r="A7" s="46"/>
      <c r="B7" s="47">
        <v>9.1600000000000001E-2</v>
      </c>
      <c r="C7" s="43" t="s">
        <v>251</v>
      </c>
      <c r="D7" s="43" t="s">
        <v>1202</v>
      </c>
      <c r="E7" s="43" t="s">
        <v>163</v>
      </c>
      <c r="F7" s="43">
        <v>110</v>
      </c>
      <c r="G7" s="44">
        <v>1104.27</v>
      </c>
      <c r="H7" s="45">
        <v>13.21</v>
      </c>
    </row>
    <row r="8" spans="1:9">
      <c r="A8" s="46"/>
      <c r="B8" s="47">
        <v>9.7000000000000003E-2</v>
      </c>
      <c r="C8" s="43" t="s">
        <v>259</v>
      </c>
      <c r="D8" s="43" t="s">
        <v>1212</v>
      </c>
      <c r="E8" s="43" t="s">
        <v>163</v>
      </c>
      <c r="F8" s="43">
        <v>105</v>
      </c>
      <c r="G8" s="44">
        <v>1055.75</v>
      </c>
      <c r="H8" s="45">
        <v>12.63</v>
      </c>
    </row>
    <row r="9" spans="1:9">
      <c r="A9" s="46"/>
      <c r="B9" s="47">
        <v>8.7999999999999995E-2</v>
      </c>
      <c r="C9" s="43" t="s">
        <v>1207</v>
      </c>
      <c r="D9" s="43" t="s">
        <v>1208</v>
      </c>
      <c r="E9" s="43" t="s">
        <v>246</v>
      </c>
      <c r="F9" s="43">
        <v>104</v>
      </c>
      <c r="G9" s="44">
        <v>1043.1500000000001</v>
      </c>
      <c r="H9" s="45">
        <v>12.48</v>
      </c>
    </row>
    <row r="10" spans="1:9">
      <c r="A10" s="46"/>
      <c r="B10" s="47">
        <v>9.2999999999999999E-2</v>
      </c>
      <c r="C10" s="43" t="s">
        <v>161</v>
      </c>
      <c r="D10" s="43" t="s">
        <v>1204</v>
      </c>
      <c r="E10" s="43" t="s">
        <v>163</v>
      </c>
      <c r="F10" s="43">
        <v>74</v>
      </c>
      <c r="G10" s="44">
        <v>741.54</v>
      </c>
      <c r="H10" s="45">
        <v>8.8699999999999992</v>
      </c>
    </row>
    <row r="11" spans="1:9">
      <c r="A11" s="46"/>
      <c r="B11" s="47">
        <v>9.5500000000000002E-2</v>
      </c>
      <c r="C11" s="43" t="s">
        <v>349</v>
      </c>
      <c r="D11" s="43" t="s">
        <v>1203</v>
      </c>
      <c r="E11" s="43" t="s">
        <v>734</v>
      </c>
      <c r="F11" s="43">
        <v>74</v>
      </c>
      <c r="G11" s="44">
        <v>741.54</v>
      </c>
      <c r="H11" s="45">
        <v>8.8699999999999992</v>
      </c>
    </row>
    <row r="12" spans="1:9">
      <c r="A12" s="46"/>
      <c r="B12" s="47">
        <v>9.5500000000000002E-2</v>
      </c>
      <c r="C12" s="43" t="s">
        <v>732</v>
      </c>
      <c r="D12" s="43" t="s">
        <v>1205</v>
      </c>
      <c r="E12" s="43" t="s">
        <v>734</v>
      </c>
      <c r="F12" s="43">
        <v>74</v>
      </c>
      <c r="G12" s="44">
        <v>741.33</v>
      </c>
      <c r="H12" s="45">
        <v>8.8699999999999992</v>
      </c>
    </row>
    <row r="13" spans="1:9">
      <c r="A13" s="46"/>
      <c r="B13" s="47">
        <v>9.3799999999999994E-2</v>
      </c>
      <c r="C13" s="43" t="s">
        <v>256</v>
      </c>
      <c r="D13" s="43" t="s">
        <v>1206</v>
      </c>
      <c r="E13" s="43" t="s">
        <v>163</v>
      </c>
      <c r="F13" s="43">
        <v>73</v>
      </c>
      <c r="G13" s="44">
        <v>730.97</v>
      </c>
      <c r="H13" s="45">
        <v>8.74</v>
      </c>
    </row>
    <row r="14" spans="1:9">
      <c r="A14" s="46"/>
      <c r="B14" s="47">
        <v>8.5400000000000004E-2</v>
      </c>
      <c r="C14" s="43" t="s">
        <v>256</v>
      </c>
      <c r="D14" s="43" t="s">
        <v>306</v>
      </c>
      <c r="E14" s="43" t="s">
        <v>243</v>
      </c>
      <c r="F14" s="43">
        <v>15</v>
      </c>
      <c r="G14" s="44">
        <v>149.58000000000001</v>
      </c>
      <c r="H14" s="45">
        <v>1.79</v>
      </c>
    </row>
    <row r="15" spans="1:9">
      <c r="A15" s="46"/>
      <c r="B15" s="47">
        <v>8.4900000000000003E-2</v>
      </c>
      <c r="C15" s="43" t="s">
        <v>97</v>
      </c>
      <c r="D15" s="43" t="s">
        <v>307</v>
      </c>
      <c r="E15" s="43" t="s">
        <v>246</v>
      </c>
      <c r="F15" s="43">
        <v>8</v>
      </c>
      <c r="G15" s="44">
        <v>79.89</v>
      </c>
      <c r="H15" s="45">
        <v>0.96</v>
      </c>
      <c r="I15" s="52"/>
    </row>
    <row r="16" spans="1:9" ht="9.75" thickBot="1">
      <c r="A16" s="46"/>
      <c r="B16" s="43"/>
      <c r="C16" s="43"/>
      <c r="D16" s="43"/>
      <c r="E16" s="48" t="s">
        <v>151</v>
      </c>
      <c r="F16" s="43"/>
      <c r="G16" s="49">
        <v>7493.71</v>
      </c>
      <c r="H16" s="50">
        <v>89.65</v>
      </c>
    </row>
    <row r="17" spans="1:9" ht="9.75" thickTop="1">
      <c r="A17" s="46"/>
      <c r="B17" s="43"/>
      <c r="C17" s="43"/>
      <c r="D17" s="43"/>
      <c r="E17" s="43"/>
      <c r="F17" s="43"/>
      <c r="G17" s="44"/>
      <c r="H17" s="45"/>
      <c r="I17" s="52"/>
    </row>
    <row r="18" spans="1:9">
      <c r="A18" s="46"/>
      <c r="B18" s="51" t="s">
        <v>9</v>
      </c>
      <c r="C18" s="43" t="s">
        <v>180</v>
      </c>
      <c r="D18" s="43"/>
      <c r="E18" s="43" t="s">
        <v>9</v>
      </c>
      <c r="F18" s="43"/>
      <c r="G18" s="44">
        <v>525</v>
      </c>
      <c r="H18" s="45">
        <v>6.28</v>
      </c>
    </row>
    <row r="19" spans="1:9">
      <c r="A19" s="46"/>
      <c r="B19" s="43"/>
      <c r="C19" s="43"/>
      <c r="D19" s="43"/>
      <c r="E19" s="43"/>
      <c r="F19" s="43"/>
      <c r="G19" s="44"/>
      <c r="H19" s="45"/>
    </row>
    <row r="20" spans="1:9">
      <c r="A20" s="53" t="s">
        <v>181</v>
      </c>
      <c r="B20" s="43"/>
      <c r="C20" s="43"/>
      <c r="D20" s="43"/>
      <c r="E20" s="43"/>
      <c r="F20" s="43"/>
      <c r="G20" s="54">
        <v>340.91</v>
      </c>
      <c r="H20" s="55">
        <v>4.07</v>
      </c>
    </row>
    <row r="21" spans="1:9">
      <c r="A21" s="46"/>
      <c r="B21" s="43"/>
      <c r="C21" s="43"/>
      <c r="D21" s="43"/>
      <c r="E21" s="43"/>
      <c r="F21" s="43"/>
      <c r="G21" s="44"/>
      <c r="H21" s="45"/>
    </row>
    <row r="22" spans="1:9" ht="9.75" thickBot="1">
      <c r="A22" s="46"/>
      <c r="B22" s="43"/>
      <c r="C22" s="43"/>
      <c r="D22" s="43"/>
      <c r="E22" s="48" t="s">
        <v>182</v>
      </c>
      <c r="F22" s="43"/>
      <c r="G22" s="49">
        <v>8359.6200000000008</v>
      </c>
      <c r="H22" s="50">
        <v>100</v>
      </c>
    </row>
    <row r="23" spans="1:9" ht="9.75" thickTop="1">
      <c r="A23" s="46"/>
      <c r="B23" s="43"/>
      <c r="C23" s="43"/>
      <c r="D23" s="43"/>
      <c r="E23" s="43"/>
      <c r="F23" s="43"/>
      <c r="G23" s="44"/>
      <c r="H23" s="45"/>
    </row>
    <row r="24" spans="1:9">
      <c r="A24" s="56" t="s">
        <v>183</v>
      </c>
      <c r="B24" s="43"/>
      <c r="C24" s="43"/>
      <c r="D24" s="43"/>
      <c r="E24" s="43"/>
      <c r="F24" s="43"/>
      <c r="G24" s="44"/>
      <c r="H24" s="45"/>
    </row>
    <row r="25" spans="1:9">
      <c r="A25" s="46">
        <v>1</v>
      </c>
      <c r="B25" s="43" t="s">
        <v>1232</v>
      </c>
      <c r="C25" s="43"/>
      <c r="D25" s="43"/>
      <c r="E25" s="43"/>
      <c r="F25" s="43"/>
      <c r="G25" s="44"/>
      <c r="H25" s="45"/>
    </row>
    <row r="26" spans="1:9">
      <c r="A26" s="46"/>
      <c r="B26" s="43"/>
      <c r="C26" s="43"/>
      <c r="D26" s="43"/>
      <c r="E26" s="43"/>
      <c r="F26" s="43"/>
      <c r="G26" s="44"/>
      <c r="H26" s="45"/>
    </row>
    <row r="27" spans="1:9">
      <c r="A27" s="46">
        <v>2</v>
      </c>
      <c r="B27" s="43" t="s">
        <v>185</v>
      </c>
      <c r="C27" s="43"/>
      <c r="D27" s="43"/>
      <c r="E27" s="43"/>
      <c r="F27" s="43"/>
      <c r="G27" s="44"/>
      <c r="H27" s="45"/>
    </row>
    <row r="28" spans="1:9">
      <c r="A28" s="46"/>
      <c r="B28" s="43"/>
      <c r="C28" s="43"/>
      <c r="D28" s="43"/>
      <c r="E28" s="43"/>
      <c r="F28" s="43"/>
      <c r="G28" s="44"/>
      <c r="H28" s="45"/>
    </row>
    <row r="29" spans="1:9">
      <c r="A29" s="46">
        <v>3</v>
      </c>
      <c r="B29" s="43" t="s">
        <v>187</v>
      </c>
      <c r="C29" s="43"/>
      <c r="D29" s="43"/>
      <c r="E29" s="43"/>
      <c r="F29" s="43"/>
      <c r="G29" s="44"/>
      <c r="H29" s="45"/>
    </row>
    <row r="30" spans="1:9">
      <c r="A30" s="46"/>
      <c r="B30" s="43" t="s">
        <v>188</v>
      </c>
      <c r="C30" s="43"/>
      <c r="D30" s="43"/>
      <c r="E30" s="43"/>
      <c r="F30" s="43"/>
      <c r="G30" s="44"/>
      <c r="H30" s="45"/>
    </row>
    <row r="31" spans="1:9">
      <c r="A31" s="57"/>
      <c r="B31" s="58" t="s">
        <v>189</v>
      </c>
      <c r="C31" s="58"/>
      <c r="D31" s="58"/>
      <c r="E31" s="58"/>
      <c r="F31" s="58"/>
      <c r="G31" s="59"/>
      <c r="H31" s="6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G6" sqref="G6:G15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7109375" style="37" bestFit="1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1229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9.7000000000000003E-2</v>
      </c>
      <c r="C6" s="43" t="s">
        <v>259</v>
      </c>
      <c r="D6" s="43" t="s">
        <v>1212</v>
      </c>
      <c r="E6" s="43" t="s">
        <v>163</v>
      </c>
      <c r="F6" s="43">
        <v>40</v>
      </c>
      <c r="G6" s="44">
        <v>402.19</v>
      </c>
      <c r="H6" s="45">
        <v>12.68</v>
      </c>
    </row>
    <row r="7" spans="1:8">
      <c r="A7" s="46"/>
      <c r="B7" s="47">
        <v>9.2700000000000005E-2</v>
      </c>
      <c r="C7" s="43" t="s">
        <v>210</v>
      </c>
      <c r="D7" s="43" t="s">
        <v>1223</v>
      </c>
      <c r="E7" s="43" t="s">
        <v>163</v>
      </c>
      <c r="F7" s="43">
        <v>40</v>
      </c>
      <c r="G7" s="44">
        <v>402.07</v>
      </c>
      <c r="H7" s="45">
        <v>12.68</v>
      </c>
    </row>
    <row r="8" spans="1:8">
      <c r="A8" s="46"/>
      <c r="B8" s="47">
        <v>9.1600000000000001E-2</v>
      </c>
      <c r="C8" s="43" t="s">
        <v>251</v>
      </c>
      <c r="D8" s="43" t="s">
        <v>1202</v>
      </c>
      <c r="E8" s="43" t="s">
        <v>163</v>
      </c>
      <c r="F8" s="43">
        <v>40</v>
      </c>
      <c r="G8" s="44">
        <v>401.55</v>
      </c>
      <c r="H8" s="45">
        <v>12.66</v>
      </c>
    </row>
    <row r="9" spans="1:8">
      <c r="A9" s="46"/>
      <c r="B9" s="47">
        <v>8.7999999999999995E-2</v>
      </c>
      <c r="C9" s="43" t="s">
        <v>1207</v>
      </c>
      <c r="D9" s="43" t="s">
        <v>1208</v>
      </c>
      <c r="E9" s="43" t="s">
        <v>246</v>
      </c>
      <c r="F9" s="43">
        <v>36</v>
      </c>
      <c r="G9" s="44">
        <v>361.09</v>
      </c>
      <c r="H9" s="45">
        <v>11.39</v>
      </c>
    </row>
    <row r="10" spans="1:8">
      <c r="A10" s="46"/>
      <c r="B10" s="47">
        <v>9.2999999999999999E-2</v>
      </c>
      <c r="C10" s="43" t="s">
        <v>161</v>
      </c>
      <c r="D10" s="43" t="s">
        <v>1204</v>
      </c>
      <c r="E10" s="43" t="s">
        <v>163</v>
      </c>
      <c r="F10" s="43">
        <v>28</v>
      </c>
      <c r="G10" s="44">
        <v>280.58</v>
      </c>
      <c r="H10" s="45">
        <v>8.85</v>
      </c>
    </row>
    <row r="11" spans="1:8">
      <c r="A11" s="46"/>
      <c r="B11" s="47">
        <v>9.5500000000000002E-2</v>
      </c>
      <c r="C11" s="43" t="s">
        <v>349</v>
      </c>
      <c r="D11" s="43" t="s">
        <v>1203</v>
      </c>
      <c r="E11" s="43" t="s">
        <v>734</v>
      </c>
      <c r="F11" s="43">
        <v>27</v>
      </c>
      <c r="G11" s="44">
        <v>270.56</v>
      </c>
      <c r="H11" s="45">
        <v>8.5299999999999994</v>
      </c>
    </row>
    <row r="12" spans="1:8">
      <c r="A12" s="46"/>
      <c r="B12" s="47">
        <v>9.5500000000000002E-2</v>
      </c>
      <c r="C12" s="43" t="s">
        <v>732</v>
      </c>
      <c r="D12" s="43" t="s">
        <v>1205</v>
      </c>
      <c r="E12" s="43" t="s">
        <v>734</v>
      </c>
      <c r="F12" s="43">
        <v>27</v>
      </c>
      <c r="G12" s="44">
        <v>270.48</v>
      </c>
      <c r="H12" s="45">
        <v>8.5299999999999994</v>
      </c>
    </row>
    <row r="13" spans="1:8">
      <c r="A13" s="46"/>
      <c r="B13" s="47">
        <v>9.3799999999999994E-2</v>
      </c>
      <c r="C13" s="43" t="s">
        <v>256</v>
      </c>
      <c r="D13" s="43" t="s">
        <v>1206</v>
      </c>
      <c r="E13" s="43" t="s">
        <v>163</v>
      </c>
      <c r="F13" s="43">
        <v>19</v>
      </c>
      <c r="G13" s="44">
        <v>190.25</v>
      </c>
      <c r="H13" s="45">
        <v>6</v>
      </c>
    </row>
    <row r="14" spans="1:8">
      <c r="A14" s="46"/>
      <c r="B14" s="47">
        <v>8.6400000000000005E-2</v>
      </c>
      <c r="C14" s="43" t="s">
        <v>214</v>
      </c>
      <c r="D14" s="43" t="s">
        <v>1215</v>
      </c>
      <c r="E14" s="43" t="s">
        <v>163</v>
      </c>
      <c r="F14" s="43">
        <v>14</v>
      </c>
      <c r="G14" s="44">
        <v>175.3</v>
      </c>
      <c r="H14" s="45">
        <v>5.53</v>
      </c>
    </row>
    <row r="15" spans="1:8">
      <c r="A15" s="46"/>
      <c r="B15" s="47">
        <v>8.5400000000000004E-2</v>
      </c>
      <c r="C15" s="43" t="s">
        <v>256</v>
      </c>
      <c r="D15" s="43" t="s">
        <v>306</v>
      </c>
      <c r="E15" s="43" t="s">
        <v>243</v>
      </c>
      <c r="F15" s="43">
        <v>5</v>
      </c>
      <c r="G15" s="44">
        <v>49.86</v>
      </c>
      <c r="H15" s="45">
        <v>1.57</v>
      </c>
    </row>
    <row r="16" spans="1:8" ht="9.75" thickBot="1">
      <c r="A16" s="46"/>
      <c r="B16" s="43"/>
      <c r="C16" s="43"/>
      <c r="D16" s="43"/>
      <c r="E16" s="48" t="s">
        <v>151</v>
      </c>
      <c r="F16" s="43"/>
      <c r="G16" s="49">
        <v>2803.93</v>
      </c>
      <c r="H16" s="50">
        <v>88.42</v>
      </c>
    </row>
    <row r="17" spans="1:10" ht="9.75" thickTop="1">
      <c r="A17" s="46"/>
      <c r="B17" s="43"/>
      <c r="C17" s="43"/>
      <c r="D17" s="43"/>
      <c r="E17" s="43"/>
      <c r="F17" s="43"/>
      <c r="G17" s="44"/>
      <c r="H17" s="45"/>
    </row>
    <row r="18" spans="1:10">
      <c r="A18" s="46"/>
      <c r="B18" s="51" t="s">
        <v>9</v>
      </c>
      <c r="C18" s="43" t="s">
        <v>180</v>
      </c>
      <c r="D18" s="43"/>
      <c r="E18" s="43" t="s">
        <v>9</v>
      </c>
      <c r="F18" s="43"/>
      <c r="G18" s="44">
        <v>235</v>
      </c>
      <c r="H18" s="45">
        <v>7.41</v>
      </c>
    </row>
    <row r="19" spans="1:10" ht="9.75" thickBot="1">
      <c r="A19" s="46"/>
      <c r="B19" s="43"/>
      <c r="C19" s="43"/>
      <c r="D19" s="43"/>
      <c r="E19" s="48" t="s">
        <v>151</v>
      </c>
      <c r="F19" s="43"/>
      <c r="G19" s="49">
        <v>235</v>
      </c>
      <c r="H19" s="50">
        <v>7.41</v>
      </c>
    </row>
    <row r="20" spans="1:10" ht="9.75" thickTop="1">
      <c r="A20" s="46"/>
      <c r="B20" s="43"/>
      <c r="C20" s="43"/>
      <c r="D20" s="43"/>
      <c r="E20" s="43"/>
      <c r="F20" s="43"/>
      <c r="G20" s="44"/>
      <c r="H20" s="45"/>
    </row>
    <row r="21" spans="1:10">
      <c r="A21" s="53" t="s">
        <v>181</v>
      </c>
      <c r="B21" s="43"/>
      <c r="C21" s="43"/>
      <c r="D21" s="43"/>
      <c r="E21" s="43"/>
      <c r="F21" s="43"/>
      <c r="G21" s="54">
        <v>131.69999999999999</v>
      </c>
      <c r="H21" s="55">
        <v>4.17</v>
      </c>
    </row>
    <row r="22" spans="1:10">
      <c r="A22" s="46"/>
      <c r="B22" s="43"/>
      <c r="C22" s="43"/>
      <c r="D22" s="43"/>
      <c r="E22" s="43"/>
      <c r="F22" s="43"/>
      <c r="G22" s="44"/>
      <c r="H22" s="45"/>
      <c r="J22" s="52"/>
    </row>
    <row r="23" spans="1:10" ht="9.75" thickBot="1">
      <c r="A23" s="46"/>
      <c r="B23" s="43"/>
      <c r="C23" s="43"/>
      <c r="D23" s="43"/>
      <c r="E23" s="48" t="s">
        <v>182</v>
      </c>
      <c r="F23" s="43"/>
      <c r="G23" s="49">
        <v>3170.63</v>
      </c>
      <c r="H23" s="50">
        <v>100</v>
      </c>
    </row>
    <row r="24" spans="1:10" ht="9.75" thickTop="1">
      <c r="A24" s="46"/>
      <c r="B24" s="43"/>
      <c r="C24" s="43"/>
      <c r="D24" s="43"/>
      <c r="E24" s="43"/>
      <c r="F24" s="43"/>
      <c r="G24" s="44"/>
      <c r="H24" s="45"/>
    </row>
    <row r="25" spans="1:10">
      <c r="A25" s="56" t="s">
        <v>183</v>
      </c>
      <c r="B25" s="43"/>
      <c r="C25" s="43"/>
      <c r="D25" s="43"/>
      <c r="E25" s="43"/>
      <c r="F25" s="43"/>
      <c r="G25" s="44"/>
      <c r="H25" s="45"/>
    </row>
    <row r="26" spans="1:10">
      <c r="A26" s="46">
        <v>1</v>
      </c>
      <c r="B26" s="43" t="s">
        <v>1230</v>
      </c>
      <c r="C26" s="43"/>
      <c r="D26" s="43"/>
      <c r="E26" s="43"/>
      <c r="F26" s="43"/>
      <c r="G26" s="44"/>
      <c r="H26" s="45"/>
    </row>
    <row r="27" spans="1:10">
      <c r="A27" s="46"/>
      <c r="B27" s="43"/>
      <c r="C27" s="43"/>
      <c r="D27" s="43"/>
      <c r="E27" s="43"/>
      <c r="F27" s="43"/>
      <c r="G27" s="44"/>
      <c r="H27" s="45"/>
    </row>
    <row r="28" spans="1:10">
      <c r="A28" s="46">
        <v>2</v>
      </c>
      <c r="B28" s="43" t="s">
        <v>185</v>
      </c>
      <c r="C28" s="43"/>
      <c r="D28" s="43"/>
      <c r="E28" s="43"/>
      <c r="F28" s="43"/>
      <c r="G28" s="44"/>
      <c r="H28" s="45"/>
    </row>
    <row r="29" spans="1:10">
      <c r="A29" s="46"/>
      <c r="B29" s="43"/>
      <c r="C29" s="43"/>
      <c r="D29" s="43"/>
      <c r="E29" s="43"/>
      <c r="F29" s="43"/>
      <c r="G29" s="44"/>
      <c r="H29" s="45"/>
    </row>
    <row r="30" spans="1:10">
      <c r="A30" s="46">
        <v>3</v>
      </c>
      <c r="B30" s="43" t="s">
        <v>187</v>
      </c>
      <c r="C30" s="43"/>
      <c r="D30" s="43"/>
      <c r="E30" s="43"/>
      <c r="F30" s="43"/>
      <c r="G30" s="44"/>
      <c r="H30" s="45"/>
    </row>
    <row r="31" spans="1:10">
      <c r="A31" s="46"/>
      <c r="B31" s="43" t="s">
        <v>188</v>
      </c>
      <c r="C31" s="43"/>
      <c r="D31" s="43"/>
      <c r="E31" s="43"/>
      <c r="F31" s="43"/>
      <c r="G31" s="44"/>
      <c r="H31" s="45"/>
    </row>
    <row r="32" spans="1:10">
      <c r="A32" s="57"/>
      <c r="B32" s="58" t="s">
        <v>189</v>
      </c>
      <c r="C32" s="58"/>
      <c r="D32" s="58"/>
      <c r="E32" s="58"/>
      <c r="F32" s="58"/>
      <c r="G32" s="59"/>
      <c r="H32" s="6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D16" sqref="D16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28515625" style="37" bestFit="1" customWidth="1"/>
    <col min="5" max="5" width="11.1406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1225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8.4000000000000005E-2</v>
      </c>
      <c r="C6" s="43" t="s">
        <v>251</v>
      </c>
      <c r="D6" s="43" t="s">
        <v>281</v>
      </c>
      <c r="E6" s="43" t="s">
        <v>163</v>
      </c>
      <c r="F6" s="43">
        <v>80</v>
      </c>
      <c r="G6" s="44">
        <v>803.23</v>
      </c>
      <c r="H6" s="45">
        <v>13.54</v>
      </c>
    </row>
    <row r="7" spans="1:8">
      <c r="A7" s="46"/>
      <c r="B7" s="47">
        <v>8.8999999999999996E-2</v>
      </c>
      <c r="C7" s="43" t="s">
        <v>912</v>
      </c>
      <c r="D7" s="43" t="s">
        <v>913</v>
      </c>
      <c r="E7" s="43" t="s">
        <v>734</v>
      </c>
      <c r="F7" s="43">
        <v>80</v>
      </c>
      <c r="G7" s="44">
        <v>800.37</v>
      </c>
      <c r="H7" s="45">
        <v>13.49</v>
      </c>
    </row>
    <row r="8" spans="1:8">
      <c r="A8" s="46"/>
      <c r="B8" s="47">
        <v>8.9700000000000002E-2</v>
      </c>
      <c r="C8" s="43" t="s">
        <v>256</v>
      </c>
      <c r="D8" s="43" t="s">
        <v>262</v>
      </c>
      <c r="E8" s="43" t="s">
        <v>163</v>
      </c>
      <c r="F8" s="43">
        <v>70</v>
      </c>
      <c r="G8" s="44">
        <v>702.92</v>
      </c>
      <c r="H8" s="45">
        <v>11.85</v>
      </c>
    </row>
    <row r="9" spans="1:8">
      <c r="A9" s="46"/>
      <c r="B9" s="47">
        <v>7.9500000000000001E-2</v>
      </c>
      <c r="C9" s="43" t="s">
        <v>270</v>
      </c>
      <c r="D9" s="43" t="s">
        <v>271</v>
      </c>
      <c r="E9" s="43" t="s">
        <v>243</v>
      </c>
      <c r="F9" s="43">
        <v>70</v>
      </c>
      <c r="G9" s="44">
        <v>693.29</v>
      </c>
      <c r="H9" s="45">
        <v>11.69</v>
      </c>
    </row>
    <row r="10" spans="1:8">
      <c r="A10" s="46"/>
      <c r="B10" s="47">
        <v>8.4099999999999994E-2</v>
      </c>
      <c r="C10" s="43" t="s">
        <v>37</v>
      </c>
      <c r="D10" s="43" t="s">
        <v>308</v>
      </c>
      <c r="E10" s="43" t="s">
        <v>163</v>
      </c>
      <c r="F10" s="43">
        <v>80</v>
      </c>
      <c r="G10" s="44">
        <v>399.23</v>
      </c>
      <c r="H10" s="45">
        <v>6.73</v>
      </c>
    </row>
    <row r="11" spans="1:8">
      <c r="A11" s="46"/>
      <c r="B11" s="47">
        <v>8.3199999999999996E-2</v>
      </c>
      <c r="C11" s="43" t="s">
        <v>244</v>
      </c>
      <c r="D11" s="43" t="s">
        <v>245</v>
      </c>
      <c r="E11" s="43" t="s">
        <v>246</v>
      </c>
      <c r="F11" s="43">
        <v>40</v>
      </c>
      <c r="G11" s="44">
        <v>398.56</v>
      </c>
      <c r="H11" s="45">
        <v>6.72</v>
      </c>
    </row>
    <row r="12" spans="1:8">
      <c r="A12" s="46"/>
      <c r="B12" s="47">
        <v>0.11592</v>
      </c>
      <c r="C12" s="43" t="s">
        <v>282</v>
      </c>
      <c r="D12" s="43" t="s">
        <v>1226</v>
      </c>
      <c r="E12" s="43" t="s">
        <v>284</v>
      </c>
      <c r="F12" s="43">
        <v>170</v>
      </c>
      <c r="G12" s="44">
        <v>177.79</v>
      </c>
      <c r="H12" s="45">
        <v>3</v>
      </c>
    </row>
    <row r="13" spans="1:8" ht="9.75" thickBot="1">
      <c r="A13" s="46"/>
      <c r="B13" s="43"/>
      <c r="C13" s="43"/>
      <c r="D13" s="43"/>
      <c r="E13" s="48" t="s">
        <v>151</v>
      </c>
      <c r="F13" s="43"/>
      <c r="G13" s="49">
        <v>3975.39</v>
      </c>
      <c r="H13" s="50">
        <v>67.02</v>
      </c>
    </row>
    <row r="14" spans="1:8" ht="13.5" thickTop="1">
      <c r="A14" s="46"/>
      <c r="B14" s="132" t="s">
        <v>166</v>
      </c>
      <c r="C14" s="131"/>
      <c r="D14" s="43"/>
      <c r="E14" s="43"/>
      <c r="F14" s="43"/>
      <c r="G14" s="44"/>
      <c r="H14" s="45"/>
    </row>
    <row r="15" spans="1:8">
      <c r="A15" s="46"/>
      <c r="B15" s="47">
        <v>0.08</v>
      </c>
      <c r="C15" s="43" t="s">
        <v>946</v>
      </c>
      <c r="D15" s="43" t="s">
        <v>1227</v>
      </c>
      <c r="E15" s="43" t="s">
        <v>169</v>
      </c>
      <c r="F15" s="43">
        <v>1000000</v>
      </c>
      <c r="G15" s="44">
        <v>1003.63</v>
      </c>
      <c r="H15" s="45">
        <v>16.920000000000002</v>
      </c>
    </row>
    <row r="16" spans="1:8" ht="9.75" thickBot="1">
      <c r="A16" s="46"/>
      <c r="B16" s="43"/>
      <c r="C16" s="43"/>
      <c r="D16" s="43"/>
      <c r="E16" s="48" t="s">
        <v>151</v>
      </c>
      <c r="F16" s="43"/>
      <c r="G16" s="49">
        <v>1003.63</v>
      </c>
      <c r="H16" s="50">
        <v>16.920000000000002</v>
      </c>
    </row>
    <row r="17" spans="1:10" ht="9.75" thickTop="1">
      <c r="A17" s="46"/>
      <c r="B17" s="43"/>
      <c r="C17" s="43"/>
      <c r="D17" s="43"/>
      <c r="E17" s="43"/>
      <c r="F17" s="43"/>
      <c r="G17" s="44"/>
      <c r="H17" s="45"/>
    </row>
    <row r="18" spans="1:10">
      <c r="A18" s="46"/>
      <c r="B18" s="51" t="s">
        <v>9</v>
      </c>
      <c r="C18" s="43" t="s">
        <v>180</v>
      </c>
      <c r="D18" s="43"/>
      <c r="E18" s="43" t="s">
        <v>9</v>
      </c>
      <c r="F18" s="43"/>
      <c r="G18" s="44">
        <v>640</v>
      </c>
      <c r="H18" s="45">
        <v>10.79</v>
      </c>
      <c r="J18" s="52"/>
    </row>
    <row r="19" spans="1:10" ht="9.75" thickBot="1">
      <c r="A19" s="46"/>
      <c r="B19" s="43"/>
      <c r="C19" s="43"/>
      <c r="D19" s="43"/>
      <c r="E19" s="48" t="s">
        <v>151</v>
      </c>
      <c r="F19" s="43"/>
      <c r="G19" s="49">
        <v>640</v>
      </c>
      <c r="H19" s="50">
        <v>10.79</v>
      </c>
    </row>
    <row r="20" spans="1:10" ht="9.75" thickTop="1">
      <c r="A20" s="46"/>
      <c r="B20" s="43"/>
      <c r="C20" s="43"/>
      <c r="D20" s="43"/>
      <c r="E20" s="43"/>
      <c r="F20" s="43"/>
      <c r="G20" s="44"/>
      <c r="H20" s="45"/>
      <c r="J20" s="52"/>
    </row>
    <row r="21" spans="1:10">
      <c r="A21" s="53" t="s">
        <v>181</v>
      </c>
      <c r="B21" s="43"/>
      <c r="C21" s="43"/>
      <c r="D21" s="43"/>
      <c r="E21" s="43"/>
      <c r="F21" s="43"/>
      <c r="G21" s="54">
        <v>313.81</v>
      </c>
      <c r="H21" s="55">
        <v>5.27</v>
      </c>
    </row>
    <row r="22" spans="1:10">
      <c r="A22" s="46"/>
      <c r="B22" s="43"/>
      <c r="C22" s="43"/>
      <c r="D22" s="43"/>
      <c r="E22" s="43"/>
      <c r="F22" s="43"/>
      <c r="G22" s="44"/>
      <c r="H22" s="45"/>
    </row>
    <row r="23" spans="1:10" ht="9.75" thickBot="1">
      <c r="A23" s="46"/>
      <c r="B23" s="43"/>
      <c r="C23" s="43"/>
      <c r="D23" s="43"/>
      <c r="E23" s="48" t="s">
        <v>182</v>
      </c>
      <c r="F23" s="43"/>
      <c r="G23" s="49">
        <v>5932.83</v>
      </c>
      <c r="H23" s="50">
        <v>100</v>
      </c>
    </row>
    <row r="24" spans="1:10" ht="9.75" thickTop="1">
      <c r="A24" s="46"/>
      <c r="B24" s="43"/>
      <c r="C24" s="43"/>
      <c r="D24" s="43"/>
      <c r="E24" s="43"/>
      <c r="F24" s="43"/>
      <c r="G24" s="44"/>
      <c r="H24" s="45"/>
    </row>
    <row r="25" spans="1:10">
      <c r="A25" s="56" t="s">
        <v>183</v>
      </c>
      <c r="B25" s="43"/>
      <c r="C25" s="43"/>
      <c r="D25" s="43"/>
      <c r="E25" s="43"/>
      <c r="F25" s="43"/>
      <c r="G25" s="44"/>
      <c r="H25" s="45"/>
    </row>
    <row r="26" spans="1:10">
      <c r="A26" s="46">
        <v>1</v>
      </c>
      <c r="B26" s="43" t="s">
        <v>1228</v>
      </c>
      <c r="C26" s="43"/>
      <c r="D26" s="43"/>
      <c r="E26" s="43"/>
      <c r="F26" s="43"/>
      <c r="G26" s="44"/>
      <c r="H26" s="45"/>
    </row>
    <row r="27" spans="1:10">
      <c r="A27" s="46"/>
      <c r="B27" s="43"/>
      <c r="C27" s="43"/>
      <c r="D27" s="43"/>
      <c r="E27" s="43"/>
      <c r="F27" s="43"/>
      <c r="G27" s="44"/>
      <c r="H27" s="45"/>
    </row>
    <row r="28" spans="1:10">
      <c r="A28" s="46">
        <v>2</v>
      </c>
      <c r="B28" s="43" t="s">
        <v>185</v>
      </c>
      <c r="C28" s="43"/>
      <c r="D28" s="43"/>
      <c r="E28" s="43"/>
      <c r="F28" s="43"/>
      <c r="G28" s="44"/>
      <c r="H28" s="45"/>
    </row>
    <row r="29" spans="1:10">
      <c r="A29" s="46"/>
      <c r="B29" s="43"/>
      <c r="C29" s="43"/>
      <c r="D29" s="43"/>
      <c r="E29" s="43"/>
      <c r="F29" s="43"/>
      <c r="G29" s="44"/>
      <c r="H29" s="45"/>
    </row>
    <row r="30" spans="1:10">
      <c r="A30" s="46">
        <v>3</v>
      </c>
      <c r="B30" s="43" t="s">
        <v>187</v>
      </c>
      <c r="C30" s="43"/>
      <c r="D30" s="43"/>
      <c r="E30" s="43"/>
      <c r="F30" s="43"/>
      <c r="G30" s="44"/>
      <c r="H30" s="45"/>
    </row>
    <row r="31" spans="1:10">
      <c r="A31" s="46"/>
      <c r="B31" s="43" t="s">
        <v>188</v>
      </c>
      <c r="C31" s="43"/>
      <c r="D31" s="43"/>
      <c r="E31" s="43"/>
      <c r="F31" s="43"/>
      <c r="G31" s="44"/>
      <c r="H31" s="45"/>
    </row>
    <row r="32" spans="1:10">
      <c r="A32" s="57"/>
      <c r="B32" s="58" t="s">
        <v>189</v>
      </c>
      <c r="C32" s="58"/>
      <c r="D32" s="58"/>
      <c r="E32" s="58"/>
      <c r="F32" s="58"/>
      <c r="G32" s="59"/>
      <c r="H32" s="60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G6" sqref="G6:G15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7109375" style="37" bestFit="1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1222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9.2700000000000005E-2</v>
      </c>
      <c r="C6" s="43" t="s">
        <v>210</v>
      </c>
      <c r="D6" s="43" t="s">
        <v>1223</v>
      </c>
      <c r="E6" s="43" t="s">
        <v>163</v>
      </c>
      <c r="F6" s="43">
        <v>95</v>
      </c>
      <c r="G6" s="44">
        <v>954.91</v>
      </c>
      <c r="H6" s="45">
        <v>12.84</v>
      </c>
    </row>
    <row r="7" spans="1:8">
      <c r="A7" s="46"/>
      <c r="B7" s="47">
        <v>9.1600000000000001E-2</v>
      </c>
      <c r="C7" s="43" t="s">
        <v>251</v>
      </c>
      <c r="D7" s="43" t="s">
        <v>1202</v>
      </c>
      <c r="E7" s="43" t="s">
        <v>163</v>
      </c>
      <c r="F7" s="43">
        <v>95</v>
      </c>
      <c r="G7" s="44">
        <v>953.69</v>
      </c>
      <c r="H7" s="45">
        <v>12.83</v>
      </c>
    </row>
    <row r="8" spans="1:8">
      <c r="A8" s="46"/>
      <c r="B8" s="47">
        <v>8.6400000000000005E-2</v>
      </c>
      <c r="C8" s="43" t="s">
        <v>214</v>
      </c>
      <c r="D8" s="43" t="s">
        <v>1215</v>
      </c>
      <c r="E8" s="43" t="s">
        <v>163</v>
      </c>
      <c r="F8" s="43">
        <v>76</v>
      </c>
      <c r="G8" s="44">
        <v>951.63</v>
      </c>
      <c r="H8" s="45">
        <v>12.8</v>
      </c>
    </row>
    <row r="9" spans="1:8">
      <c r="A9" s="46"/>
      <c r="B9" s="47">
        <v>9.5500000000000002E-2</v>
      </c>
      <c r="C9" s="43" t="s">
        <v>349</v>
      </c>
      <c r="D9" s="43" t="s">
        <v>1203</v>
      </c>
      <c r="E9" s="43" t="s">
        <v>734</v>
      </c>
      <c r="F9" s="43">
        <v>65</v>
      </c>
      <c r="G9" s="44">
        <v>651.36</v>
      </c>
      <c r="H9" s="45">
        <v>8.76</v>
      </c>
    </row>
    <row r="10" spans="1:8">
      <c r="A10" s="46"/>
      <c r="B10" s="47">
        <v>9.2999999999999999E-2</v>
      </c>
      <c r="C10" s="43" t="s">
        <v>161</v>
      </c>
      <c r="D10" s="43" t="s">
        <v>1204</v>
      </c>
      <c r="E10" s="43" t="s">
        <v>163</v>
      </c>
      <c r="F10" s="43">
        <v>65</v>
      </c>
      <c r="G10" s="44">
        <v>651.35</v>
      </c>
      <c r="H10" s="45">
        <v>8.76</v>
      </c>
    </row>
    <row r="11" spans="1:8">
      <c r="A11" s="46"/>
      <c r="B11" s="47">
        <v>9.5500000000000002E-2</v>
      </c>
      <c r="C11" s="43" t="s">
        <v>732</v>
      </c>
      <c r="D11" s="43" t="s">
        <v>1205</v>
      </c>
      <c r="E11" s="43" t="s">
        <v>734</v>
      </c>
      <c r="F11" s="43">
        <v>65</v>
      </c>
      <c r="G11" s="44">
        <v>651.16999999999996</v>
      </c>
      <c r="H11" s="45">
        <v>8.76</v>
      </c>
    </row>
    <row r="12" spans="1:8">
      <c r="A12" s="46"/>
      <c r="B12" s="47">
        <v>9.3799999999999994E-2</v>
      </c>
      <c r="C12" s="43" t="s">
        <v>256</v>
      </c>
      <c r="D12" s="43" t="s">
        <v>1206</v>
      </c>
      <c r="E12" s="43" t="s">
        <v>163</v>
      </c>
      <c r="F12" s="43">
        <v>65</v>
      </c>
      <c r="G12" s="44">
        <v>650.86</v>
      </c>
      <c r="H12" s="45">
        <v>8.75</v>
      </c>
    </row>
    <row r="13" spans="1:8">
      <c r="A13" s="46"/>
      <c r="B13" s="47">
        <v>9.7000000000000003E-2</v>
      </c>
      <c r="C13" s="43" t="s">
        <v>259</v>
      </c>
      <c r="D13" s="43" t="s">
        <v>1212</v>
      </c>
      <c r="E13" s="43" t="s">
        <v>163</v>
      </c>
      <c r="F13" s="43">
        <v>50</v>
      </c>
      <c r="G13" s="44">
        <v>502.74</v>
      </c>
      <c r="H13" s="45">
        <v>6.76</v>
      </c>
    </row>
    <row r="14" spans="1:8">
      <c r="A14" s="46"/>
      <c r="B14" s="47">
        <v>9.4E-2</v>
      </c>
      <c r="C14" s="43" t="s">
        <v>259</v>
      </c>
      <c r="D14" s="43" t="s">
        <v>1210</v>
      </c>
      <c r="E14" s="43" t="s">
        <v>163</v>
      </c>
      <c r="F14" s="43">
        <v>45</v>
      </c>
      <c r="G14" s="44">
        <v>452.55</v>
      </c>
      <c r="H14" s="45">
        <v>6.09</v>
      </c>
    </row>
    <row r="15" spans="1:8">
      <c r="A15" s="46"/>
      <c r="B15" s="47">
        <v>8.5400000000000004E-2</v>
      </c>
      <c r="C15" s="43" t="s">
        <v>256</v>
      </c>
      <c r="D15" s="43" t="s">
        <v>306</v>
      </c>
      <c r="E15" s="43" t="s">
        <v>243</v>
      </c>
      <c r="F15" s="43">
        <v>15</v>
      </c>
      <c r="G15" s="44">
        <v>149.58000000000001</v>
      </c>
      <c r="H15" s="45">
        <v>2.0099999999999998</v>
      </c>
    </row>
    <row r="16" spans="1:8" ht="9.75" thickBot="1">
      <c r="A16" s="46"/>
      <c r="B16" s="43"/>
      <c r="C16" s="43"/>
      <c r="D16" s="43"/>
      <c r="E16" s="48" t="s">
        <v>151</v>
      </c>
      <c r="F16" s="43"/>
      <c r="G16" s="49">
        <v>6569.84</v>
      </c>
      <c r="H16" s="50">
        <v>88.36</v>
      </c>
    </row>
    <row r="17" spans="1:9" ht="9.75" thickTop="1">
      <c r="A17" s="46"/>
      <c r="B17" s="43"/>
      <c r="C17" s="43"/>
      <c r="D17" s="43"/>
      <c r="E17" s="43"/>
      <c r="F17" s="43"/>
      <c r="G17" s="44"/>
      <c r="H17" s="45"/>
    </row>
    <row r="18" spans="1:9">
      <c r="A18" s="46"/>
      <c r="B18" s="51" t="s">
        <v>9</v>
      </c>
      <c r="C18" s="43" t="s">
        <v>180</v>
      </c>
      <c r="D18" s="43"/>
      <c r="E18" s="43" t="s">
        <v>9</v>
      </c>
      <c r="F18" s="43"/>
      <c r="G18" s="44">
        <v>575</v>
      </c>
      <c r="H18" s="45">
        <v>7.73</v>
      </c>
    </row>
    <row r="19" spans="1:9" ht="9.75" thickBot="1">
      <c r="A19" s="46"/>
      <c r="B19" s="43"/>
      <c r="C19" s="43"/>
      <c r="D19" s="43"/>
      <c r="E19" s="48" t="s">
        <v>151</v>
      </c>
      <c r="F19" s="43"/>
      <c r="G19" s="49">
        <v>575</v>
      </c>
      <c r="H19" s="50">
        <v>7.73</v>
      </c>
    </row>
    <row r="20" spans="1:9" ht="9.75" thickTop="1">
      <c r="A20" s="46"/>
      <c r="B20" s="43"/>
      <c r="C20" s="43"/>
      <c r="D20" s="43"/>
      <c r="E20" s="43"/>
      <c r="F20" s="43"/>
      <c r="G20" s="44"/>
      <c r="H20" s="45"/>
      <c r="I20" s="52"/>
    </row>
    <row r="21" spans="1:9">
      <c r="A21" s="53" t="s">
        <v>181</v>
      </c>
      <c r="B21" s="43"/>
      <c r="C21" s="43"/>
      <c r="D21" s="43"/>
      <c r="E21" s="43"/>
      <c r="F21" s="43"/>
      <c r="G21" s="54">
        <v>289.48</v>
      </c>
      <c r="H21" s="55">
        <v>3.91</v>
      </c>
    </row>
    <row r="22" spans="1:9">
      <c r="A22" s="46"/>
      <c r="B22" s="43"/>
      <c r="C22" s="43"/>
      <c r="D22" s="43"/>
      <c r="E22" s="43"/>
      <c r="F22" s="43"/>
      <c r="G22" s="44"/>
      <c r="H22" s="45"/>
      <c r="I22" s="52"/>
    </row>
    <row r="23" spans="1:9" ht="9.75" thickBot="1">
      <c r="A23" s="46"/>
      <c r="B23" s="43"/>
      <c r="C23" s="43"/>
      <c r="D23" s="43"/>
      <c r="E23" s="48" t="s">
        <v>182</v>
      </c>
      <c r="F23" s="43"/>
      <c r="G23" s="49">
        <v>7434.32</v>
      </c>
      <c r="H23" s="50">
        <v>100</v>
      </c>
    </row>
    <row r="24" spans="1:9" ht="9.75" thickTop="1">
      <c r="A24" s="46"/>
      <c r="B24" s="43"/>
      <c r="C24" s="43"/>
      <c r="D24" s="43"/>
      <c r="E24" s="43"/>
      <c r="F24" s="43"/>
      <c r="G24" s="44"/>
      <c r="H24" s="45"/>
    </row>
    <row r="25" spans="1:9">
      <c r="A25" s="56" t="s">
        <v>183</v>
      </c>
      <c r="B25" s="43"/>
      <c r="C25" s="43"/>
      <c r="D25" s="43"/>
      <c r="E25" s="43"/>
      <c r="F25" s="43"/>
      <c r="G25" s="44"/>
      <c r="H25" s="45"/>
    </row>
    <row r="26" spans="1:9">
      <c r="A26" s="46">
        <v>1</v>
      </c>
      <c r="B26" s="43" t="s">
        <v>1224</v>
      </c>
      <c r="C26" s="43"/>
      <c r="D26" s="43"/>
      <c r="E26" s="43"/>
      <c r="F26" s="43"/>
      <c r="G26" s="44"/>
      <c r="H26" s="45"/>
    </row>
    <row r="27" spans="1:9">
      <c r="A27" s="46"/>
      <c r="B27" s="43"/>
      <c r="C27" s="43"/>
      <c r="D27" s="43"/>
      <c r="E27" s="43"/>
      <c r="F27" s="43"/>
      <c r="G27" s="44"/>
      <c r="H27" s="45"/>
    </row>
    <row r="28" spans="1:9">
      <c r="A28" s="46">
        <v>2</v>
      </c>
      <c r="B28" s="43" t="s">
        <v>185</v>
      </c>
      <c r="C28" s="43"/>
      <c r="D28" s="43"/>
      <c r="E28" s="43"/>
      <c r="F28" s="43"/>
      <c r="G28" s="44"/>
      <c r="H28" s="45"/>
    </row>
    <row r="29" spans="1:9">
      <c r="A29" s="46"/>
      <c r="B29" s="43"/>
      <c r="C29" s="43"/>
      <c r="D29" s="43"/>
      <c r="E29" s="43"/>
      <c r="F29" s="43"/>
      <c r="G29" s="44"/>
      <c r="H29" s="45"/>
    </row>
    <row r="30" spans="1:9">
      <c r="A30" s="46">
        <v>3</v>
      </c>
      <c r="B30" s="43" t="s">
        <v>187</v>
      </c>
      <c r="C30" s="43"/>
      <c r="D30" s="43"/>
      <c r="E30" s="43"/>
      <c r="F30" s="43"/>
      <c r="G30" s="44"/>
      <c r="H30" s="45"/>
    </row>
    <row r="31" spans="1:9">
      <c r="A31" s="46"/>
      <c r="B31" s="43" t="s">
        <v>188</v>
      </c>
      <c r="C31" s="43"/>
      <c r="D31" s="43"/>
      <c r="E31" s="43"/>
      <c r="F31" s="43"/>
      <c r="G31" s="44"/>
      <c r="H31" s="45"/>
    </row>
    <row r="32" spans="1:9">
      <c r="A32" s="57"/>
      <c r="B32" s="58" t="s">
        <v>189</v>
      </c>
      <c r="C32" s="58"/>
      <c r="D32" s="58"/>
      <c r="E32" s="58"/>
      <c r="F32" s="58"/>
      <c r="G32" s="59"/>
      <c r="H32" s="6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selection activeCell="B27" sqref="B27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9.28515625" style="37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1220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9.1600000000000001E-2</v>
      </c>
      <c r="C6" s="43" t="s">
        <v>251</v>
      </c>
      <c r="D6" s="43" t="s">
        <v>1202</v>
      </c>
      <c r="E6" s="43" t="s">
        <v>163</v>
      </c>
      <c r="F6" s="43">
        <v>255</v>
      </c>
      <c r="G6" s="44">
        <v>2559.89</v>
      </c>
      <c r="H6" s="45">
        <v>13.06</v>
      </c>
    </row>
    <row r="7" spans="1:8">
      <c r="A7" s="46"/>
      <c r="B7" s="47">
        <v>9.4E-2</v>
      </c>
      <c r="C7" s="43" t="s">
        <v>259</v>
      </c>
      <c r="D7" s="43" t="s">
        <v>1210</v>
      </c>
      <c r="E7" s="43" t="s">
        <v>163</v>
      </c>
      <c r="F7" s="43">
        <v>250</v>
      </c>
      <c r="G7" s="44">
        <v>2514.16</v>
      </c>
      <c r="H7" s="45">
        <v>12.83</v>
      </c>
    </row>
    <row r="8" spans="1:8">
      <c r="A8" s="46"/>
      <c r="B8" s="47">
        <v>9.2999999999999999E-2</v>
      </c>
      <c r="C8" s="43" t="s">
        <v>214</v>
      </c>
      <c r="D8" s="43" t="s">
        <v>1214</v>
      </c>
      <c r="E8" s="43" t="s">
        <v>163</v>
      </c>
      <c r="F8" s="43">
        <v>160</v>
      </c>
      <c r="G8" s="44">
        <v>2009.37</v>
      </c>
      <c r="H8" s="45">
        <v>10.25</v>
      </c>
    </row>
    <row r="9" spans="1:8">
      <c r="A9" s="46"/>
      <c r="B9" s="47">
        <v>9.5500000000000002E-2</v>
      </c>
      <c r="C9" s="43" t="s">
        <v>349</v>
      </c>
      <c r="D9" s="43" t="s">
        <v>1203</v>
      </c>
      <c r="E9" s="43" t="s">
        <v>734</v>
      </c>
      <c r="F9" s="43">
        <v>170</v>
      </c>
      <c r="G9" s="44">
        <v>1703.55</v>
      </c>
      <c r="H9" s="45">
        <v>8.69</v>
      </c>
    </row>
    <row r="10" spans="1:8">
      <c r="A10" s="46"/>
      <c r="B10" s="47">
        <v>9.2999999999999999E-2</v>
      </c>
      <c r="C10" s="43" t="s">
        <v>161</v>
      </c>
      <c r="D10" s="43" t="s">
        <v>1204</v>
      </c>
      <c r="E10" s="43" t="s">
        <v>163</v>
      </c>
      <c r="F10" s="43">
        <v>170</v>
      </c>
      <c r="G10" s="44">
        <v>1703.53</v>
      </c>
      <c r="H10" s="45">
        <v>8.69</v>
      </c>
    </row>
    <row r="11" spans="1:8">
      <c r="A11" s="46"/>
      <c r="B11" s="47">
        <v>9.5500000000000002E-2</v>
      </c>
      <c r="C11" s="43" t="s">
        <v>732</v>
      </c>
      <c r="D11" s="43" t="s">
        <v>1205</v>
      </c>
      <c r="E11" s="43" t="s">
        <v>734</v>
      </c>
      <c r="F11" s="43">
        <v>170</v>
      </c>
      <c r="G11" s="44">
        <v>1703.05</v>
      </c>
      <c r="H11" s="45">
        <v>8.69</v>
      </c>
    </row>
    <row r="12" spans="1:8">
      <c r="A12" s="46"/>
      <c r="B12" s="47">
        <v>9.3799999999999994E-2</v>
      </c>
      <c r="C12" s="43" t="s">
        <v>256</v>
      </c>
      <c r="D12" s="43" t="s">
        <v>1206</v>
      </c>
      <c r="E12" s="43" t="s">
        <v>163</v>
      </c>
      <c r="F12" s="43">
        <v>170</v>
      </c>
      <c r="G12" s="44">
        <v>1702.25</v>
      </c>
      <c r="H12" s="45">
        <v>8.68</v>
      </c>
    </row>
    <row r="13" spans="1:8">
      <c r="A13" s="46"/>
      <c r="B13" s="47">
        <v>8.4900000000000003E-2</v>
      </c>
      <c r="C13" s="43" t="s">
        <v>97</v>
      </c>
      <c r="D13" s="43" t="s">
        <v>307</v>
      </c>
      <c r="E13" s="43" t="s">
        <v>246</v>
      </c>
      <c r="F13" s="43">
        <v>147</v>
      </c>
      <c r="G13" s="44">
        <v>1467.92</v>
      </c>
      <c r="H13" s="45">
        <v>7.49</v>
      </c>
    </row>
    <row r="14" spans="1:8">
      <c r="A14" s="46"/>
      <c r="B14" s="47">
        <v>8.7999999999999995E-2</v>
      </c>
      <c r="C14" s="43" t="s">
        <v>1207</v>
      </c>
      <c r="D14" s="43" t="s">
        <v>1208</v>
      </c>
      <c r="E14" s="43" t="s">
        <v>246</v>
      </c>
      <c r="F14" s="43">
        <v>130</v>
      </c>
      <c r="G14" s="44">
        <v>1303.93</v>
      </c>
      <c r="H14" s="45">
        <v>6.65</v>
      </c>
    </row>
    <row r="15" spans="1:8">
      <c r="A15" s="46"/>
      <c r="B15" s="47">
        <v>8.6400000000000005E-2</v>
      </c>
      <c r="C15" s="43" t="s">
        <v>214</v>
      </c>
      <c r="D15" s="43" t="s">
        <v>1215</v>
      </c>
      <c r="E15" s="43" t="s">
        <v>163</v>
      </c>
      <c r="F15" s="43">
        <v>40</v>
      </c>
      <c r="G15" s="44">
        <v>500.86</v>
      </c>
      <c r="H15" s="45">
        <v>2.56</v>
      </c>
    </row>
    <row r="16" spans="1:8">
      <c r="A16" s="46"/>
      <c r="B16" s="47">
        <v>8.5400000000000004E-2</v>
      </c>
      <c r="C16" s="43" t="s">
        <v>256</v>
      </c>
      <c r="D16" s="43" t="s">
        <v>306</v>
      </c>
      <c r="E16" s="43" t="s">
        <v>243</v>
      </c>
      <c r="F16" s="43">
        <v>20</v>
      </c>
      <c r="G16" s="44">
        <v>199.44</v>
      </c>
      <c r="H16" s="45">
        <v>1.02</v>
      </c>
    </row>
    <row r="17" spans="1:10" ht="9.75" thickBot="1">
      <c r="A17" s="46"/>
      <c r="B17" s="43"/>
      <c r="C17" s="43"/>
      <c r="D17" s="43"/>
      <c r="E17" s="48" t="s">
        <v>151</v>
      </c>
      <c r="F17" s="43"/>
      <c r="G17" s="49">
        <v>17367.95</v>
      </c>
      <c r="H17" s="50">
        <v>88.61</v>
      </c>
      <c r="J17" s="52"/>
    </row>
    <row r="18" spans="1:10" ht="9.75" thickTop="1">
      <c r="A18" s="46"/>
      <c r="B18" s="43"/>
      <c r="C18" s="43"/>
      <c r="D18" s="43"/>
      <c r="E18" s="43"/>
      <c r="F18" s="43"/>
      <c r="G18" s="44"/>
      <c r="H18" s="45"/>
    </row>
    <row r="19" spans="1:10">
      <c r="A19" s="46"/>
      <c r="B19" s="51" t="s">
        <v>9</v>
      </c>
      <c r="C19" s="43" t="s">
        <v>180</v>
      </c>
      <c r="D19" s="43"/>
      <c r="E19" s="43" t="s">
        <v>9</v>
      </c>
      <c r="F19" s="43"/>
      <c r="G19" s="44">
        <v>1375</v>
      </c>
      <c r="H19" s="45">
        <v>7.02</v>
      </c>
      <c r="J19" s="52"/>
    </row>
    <row r="20" spans="1:10" ht="9.75" thickBot="1">
      <c r="A20" s="46"/>
      <c r="B20" s="43"/>
      <c r="C20" s="43"/>
      <c r="D20" s="43"/>
      <c r="E20" s="48" t="s">
        <v>151</v>
      </c>
      <c r="F20" s="43"/>
      <c r="G20" s="49">
        <v>1375</v>
      </c>
      <c r="H20" s="50">
        <v>7.02</v>
      </c>
    </row>
    <row r="21" spans="1:10" ht="9.75" thickTop="1">
      <c r="A21" s="46"/>
      <c r="B21" s="43"/>
      <c r="C21" s="43"/>
      <c r="D21" s="43"/>
      <c r="E21" s="43"/>
      <c r="F21" s="43"/>
      <c r="G21" s="44"/>
      <c r="H21" s="45"/>
    </row>
    <row r="22" spans="1:10">
      <c r="A22" s="53" t="s">
        <v>181</v>
      </c>
      <c r="B22" s="43"/>
      <c r="C22" s="43"/>
      <c r="D22" s="43"/>
      <c r="E22" s="43"/>
      <c r="F22" s="43"/>
      <c r="G22" s="54">
        <v>856.95</v>
      </c>
      <c r="H22" s="55">
        <v>4.37</v>
      </c>
    </row>
    <row r="23" spans="1:10">
      <c r="A23" s="46"/>
      <c r="B23" s="43"/>
      <c r="C23" s="43"/>
      <c r="D23" s="43"/>
      <c r="E23" s="43"/>
      <c r="F23" s="43"/>
      <c r="G23" s="44"/>
      <c r="H23" s="45"/>
    </row>
    <row r="24" spans="1:10" ht="9.75" thickBot="1">
      <c r="A24" s="46"/>
      <c r="B24" s="43"/>
      <c r="C24" s="43"/>
      <c r="D24" s="43"/>
      <c r="E24" s="48" t="s">
        <v>182</v>
      </c>
      <c r="F24" s="43"/>
      <c r="G24" s="49">
        <v>19599.900000000001</v>
      </c>
      <c r="H24" s="50">
        <v>100</v>
      </c>
    </row>
    <row r="25" spans="1:10" ht="9.75" thickTop="1">
      <c r="A25" s="46"/>
      <c r="B25" s="43"/>
      <c r="C25" s="43"/>
      <c r="D25" s="43"/>
      <c r="E25" s="43"/>
      <c r="F25" s="43"/>
      <c r="G25" s="44"/>
      <c r="H25" s="45"/>
    </row>
    <row r="26" spans="1:10">
      <c r="A26" s="56" t="s">
        <v>183</v>
      </c>
      <c r="B26" s="43"/>
      <c r="C26" s="43"/>
      <c r="D26" s="43"/>
      <c r="E26" s="43"/>
      <c r="F26" s="43"/>
      <c r="G26" s="44"/>
      <c r="H26" s="45"/>
    </row>
    <row r="27" spans="1:10">
      <c r="A27" s="46">
        <v>1</v>
      </c>
      <c r="B27" s="43" t="s">
        <v>1221</v>
      </c>
      <c r="C27" s="43"/>
      <c r="D27" s="43"/>
      <c r="E27" s="43"/>
      <c r="F27" s="43"/>
      <c r="G27" s="44"/>
      <c r="H27" s="45"/>
    </row>
    <row r="28" spans="1:10">
      <c r="A28" s="46"/>
      <c r="B28" s="43"/>
      <c r="C28" s="43"/>
      <c r="D28" s="43"/>
      <c r="E28" s="43"/>
      <c r="F28" s="43"/>
      <c r="G28" s="44"/>
      <c r="H28" s="45"/>
    </row>
    <row r="29" spans="1:10">
      <c r="A29" s="46">
        <v>2</v>
      </c>
      <c r="B29" s="43" t="s">
        <v>185</v>
      </c>
      <c r="C29" s="43"/>
      <c r="D29" s="43"/>
      <c r="E29" s="43"/>
      <c r="F29" s="43"/>
      <c r="G29" s="44"/>
      <c r="H29" s="45"/>
    </row>
    <row r="30" spans="1:10">
      <c r="A30" s="46"/>
      <c r="B30" s="43"/>
      <c r="C30" s="43"/>
      <c r="D30" s="43"/>
      <c r="E30" s="43"/>
      <c r="F30" s="43"/>
      <c r="G30" s="44"/>
      <c r="H30" s="45"/>
    </row>
    <row r="31" spans="1:10">
      <c r="A31" s="46">
        <v>3</v>
      </c>
      <c r="B31" s="43" t="s">
        <v>187</v>
      </c>
      <c r="C31" s="43"/>
      <c r="D31" s="43"/>
      <c r="E31" s="43"/>
      <c r="F31" s="43"/>
      <c r="G31" s="44"/>
      <c r="H31" s="45"/>
    </row>
    <row r="32" spans="1:10">
      <c r="A32" s="46"/>
      <c r="B32" s="43" t="s">
        <v>188</v>
      </c>
      <c r="C32" s="43"/>
      <c r="D32" s="43"/>
      <c r="E32" s="43"/>
      <c r="F32" s="43"/>
      <c r="G32" s="44"/>
      <c r="H32" s="45"/>
    </row>
    <row r="33" spans="1:8">
      <c r="A33" s="57"/>
      <c r="B33" s="58" t="s">
        <v>189</v>
      </c>
      <c r="C33" s="58"/>
      <c r="D33" s="58"/>
      <c r="E33" s="58"/>
      <c r="F33" s="58"/>
      <c r="G33" s="59"/>
      <c r="H33" s="6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40"/>
  <sheetViews>
    <sheetView workbookViewId="0">
      <selection activeCell="G14" sqref="G14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7109375" style="37" bestFit="1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1201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9.1600000000000001E-2</v>
      </c>
      <c r="C6" s="43" t="s">
        <v>251</v>
      </c>
      <c r="D6" s="43" t="s">
        <v>1202</v>
      </c>
      <c r="E6" s="43" t="s">
        <v>163</v>
      </c>
      <c r="F6" s="43">
        <v>395</v>
      </c>
      <c r="G6" s="44">
        <v>3965.33</v>
      </c>
      <c r="H6" s="45">
        <v>13.21</v>
      </c>
    </row>
    <row r="7" spans="1:8">
      <c r="A7" s="46"/>
      <c r="B7" s="47">
        <v>8.4900000000000003E-2</v>
      </c>
      <c r="C7" s="43" t="s">
        <v>97</v>
      </c>
      <c r="D7" s="43" t="s">
        <v>307</v>
      </c>
      <c r="E7" s="43" t="s">
        <v>246</v>
      </c>
      <c r="F7" s="43">
        <v>345</v>
      </c>
      <c r="G7" s="44">
        <v>3445.11</v>
      </c>
      <c r="H7" s="45">
        <v>11.47</v>
      </c>
    </row>
    <row r="8" spans="1:8">
      <c r="A8" s="46"/>
      <c r="B8" s="47">
        <v>9.5500000000000002E-2</v>
      </c>
      <c r="C8" s="43" t="s">
        <v>349</v>
      </c>
      <c r="D8" s="43" t="s">
        <v>1203</v>
      </c>
      <c r="E8" s="43" t="s">
        <v>734</v>
      </c>
      <c r="F8" s="43">
        <v>265</v>
      </c>
      <c r="G8" s="44">
        <v>2655.53</v>
      </c>
      <c r="H8" s="45">
        <v>8.84</v>
      </c>
    </row>
    <row r="9" spans="1:8">
      <c r="A9" s="46"/>
      <c r="B9" s="47">
        <v>9.2999999999999999E-2</v>
      </c>
      <c r="C9" s="43" t="s">
        <v>161</v>
      </c>
      <c r="D9" s="43" t="s">
        <v>1204</v>
      </c>
      <c r="E9" s="43" t="s">
        <v>163</v>
      </c>
      <c r="F9" s="43">
        <v>265</v>
      </c>
      <c r="G9" s="44">
        <v>2655.5</v>
      </c>
      <c r="H9" s="45">
        <v>8.84</v>
      </c>
    </row>
    <row r="10" spans="1:8">
      <c r="A10" s="46"/>
      <c r="B10" s="47">
        <v>9.5500000000000002E-2</v>
      </c>
      <c r="C10" s="43" t="s">
        <v>732</v>
      </c>
      <c r="D10" s="43" t="s">
        <v>1205</v>
      </c>
      <c r="E10" s="43" t="s">
        <v>734</v>
      </c>
      <c r="F10" s="43">
        <v>265</v>
      </c>
      <c r="G10" s="44">
        <v>2654.75</v>
      </c>
      <c r="H10" s="45">
        <v>8.84</v>
      </c>
    </row>
    <row r="11" spans="1:8">
      <c r="A11" s="46"/>
      <c r="B11" s="47">
        <v>9.3799999999999994E-2</v>
      </c>
      <c r="C11" s="43" t="s">
        <v>256</v>
      </c>
      <c r="D11" s="43" t="s">
        <v>1206</v>
      </c>
      <c r="E11" s="43" t="s">
        <v>163</v>
      </c>
      <c r="F11" s="43">
        <v>265</v>
      </c>
      <c r="G11" s="44">
        <v>2653.51</v>
      </c>
      <c r="H11" s="45">
        <v>8.84</v>
      </c>
    </row>
    <row r="12" spans="1:8">
      <c r="A12" s="46"/>
      <c r="B12" s="47">
        <v>8.7999999999999995E-2</v>
      </c>
      <c r="C12" s="43" t="s">
        <v>1207</v>
      </c>
      <c r="D12" s="43" t="s">
        <v>1208</v>
      </c>
      <c r="E12" s="43" t="s">
        <v>246</v>
      </c>
      <c r="F12" s="43">
        <v>170</v>
      </c>
      <c r="G12" s="44">
        <v>1705.14</v>
      </c>
      <c r="H12" s="45">
        <v>5.68</v>
      </c>
    </row>
    <row r="13" spans="1:8">
      <c r="A13" s="46"/>
      <c r="B13" s="47">
        <v>9.35E-2</v>
      </c>
      <c r="C13" s="43" t="s">
        <v>259</v>
      </c>
      <c r="D13" s="43" t="s">
        <v>1209</v>
      </c>
      <c r="E13" s="43" t="s">
        <v>163</v>
      </c>
      <c r="F13" s="43">
        <v>140</v>
      </c>
      <c r="G13" s="44">
        <v>1401.4</v>
      </c>
      <c r="H13" s="45">
        <v>4.67</v>
      </c>
    </row>
    <row r="14" spans="1:8">
      <c r="A14" s="46"/>
      <c r="B14" s="47">
        <v>9.4E-2</v>
      </c>
      <c r="C14" s="43" t="s">
        <v>259</v>
      </c>
      <c r="D14" s="43" t="s">
        <v>1210</v>
      </c>
      <c r="E14" s="43" t="s">
        <v>163</v>
      </c>
      <c r="F14" s="43">
        <v>105</v>
      </c>
      <c r="G14" s="44">
        <v>1055.95</v>
      </c>
      <c r="H14" s="45">
        <v>3.52</v>
      </c>
    </row>
    <row r="15" spans="1:8">
      <c r="A15" s="46"/>
      <c r="B15" s="47">
        <v>9.8500000000000004E-2</v>
      </c>
      <c r="C15" s="43" t="s">
        <v>52</v>
      </c>
      <c r="D15" s="43" t="s">
        <v>1211</v>
      </c>
      <c r="E15" s="43" t="s">
        <v>163</v>
      </c>
      <c r="F15" s="43">
        <v>100</v>
      </c>
      <c r="G15" s="44">
        <v>1009.35</v>
      </c>
      <c r="H15" s="45">
        <v>3.36</v>
      </c>
    </row>
    <row r="16" spans="1:8">
      <c r="A16" s="46"/>
      <c r="B16" s="47">
        <v>9.7000000000000003E-2</v>
      </c>
      <c r="C16" s="43" t="s">
        <v>259</v>
      </c>
      <c r="D16" s="43" t="s">
        <v>1212</v>
      </c>
      <c r="E16" s="43" t="s">
        <v>163</v>
      </c>
      <c r="F16" s="43">
        <v>100</v>
      </c>
      <c r="G16" s="44">
        <v>1005.47</v>
      </c>
      <c r="H16" s="45">
        <v>3.35</v>
      </c>
    </row>
    <row r="17" spans="1:10">
      <c r="A17" s="46"/>
      <c r="B17" s="47">
        <v>8.5400000000000004E-2</v>
      </c>
      <c r="C17" s="43" t="s">
        <v>256</v>
      </c>
      <c r="D17" s="43" t="s">
        <v>306</v>
      </c>
      <c r="E17" s="43" t="s">
        <v>243</v>
      </c>
      <c r="F17" s="43">
        <v>80</v>
      </c>
      <c r="G17" s="44">
        <v>797.78</v>
      </c>
      <c r="H17" s="45">
        <v>2.66</v>
      </c>
    </row>
    <row r="18" spans="1:10">
      <c r="A18" s="46"/>
      <c r="B18" s="47">
        <v>0.10100000000000001</v>
      </c>
      <c r="C18" s="43" t="s">
        <v>214</v>
      </c>
      <c r="D18" s="43" t="s">
        <v>1213</v>
      </c>
      <c r="E18" s="43" t="s">
        <v>163</v>
      </c>
      <c r="F18" s="43">
        <v>40</v>
      </c>
      <c r="G18" s="44">
        <v>503.72</v>
      </c>
      <c r="H18" s="45">
        <v>1.68</v>
      </c>
    </row>
    <row r="19" spans="1:10">
      <c r="A19" s="46"/>
      <c r="B19" s="47">
        <v>9.2999999999999999E-2</v>
      </c>
      <c r="C19" s="43" t="s">
        <v>214</v>
      </c>
      <c r="D19" s="43" t="s">
        <v>1214</v>
      </c>
      <c r="E19" s="43" t="s">
        <v>163</v>
      </c>
      <c r="F19" s="43">
        <v>40</v>
      </c>
      <c r="G19" s="44">
        <v>502.34</v>
      </c>
      <c r="H19" s="45">
        <v>1.67</v>
      </c>
    </row>
    <row r="20" spans="1:10">
      <c r="A20" s="46"/>
      <c r="B20" s="47">
        <v>8.6400000000000005E-2</v>
      </c>
      <c r="C20" s="43" t="s">
        <v>214</v>
      </c>
      <c r="D20" s="43" t="s">
        <v>1215</v>
      </c>
      <c r="E20" s="43" t="s">
        <v>163</v>
      </c>
      <c r="F20" s="43">
        <v>40</v>
      </c>
      <c r="G20" s="44">
        <v>500.86</v>
      </c>
      <c r="H20" s="45">
        <v>1.67</v>
      </c>
    </row>
    <row r="21" spans="1:10">
      <c r="A21" s="46"/>
      <c r="B21" s="47">
        <v>8.2000000000000003E-2</v>
      </c>
      <c r="C21" s="43" t="s">
        <v>1216</v>
      </c>
      <c r="D21" s="43" t="s">
        <v>1217</v>
      </c>
      <c r="E21" s="43" t="s">
        <v>163</v>
      </c>
      <c r="F21" s="43">
        <v>50</v>
      </c>
      <c r="G21" s="44">
        <v>500.8</v>
      </c>
      <c r="H21" s="45">
        <v>1.67</v>
      </c>
    </row>
    <row r="22" spans="1:10">
      <c r="A22" s="46"/>
      <c r="B22" s="47">
        <v>9.5000000000000001E-2</v>
      </c>
      <c r="C22" s="43" t="s">
        <v>161</v>
      </c>
      <c r="D22" s="43" t="s">
        <v>1218</v>
      </c>
      <c r="E22" s="43" t="s">
        <v>163</v>
      </c>
      <c r="F22" s="43">
        <v>6</v>
      </c>
      <c r="G22" s="44">
        <v>60.05</v>
      </c>
      <c r="H22" s="45">
        <v>0.2</v>
      </c>
    </row>
    <row r="23" spans="1:10" ht="9.75" thickBot="1">
      <c r="A23" s="46"/>
      <c r="B23" s="43"/>
      <c r="C23" s="43"/>
      <c r="D23" s="43"/>
      <c r="E23" s="48" t="s">
        <v>151</v>
      </c>
      <c r="F23" s="43"/>
      <c r="G23" s="49">
        <v>27072.59</v>
      </c>
      <c r="H23" s="50">
        <v>90.17</v>
      </c>
    </row>
    <row r="24" spans="1:10" ht="9.75" thickTop="1">
      <c r="A24" s="46"/>
      <c r="B24" s="43"/>
      <c r="C24" s="43"/>
      <c r="D24" s="43"/>
      <c r="E24" s="43"/>
      <c r="F24" s="43"/>
      <c r="G24" s="44"/>
      <c r="H24" s="45"/>
    </row>
    <row r="25" spans="1:10">
      <c r="A25" s="46"/>
      <c r="B25" s="51" t="s">
        <v>9</v>
      </c>
      <c r="C25" s="43" t="s">
        <v>180</v>
      </c>
      <c r="D25" s="43"/>
      <c r="E25" s="43" t="s">
        <v>9</v>
      </c>
      <c r="F25" s="43"/>
      <c r="G25" s="44">
        <v>1655</v>
      </c>
      <c r="H25" s="45">
        <v>5.51</v>
      </c>
    </row>
    <row r="26" spans="1:10" ht="9.75" thickBot="1">
      <c r="A26" s="46"/>
      <c r="B26" s="43"/>
      <c r="C26" s="43"/>
      <c r="D26" s="43"/>
      <c r="E26" s="48" t="s">
        <v>151</v>
      </c>
      <c r="F26" s="43"/>
      <c r="G26" s="49">
        <v>1655</v>
      </c>
      <c r="H26" s="50">
        <v>5.51</v>
      </c>
    </row>
    <row r="27" spans="1:10" ht="9.75" thickTop="1">
      <c r="A27" s="46"/>
      <c r="B27" s="43"/>
      <c r="C27" s="43"/>
      <c r="D27" s="43"/>
      <c r="E27" s="43"/>
      <c r="F27" s="43"/>
      <c r="G27" s="44"/>
      <c r="H27" s="45"/>
    </row>
    <row r="28" spans="1:10">
      <c r="A28" s="53" t="s">
        <v>181</v>
      </c>
      <c r="B28" s="43"/>
      <c r="C28" s="43"/>
      <c r="D28" s="43"/>
      <c r="E28" s="43"/>
      <c r="F28" s="43"/>
      <c r="G28" s="54">
        <v>1295.79</v>
      </c>
      <c r="H28" s="55">
        <v>4.32</v>
      </c>
    </row>
    <row r="29" spans="1:10">
      <c r="A29" s="46"/>
      <c r="B29" s="43"/>
      <c r="C29" s="43"/>
      <c r="D29" s="43"/>
      <c r="E29" s="43"/>
      <c r="F29" s="43"/>
      <c r="G29" s="44"/>
      <c r="H29" s="45"/>
      <c r="J29" s="52"/>
    </row>
    <row r="30" spans="1:10" ht="9.75" thickBot="1">
      <c r="A30" s="46"/>
      <c r="B30" s="43"/>
      <c r="C30" s="43"/>
      <c r="D30" s="43"/>
      <c r="E30" s="48" t="s">
        <v>182</v>
      </c>
      <c r="F30" s="43"/>
      <c r="G30" s="49">
        <v>30023.38</v>
      </c>
      <c r="H30" s="50">
        <v>100</v>
      </c>
    </row>
    <row r="31" spans="1:10" ht="9.75" thickTop="1">
      <c r="A31" s="46"/>
      <c r="B31" s="43"/>
      <c r="C31" s="43"/>
      <c r="D31" s="43"/>
      <c r="E31" s="43"/>
      <c r="F31" s="43"/>
      <c r="G31" s="44"/>
      <c r="H31" s="45"/>
      <c r="J31" s="52"/>
    </row>
    <row r="32" spans="1:10">
      <c r="A32" s="56" t="s">
        <v>183</v>
      </c>
      <c r="B32" s="43"/>
      <c r="C32" s="43"/>
      <c r="D32" s="43"/>
      <c r="E32" s="43"/>
      <c r="F32" s="43"/>
      <c r="G32" s="44"/>
      <c r="H32" s="45"/>
    </row>
    <row r="33" spans="1:8">
      <c r="A33" s="46">
        <v>1</v>
      </c>
      <c r="B33" s="43" t="s">
        <v>1219</v>
      </c>
      <c r="C33" s="43"/>
      <c r="D33" s="43"/>
      <c r="E33" s="43"/>
      <c r="F33" s="43"/>
      <c r="G33" s="44"/>
      <c r="H33" s="45"/>
    </row>
    <row r="34" spans="1:8">
      <c r="A34" s="46"/>
      <c r="B34" s="43"/>
      <c r="C34" s="43"/>
      <c r="D34" s="43"/>
      <c r="E34" s="43"/>
      <c r="F34" s="43"/>
      <c r="G34" s="44"/>
      <c r="H34" s="45"/>
    </row>
    <row r="35" spans="1:8">
      <c r="A35" s="46">
        <v>2</v>
      </c>
      <c r="B35" s="43" t="s">
        <v>185</v>
      </c>
      <c r="C35" s="43"/>
      <c r="D35" s="43"/>
      <c r="E35" s="43"/>
      <c r="F35" s="43"/>
      <c r="G35" s="44"/>
      <c r="H35" s="45"/>
    </row>
    <row r="36" spans="1:8">
      <c r="A36" s="46"/>
      <c r="B36" s="43"/>
      <c r="C36" s="43"/>
      <c r="D36" s="43"/>
      <c r="E36" s="43"/>
      <c r="F36" s="43"/>
      <c r="G36" s="44"/>
      <c r="H36" s="45"/>
    </row>
    <row r="37" spans="1:8">
      <c r="A37" s="46"/>
      <c r="B37" s="43"/>
      <c r="C37" s="43"/>
      <c r="D37" s="43"/>
      <c r="E37" s="43"/>
      <c r="F37" s="43"/>
      <c r="G37" s="44"/>
      <c r="H37" s="45"/>
    </row>
    <row r="38" spans="1:8">
      <c r="A38" s="46">
        <v>3</v>
      </c>
      <c r="B38" s="43" t="s">
        <v>187</v>
      </c>
      <c r="C38" s="43"/>
      <c r="D38" s="43"/>
      <c r="E38" s="43"/>
      <c r="F38" s="43"/>
      <c r="G38" s="44"/>
      <c r="H38" s="45"/>
    </row>
    <row r="39" spans="1:8">
      <c r="A39" s="46"/>
      <c r="B39" s="43" t="s">
        <v>188</v>
      </c>
      <c r="C39" s="43"/>
      <c r="D39" s="43"/>
      <c r="E39" s="43"/>
      <c r="F39" s="43"/>
      <c r="G39" s="44"/>
      <c r="H39" s="45"/>
    </row>
    <row r="40" spans="1:8">
      <c r="A40" s="57"/>
      <c r="B40" s="58" t="s">
        <v>189</v>
      </c>
      <c r="C40" s="58"/>
      <c r="D40" s="58"/>
      <c r="E40" s="58"/>
      <c r="F40" s="58"/>
      <c r="G40" s="59"/>
      <c r="H40" s="6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H44"/>
  <sheetViews>
    <sheetView topLeftCell="A3" workbookViewId="0">
      <selection activeCell="G5" sqref="G5:G34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11.140625" style="6" customWidth="1"/>
    <col min="7" max="7" width="13.7109375" style="30" customWidth="1"/>
    <col min="8" max="8" width="11.140625" style="31" customWidth="1"/>
    <col min="9" max="16384" width="9.140625" style="6"/>
  </cols>
  <sheetData>
    <row r="1" spans="1:8">
      <c r="A1" s="1"/>
      <c r="B1" s="2"/>
      <c r="C1" s="3" t="s">
        <v>1200</v>
      </c>
      <c r="D1" s="2"/>
      <c r="E1" s="2"/>
      <c r="F1" s="2"/>
      <c r="G1" s="4"/>
      <c r="H1" s="5"/>
    </row>
    <row r="2" spans="1:8" ht="25.5">
      <c r="A2" s="135" t="s">
        <v>1</v>
      </c>
      <c r="B2" s="136"/>
      <c r="C2" s="136"/>
      <c r="D2" s="7" t="s">
        <v>2</v>
      </c>
      <c r="E2" s="7" t="s">
        <v>191</v>
      </c>
      <c r="F2" s="8" t="s">
        <v>4</v>
      </c>
      <c r="G2" s="9" t="s">
        <v>5</v>
      </c>
      <c r="H2" s="10" t="s">
        <v>6</v>
      </c>
    </row>
    <row r="3" spans="1:8">
      <c r="A3" s="137" t="s">
        <v>7</v>
      </c>
      <c r="B3" s="138"/>
      <c r="C3" s="138"/>
      <c r="D3" s="11"/>
      <c r="E3" s="11"/>
      <c r="F3" s="11"/>
      <c r="G3" s="12"/>
      <c r="H3" s="13"/>
    </row>
    <row r="4" spans="1:8">
      <c r="A4" s="14"/>
      <c r="B4" s="139" t="s">
        <v>8</v>
      </c>
      <c r="C4" s="138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7918</v>
      </c>
      <c r="G5" s="12">
        <v>87.46</v>
      </c>
      <c r="H5" s="13">
        <v>9.3699999999999992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7798</v>
      </c>
      <c r="G6" s="12">
        <v>84.43</v>
      </c>
      <c r="H6" s="13">
        <v>9.0399999999999991</v>
      </c>
    </row>
    <row r="7" spans="1:8">
      <c r="A7" s="14"/>
      <c r="B7" s="15" t="s">
        <v>9</v>
      </c>
      <c r="C7" s="11" t="s">
        <v>37</v>
      </c>
      <c r="D7" s="11" t="s">
        <v>38</v>
      </c>
      <c r="E7" s="11" t="s">
        <v>39</v>
      </c>
      <c r="F7" s="11">
        <v>6253</v>
      </c>
      <c r="G7" s="12">
        <v>78.95</v>
      </c>
      <c r="H7" s="13">
        <v>8.4600000000000009</v>
      </c>
    </row>
    <row r="8" spans="1:8">
      <c r="A8" s="14"/>
      <c r="B8" s="15" t="s">
        <v>9</v>
      </c>
      <c r="C8" s="11" t="s">
        <v>31</v>
      </c>
      <c r="D8" s="11" t="s">
        <v>32</v>
      </c>
      <c r="E8" s="11" t="s">
        <v>33</v>
      </c>
      <c r="F8" s="11">
        <v>22280</v>
      </c>
      <c r="G8" s="12">
        <v>72.989999999999995</v>
      </c>
      <c r="H8" s="13">
        <v>7.82</v>
      </c>
    </row>
    <row r="9" spans="1:8">
      <c r="A9" s="14"/>
      <c r="B9" s="15" t="s">
        <v>9</v>
      </c>
      <c r="C9" s="11" t="s">
        <v>23</v>
      </c>
      <c r="D9" s="11" t="s">
        <v>24</v>
      </c>
      <c r="E9" s="11" t="s">
        <v>25</v>
      </c>
      <c r="F9" s="11">
        <v>6546</v>
      </c>
      <c r="G9" s="12">
        <v>66.28</v>
      </c>
      <c r="H9" s="13">
        <v>7.1</v>
      </c>
    </row>
    <row r="10" spans="1:8">
      <c r="A10" s="14"/>
      <c r="B10" s="15" t="s">
        <v>9</v>
      </c>
      <c r="C10" s="11" t="s">
        <v>16</v>
      </c>
      <c r="D10" s="11" t="s">
        <v>17</v>
      </c>
      <c r="E10" s="11" t="s">
        <v>15</v>
      </c>
      <c r="F10" s="11">
        <v>23029</v>
      </c>
      <c r="G10" s="12">
        <v>60.21</v>
      </c>
      <c r="H10" s="13">
        <v>6.45</v>
      </c>
    </row>
    <row r="11" spans="1:8">
      <c r="A11" s="14"/>
      <c r="B11" s="15" t="s">
        <v>9</v>
      </c>
      <c r="C11" s="11" t="s">
        <v>50</v>
      </c>
      <c r="D11" s="11" t="s">
        <v>51</v>
      </c>
      <c r="E11" s="11" t="s">
        <v>12</v>
      </c>
      <c r="F11" s="11">
        <v>2030</v>
      </c>
      <c r="G11" s="12">
        <v>49.52</v>
      </c>
      <c r="H11" s="13">
        <v>5.3</v>
      </c>
    </row>
    <row r="12" spans="1:8">
      <c r="A12" s="14"/>
      <c r="B12" s="15" t="s">
        <v>9</v>
      </c>
      <c r="C12" s="11" t="s">
        <v>18</v>
      </c>
      <c r="D12" s="11" t="s">
        <v>19</v>
      </c>
      <c r="E12" s="11" t="s">
        <v>20</v>
      </c>
      <c r="F12" s="11">
        <v>3247</v>
      </c>
      <c r="G12" s="12">
        <v>41.42</v>
      </c>
      <c r="H12" s="13">
        <v>4.4400000000000004</v>
      </c>
    </row>
    <row r="13" spans="1:8">
      <c r="A13" s="14"/>
      <c r="B13" s="15" t="s">
        <v>9</v>
      </c>
      <c r="C13" s="11" t="s">
        <v>60</v>
      </c>
      <c r="D13" s="11" t="s">
        <v>61</v>
      </c>
      <c r="E13" s="11" t="s">
        <v>62</v>
      </c>
      <c r="F13" s="11">
        <v>4291</v>
      </c>
      <c r="G13" s="12">
        <v>35.18</v>
      </c>
      <c r="H13" s="13">
        <v>3.77</v>
      </c>
    </row>
    <row r="14" spans="1:8">
      <c r="A14" s="14"/>
      <c r="B14" s="15" t="s">
        <v>9</v>
      </c>
      <c r="C14" s="11" t="s">
        <v>21</v>
      </c>
      <c r="D14" s="11" t="s">
        <v>22</v>
      </c>
      <c r="E14" s="11" t="s">
        <v>15</v>
      </c>
      <c r="F14" s="11">
        <v>6691</v>
      </c>
      <c r="G14" s="12">
        <v>30.08</v>
      </c>
      <c r="H14" s="13">
        <v>3.22</v>
      </c>
    </row>
    <row r="15" spans="1:8">
      <c r="A15" s="14"/>
      <c r="B15" s="15" t="s">
        <v>9</v>
      </c>
      <c r="C15" s="11" t="s">
        <v>90</v>
      </c>
      <c r="D15" s="11" t="s">
        <v>91</v>
      </c>
      <c r="E15" s="11" t="s">
        <v>36</v>
      </c>
      <c r="F15" s="11">
        <v>7551</v>
      </c>
      <c r="G15" s="12">
        <v>29.54</v>
      </c>
      <c r="H15" s="13">
        <v>3.16</v>
      </c>
    </row>
    <row r="16" spans="1:8">
      <c r="A16" s="14"/>
      <c r="B16" s="15" t="s">
        <v>9</v>
      </c>
      <c r="C16" s="11" t="s">
        <v>52</v>
      </c>
      <c r="D16" s="11" t="s">
        <v>53</v>
      </c>
      <c r="E16" s="11" t="s">
        <v>15</v>
      </c>
      <c r="F16" s="11">
        <v>12611</v>
      </c>
      <c r="G16" s="12">
        <v>28.3</v>
      </c>
      <c r="H16" s="13">
        <v>3.03</v>
      </c>
    </row>
    <row r="17" spans="1:8">
      <c r="A17" s="14"/>
      <c r="B17" s="15" t="s">
        <v>9</v>
      </c>
      <c r="C17" s="11" t="s">
        <v>63</v>
      </c>
      <c r="D17" s="11" t="s">
        <v>64</v>
      </c>
      <c r="E17" s="11" t="s">
        <v>33</v>
      </c>
      <c r="F17" s="11">
        <v>2829</v>
      </c>
      <c r="G17" s="12">
        <v>24.4</v>
      </c>
      <c r="H17" s="13">
        <v>2.61</v>
      </c>
    </row>
    <row r="18" spans="1:8">
      <c r="A18" s="14"/>
      <c r="B18" s="15" t="s">
        <v>9</v>
      </c>
      <c r="C18" s="11" t="s">
        <v>34</v>
      </c>
      <c r="D18" s="11" t="s">
        <v>35</v>
      </c>
      <c r="E18" s="11" t="s">
        <v>36</v>
      </c>
      <c r="F18" s="11">
        <v>527</v>
      </c>
      <c r="G18" s="12">
        <v>24.32</v>
      </c>
      <c r="H18" s="13">
        <v>2.61</v>
      </c>
    </row>
    <row r="19" spans="1:8">
      <c r="A19" s="14"/>
      <c r="B19" s="15" t="s">
        <v>9</v>
      </c>
      <c r="C19" s="11" t="s">
        <v>84</v>
      </c>
      <c r="D19" s="11" t="s">
        <v>85</v>
      </c>
      <c r="E19" s="11" t="s">
        <v>36</v>
      </c>
      <c r="F19" s="11">
        <v>1821</v>
      </c>
      <c r="G19" s="12">
        <v>23.15</v>
      </c>
      <c r="H19" s="13">
        <v>2.48</v>
      </c>
    </row>
    <row r="20" spans="1:8">
      <c r="A20" s="14"/>
      <c r="B20" s="15" t="s">
        <v>9</v>
      </c>
      <c r="C20" s="11" t="s">
        <v>409</v>
      </c>
      <c r="D20" s="11" t="s">
        <v>410</v>
      </c>
      <c r="E20" s="11" t="s">
        <v>411</v>
      </c>
      <c r="F20" s="11">
        <v>5544</v>
      </c>
      <c r="G20" s="12">
        <v>18.84</v>
      </c>
      <c r="H20" s="13">
        <v>2.02</v>
      </c>
    </row>
    <row r="21" spans="1:8">
      <c r="A21" s="14"/>
      <c r="B21" s="15" t="s">
        <v>9</v>
      </c>
      <c r="C21" s="11" t="s">
        <v>126</v>
      </c>
      <c r="D21" s="11" t="s">
        <v>127</v>
      </c>
      <c r="E21" s="11" t="s">
        <v>62</v>
      </c>
      <c r="F21" s="11">
        <v>946</v>
      </c>
      <c r="G21" s="12">
        <v>17.39</v>
      </c>
      <c r="H21" s="13">
        <v>1.86</v>
      </c>
    </row>
    <row r="22" spans="1:8">
      <c r="A22" s="14"/>
      <c r="B22" s="15" t="s">
        <v>9</v>
      </c>
      <c r="C22" s="11" t="s">
        <v>76</v>
      </c>
      <c r="D22" s="11" t="s">
        <v>77</v>
      </c>
      <c r="E22" s="11" t="s">
        <v>78</v>
      </c>
      <c r="F22" s="11">
        <v>7119</v>
      </c>
      <c r="G22" s="12">
        <v>17.22</v>
      </c>
      <c r="H22" s="13">
        <v>1.84</v>
      </c>
    </row>
    <row r="23" spans="1:8">
      <c r="A23" s="14"/>
      <c r="B23" s="15" t="s">
        <v>9</v>
      </c>
      <c r="C23" s="11" t="s">
        <v>108</v>
      </c>
      <c r="D23" s="11" t="s">
        <v>109</v>
      </c>
      <c r="E23" s="11" t="s">
        <v>110</v>
      </c>
      <c r="F23" s="11">
        <v>5006</v>
      </c>
      <c r="G23" s="12">
        <v>16.45</v>
      </c>
      <c r="H23" s="13">
        <v>1.76</v>
      </c>
    </row>
    <row r="24" spans="1:8">
      <c r="A24" s="14"/>
      <c r="B24" s="15" t="s">
        <v>9</v>
      </c>
      <c r="C24" s="11" t="s">
        <v>347</v>
      </c>
      <c r="D24" s="11" t="s">
        <v>348</v>
      </c>
      <c r="E24" s="11" t="s">
        <v>33</v>
      </c>
      <c r="F24" s="11">
        <v>1789</v>
      </c>
      <c r="G24" s="12">
        <v>15.81</v>
      </c>
      <c r="H24" s="13">
        <v>1.69</v>
      </c>
    </row>
    <row r="25" spans="1:8">
      <c r="A25" s="14"/>
      <c r="B25" s="15" t="s">
        <v>9</v>
      </c>
      <c r="C25" s="11" t="s">
        <v>341</v>
      </c>
      <c r="D25" s="11" t="s">
        <v>342</v>
      </c>
      <c r="E25" s="11" t="s">
        <v>62</v>
      </c>
      <c r="F25" s="11">
        <v>507</v>
      </c>
      <c r="G25" s="12">
        <v>15.73</v>
      </c>
      <c r="H25" s="13">
        <v>1.69</v>
      </c>
    </row>
    <row r="26" spans="1:8">
      <c r="A26" s="14"/>
      <c r="B26" s="15" t="s">
        <v>9</v>
      </c>
      <c r="C26" s="11" t="s">
        <v>375</v>
      </c>
      <c r="D26" s="11" t="s">
        <v>376</v>
      </c>
      <c r="E26" s="11" t="s">
        <v>12</v>
      </c>
      <c r="F26" s="11">
        <v>2545</v>
      </c>
      <c r="G26" s="12">
        <v>14.25</v>
      </c>
      <c r="H26" s="13">
        <v>1.53</v>
      </c>
    </row>
    <row r="27" spans="1:8">
      <c r="A27" s="14"/>
      <c r="B27" s="15" t="s">
        <v>9</v>
      </c>
      <c r="C27" s="11" t="s">
        <v>377</v>
      </c>
      <c r="D27" s="11" t="s">
        <v>378</v>
      </c>
      <c r="E27" s="11" t="s">
        <v>36</v>
      </c>
      <c r="F27" s="11">
        <v>539</v>
      </c>
      <c r="G27" s="12">
        <v>13.66</v>
      </c>
      <c r="H27" s="13">
        <v>1.46</v>
      </c>
    </row>
    <row r="28" spans="1:8">
      <c r="A28" s="14"/>
      <c r="B28" s="15" t="s">
        <v>9</v>
      </c>
      <c r="C28" s="11" t="s">
        <v>460</v>
      </c>
      <c r="D28" s="11" t="s">
        <v>461</v>
      </c>
      <c r="E28" s="11" t="s">
        <v>62</v>
      </c>
      <c r="F28" s="11">
        <v>2005</v>
      </c>
      <c r="G28" s="12">
        <v>13.02</v>
      </c>
      <c r="H28" s="13">
        <v>1.4</v>
      </c>
    </row>
    <row r="29" spans="1:8">
      <c r="A29" s="14"/>
      <c r="B29" s="15" t="s">
        <v>9</v>
      </c>
      <c r="C29" s="11" t="s">
        <v>393</v>
      </c>
      <c r="D29" s="11" t="s">
        <v>394</v>
      </c>
      <c r="E29" s="11" t="s">
        <v>36</v>
      </c>
      <c r="F29" s="11">
        <v>483</v>
      </c>
      <c r="G29" s="12">
        <v>13.02</v>
      </c>
      <c r="H29" s="13">
        <v>1.39</v>
      </c>
    </row>
    <row r="30" spans="1:8">
      <c r="A30" s="14"/>
      <c r="B30" s="15" t="s">
        <v>9</v>
      </c>
      <c r="C30" s="11" t="s">
        <v>980</v>
      </c>
      <c r="D30" s="11" t="s">
        <v>981</v>
      </c>
      <c r="E30" s="11" t="s">
        <v>150</v>
      </c>
      <c r="F30" s="11">
        <v>8168</v>
      </c>
      <c r="G30" s="12">
        <v>11.92</v>
      </c>
      <c r="H30" s="13">
        <v>1.28</v>
      </c>
    </row>
    <row r="31" spans="1:8">
      <c r="A31" s="14"/>
      <c r="B31" s="15" t="s">
        <v>9</v>
      </c>
      <c r="C31" s="11" t="s">
        <v>146</v>
      </c>
      <c r="D31" s="11" t="s">
        <v>147</v>
      </c>
      <c r="E31" s="11" t="s">
        <v>69</v>
      </c>
      <c r="F31" s="11">
        <v>3616</v>
      </c>
      <c r="G31" s="12">
        <v>9.42</v>
      </c>
      <c r="H31" s="13">
        <v>1.01</v>
      </c>
    </row>
    <row r="32" spans="1:8">
      <c r="A32" s="14"/>
      <c r="B32" s="15" t="s">
        <v>9</v>
      </c>
      <c r="C32" s="11" t="s">
        <v>978</v>
      </c>
      <c r="D32" s="11" t="s">
        <v>979</v>
      </c>
      <c r="E32" s="11" t="s">
        <v>141</v>
      </c>
      <c r="F32" s="11">
        <v>1860</v>
      </c>
      <c r="G32" s="12">
        <v>6.98</v>
      </c>
      <c r="H32" s="13">
        <v>0.75</v>
      </c>
    </row>
    <row r="33" spans="1:8">
      <c r="A33" s="14"/>
      <c r="B33" s="15" t="s">
        <v>9</v>
      </c>
      <c r="C33" s="11" t="s">
        <v>407</v>
      </c>
      <c r="D33" s="11" t="s">
        <v>408</v>
      </c>
      <c r="E33" s="11" t="s">
        <v>136</v>
      </c>
      <c r="F33" s="11">
        <v>2655</v>
      </c>
      <c r="G33" s="12">
        <v>6.89</v>
      </c>
      <c r="H33" s="13">
        <v>0.74</v>
      </c>
    </row>
    <row r="34" spans="1:8">
      <c r="A34" s="14"/>
      <c r="B34" s="15" t="s">
        <v>9</v>
      </c>
      <c r="C34" s="11" t="s">
        <v>391</v>
      </c>
      <c r="D34" s="11" t="s">
        <v>392</v>
      </c>
      <c r="E34" s="11" t="s">
        <v>388</v>
      </c>
      <c r="F34" s="11">
        <v>3588</v>
      </c>
      <c r="G34" s="12">
        <v>6.07</v>
      </c>
      <c r="H34" s="13">
        <v>0.65</v>
      </c>
    </row>
    <row r="35" spans="1:8" ht="13.5" thickBot="1">
      <c r="A35" s="14"/>
      <c r="B35" s="11"/>
      <c r="C35" s="11"/>
      <c r="D35" s="11"/>
      <c r="E35" s="16" t="s">
        <v>151</v>
      </c>
      <c r="F35" s="11"/>
      <c r="G35" s="17">
        <v>932.9</v>
      </c>
      <c r="H35" s="18">
        <v>99.929999999999893</v>
      </c>
    </row>
    <row r="36" spans="1:8" ht="13.5" thickTop="1">
      <c r="A36" s="14"/>
      <c r="B36" s="11"/>
      <c r="C36" s="11"/>
      <c r="D36" s="11"/>
      <c r="E36" s="11"/>
      <c r="F36" s="11"/>
      <c r="G36" s="12"/>
      <c r="H36" s="13"/>
    </row>
    <row r="37" spans="1:8">
      <c r="A37" s="24" t="s">
        <v>181</v>
      </c>
      <c r="B37" s="11"/>
      <c r="C37" s="11"/>
      <c r="D37" s="11"/>
      <c r="E37" s="11"/>
      <c r="F37" s="11"/>
      <c r="G37" s="22">
        <v>0.59</v>
      </c>
      <c r="H37" s="23">
        <v>7.0000000000000007E-2</v>
      </c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 ht="13.5" thickBot="1">
      <c r="A39" s="14"/>
      <c r="B39" s="11"/>
      <c r="C39" s="11"/>
      <c r="D39" s="11"/>
      <c r="E39" s="16" t="s">
        <v>182</v>
      </c>
      <c r="F39" s="11"/>
      <c r="G39" s="17">
        <v>933.49</v>
      </c>
      <c r="H39" s="18">
        <v>100</v>
      </c>
    </row>
    <row r="40" spans="1:8" ht="13.5" thickTop="1">
      <c r="A40" s="14"/>
      <c r="B40" s="11"/>
      <c r="C40" s="11"/>
      <c r="D40" s="11"/>
      <c r="E40" s="11"/>
      <c r="F40" s="11"/>
      <c r="G40" s="12"/>
      <c r="H40" s="13"/>
    </row>
    <row r="41" spans="1:8">
      <c r="A41" s="25" t="s">
        <v>183</v>
      </c>
      <c r="B41" s="11"/>
      <c r="C41" s="11"/>
      <c r="D41" s="11"/>
      <c r="E41" s="11"/>
      <c r="F41" s="11"/>
      <c r="G41" s="12"/>
      <c r="H41" s="13"/>
    </row>
    <row r="42" spans="1:8">
      <c r="A42" s="14"/>
      <c r="B42" s="11"/>
      <c r="C42" s="11"/>
      <c r="D42" s="11"/>
      <c r="E42" s="11"/>
      <c r="F42" s="11"/>
      <c r="G42" s="12"/>
      <c r="H42" s="13"/>
    </row>
    <row r="43" spans="1:8">
      <c r="A43" s="14">
        <v>1</v>
      </c>
      <c r="B43" s="11" t="s">
        <v>185</v>
      </c>
      <c r="C43" s="11"/>
      <c r="D43" s="11"/>
      <c r="E43" s="11"/>
      <c r="F43" s="11"/>
      <c r="G43" s="12"/>
      <c r="H43" s="13"/>
    </row>
    <row r="44" spans="1:8">
      <c r="A44" s="26"/>
      <c r="B44" s="27"/>
      <c r="C44" s="27"/>
      <c r="D44" s="27"/>
      <c r="E44" s="27"/>
      <c r="F44" s="27"/>
      <c r="G44" s="28"/>
      <c r="H44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H91"/>
  <sheetViews>
    <sheetView topLeftCell="A67" workbookViewId="0">
      <selection activeCell="H66" sqref="H66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42578125" style="6" bestFit="1" customWidth="1"/>
    <col min="5" max="5" width="20.42578125" style="6" bestFit="1" customWidth="1"/>
    <col min="6" max="6" width="8.7109375" style="6" customWidth="1"/>
    <col min="7" max="7" width="13.42578125" style="30" customWidth="1"/>
    <col min="8" max="8" width="11.140625" style="31" customWidth="1"/>
    <col min="9" max="16384" width="9.140625" style="6"/>
  </cols>
  <sheetData>
    <row r="1" spans="1:8">
      <c r="A1" s="1"/>
      <c r="B1" s="2"/>
      <c r="C1" s="3" t="s">
        <v>1190</v>
      </c>
      <c r="D1" s="2"/>
      <c r="E1" s="2"/>
      <c r="F1" s="2"/>
      <c r="G1" s="4"/>
      <c r="H1" s="5"/>
    </row>
    <row r="2" spans="1:8" ht="25.5">
      <c r="A2" s="135" t="s">
        <v>1</v>
      </c>
      <c r="B2" s="136"/>
      <c r="C2" s="136"/>
      <c r="D2" s="7" t="s">
        <v>2</v>
      </c>
      <c r="E2" s="7" t="s">
        <v>191</v>
      </c>
      <c r="F2" s="8" t="s">
        <v>4</v>
      </c>
      <c r="G2" s="9" t="s">
        <v>5</v>
      </c>
      <c r="H2" s="10" t="s">
        <v>6</v>
      </c>
    </row>
    <row r="3" spans="1:8">
      <c r="A3" s="137" t="s">
        <v>7</v>
      </c>
      <c r="B3" s="138"/>
      <c r="C3" s="138"/>
      <c r="D3" s="11"/>
      <c r="E3" s="11"/>
      <c r="F3" s="11"/>
      <c r="G3" s="12"/>
      <c r="H3" s="13"/>
    </row>
    <row r="4" spans="1:8">
      <c r="A4" s="14"/>
      <c r="B4" s="139" t="s">
        <v>8</v>
      </c>
      <c r="C4" s="138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13</v>
      </c>
      <c r="D5" s="11" t="s">
        <v>14</v>
      </c>
      <c r="E5" s="11" t="s">
        <v>15</v>
      </c>
      <c r="F5" s="11">
        <v>2242000</v>
      </c>
      <c r="G5" s="12">
        <v>24261.8</v>
      </c>
      <c r="H5" s="13">
        <v>6.15</v>
      </c>
    </row>
    <row r="6" spans="1:8">
      <c r="A6" s="14"/>
      <c r="B6" s="15" t="s">
        <v>9</v>
      </c>
      <c r="C6" s="11" t="s">
        <v>10</v>
      </c>
      <c r="D6" s="11" t="s">
        <v>11</v>
      </c>
      <c r="E6" s="11" t="s">
        <v>12</v>
      </c>
      <c r="F6" s="11">
        <v>1842000</v>
      </c>
      <c r="G6" s="12">
        <v>20361.47</v>
      </c>
      <c r="H6" s="13">
        <v>5.16</v>
      </c>
    </row>
    <row r="7" spans="1:8">
      <c r="A7" s="14"/>
      <c r="B7" s="15" t="s">
        <v>9</v>
      </c>
      <c r="C7" s="11" t="s">
        <v>48</v>
      </c>
      <c r="D7" s="11" t="s">
        <v>49</v>
      </c>
      <c r="E7" s="11" t="s">
        <v>28</v>
      </c>
      <c r="F7" s="11">
        <v>525000</v>
      </c>
      <c r="G7" s="12">
        <v>14597.89</v>
      </c>
      <c r="H7" s="13">
        <v>3.7</v>
      </c>
    </row>
    <row r="8" spans="1:8">
      <c r="A8" s="14"/>
      <c r="B8" s="15" t="s">
        <v>9</v>
      </c>
      <c r="C8" s="11" t="s">
        <v>34</v>
      </c>
      <c r="D8" s="11" t="s">
        <v>35</v>
      </c>
      <c r="E8" s="11" t="s">
        <v>36</v>
      </c>
      <c r="F8" s="11">
        <v>309000</v>
      </c>
      <c r="G8" s="12">
        <v>14281.83</v>
      </c>
      <c r="H8" s="13">
        <v>3.62</v>
      </c>
    </row>
    <row r="9" spans="1:8">
      <c r="A9" s="14"/>
      <c r="B9" s="15" t="s">
        <v>9</v>
      </c>
      <c r="C9" s="11" t="s">
        <v>29</v>
      </c>
      <c r="D9" s="11" t="s">
        <v>30</v>
      </c>
      <c r="E9" s="11" t="s">
        <v>15</v>
      </c>
      <c r="F9" s="11">
        <v>1343200</v>
      </c>
      <c r="G9" s="12">
        <v>13014.94</v>
      </c>
      <c r="H9" s="13">
        <v>3.3</v>
      </c>
    </row>
    <row r="10" spans="1:8">
      <c r="A10" s="14"/>
      <c r="B10" s="15" t="s">
        <v>9</v>
      </c>
      <c r="C10" s="11" t="s">
        <v>26</v>
      </c>
      <c r="D10" s="11" t="s">
        <v>27</v>
      </c>
      <c r="E10" s="11" t="s">
        <v>28</v>
      </c>
      <c r="F10" s="11">
        <v>3250000</v>
      </c>
      <c r="G10" s="12">
        <v>12645.75</v>
      </c>
      <c r="H10" s="13">
        <v>3.2</v>
      </c>
    </row>
    <row r="11" spans="1:8">
      <c r="A11" s="14"/>
      <c r="B11" s="15" t="s">
        <v>9</v>
      </c>
      <c r="C11" s="11" t="s">
        <v>18</v>
      </c>
      <c r="D11" s="11" t="s">
        <v>19</v>
      </c>
      <c r="E11" s="11" t="s">
        <v>20</v>
      </c>
      <c r="F11" s="11">
        <v>950000</v>
      </c>
      <c r="G11" s="12">
        <v>12116.78</v>
      </c>
      <c r="H11" s="13">
        <v>3.07</v>
      </c>
    </row>
    <row r="12" spans="1:8">
      <c r="A12" s="14"/>
      <c r="B12" s="15" t="s">
        <v>9</v>
      </c>
      <c r="C12" s="11" t="s">
        <v>389</v>
      </c>
      <c r="D12" s="11" t="s">
        <v>390</v>
      </c>
      <c r="E12" s="11" t="s">
        <v>28</v>
      </c>
      <c r="F12" s="11">
        <v>105000</v>
      </c>
      <c r="G12" s="12">
        <v>12074.16</v>
      </c>
      <c r="H12" s="13">
        <v>3.06</v>
      </c>
    </row>
    <row r="13" spans="1:8">
      <c r="A13" s="14"/>
      <c r="B13" s="15" t="s">
        <v>9</v>
      </c>
      <c r="C13" s="11" t="s">
        <v>21</v>
      </c>
      <c r="D13" s="11" t="s">
        <v>22</v>
      </c>
      <c r="E13" s="11" t="s">
        <v>15</v>
      </c>
      <c r="F13" s="11">
        <v>2550000</v>
      </c>
      <c r="G13" s="12">
        <v>11452.05</v>
      </c>
      <c r="H13" s="13">
        <v>2.9</v>
      </c>
    </row>
    <row r="14" spans="1:8">
      <c r="A14" s="14"/>
      <c r="B14" s="15" t="s">
        <v>9</v>
      </c>
      <c r="C14" s="11" t="s">
        <v>764</v>
      </c>
      <c r="D14" s="11" t="s">
        <v>765</v>
      </c>
      <c r="E14" s="11" t="s">
        <v>39</v>
      </c>
      <c r="F14" s="11">
        <v>2235000</v>
      </c>
      <c r="G14" s="12">
        <v>11351.57</v>
      </c>
      <c r="H14" s="13">
        <v>2.88</v>
      </c>
    </row>
    <row r="15" spans="1:8">
      <c r="A15" s="14"/>
      <c r="B15" s="15" t="s">
        <v>9</v>
      </c>
      <c r="C15" s="11" t="s">
        <v>386</v>
      </c>
      <c r="D15" s="11" t="s">
        <v>387</v>
      </c>
      <c r="E15" s="11" t="s">
        <v>388</v>
      </c>
      <c r="F15" s="11">
        <v>800000</v>
      </c>
      <c r="G15" s="12">
        <v>10968.8</v>
      </c>
      <c r="H15" s="13">
        <v>2.78</v>
      </c>
    </row>
    <row r="16" spans="1:8">
      <c r="A16" s="14"/>
      <c r="B16" s="15" t="s">
        <v>9</v>
      </c>
      <c r="C16" s="11" t="s">
        <v>16</v>
      </c>
      <c r="D16" s="11" t="s">
        <v>17</v>
      </c>
      <c r="E16" s="11" t="s">
        <v>15</v>
      </c>
      <c r="F16" s="11">
        <v>4071600</v>
      </c>
      <c r="G16" s="12">
        <v>10641.13</v>
      </c>
      <c r="H16" s="13">
        <v>2.7</v>
      </c>
    </row>
    <row r="17" spans="1:8">
      <c r="A17" s="14"/>
      <c r="B17" s="15" t="s">
        <v>9</v>
      </c>
      <c r="C17" s="11" t="s">
        <v>52</v>
      </c>
      <c r="D17" s="11" t="s">
        <v>53</v>
      </c>
      <c r="E17" s="11" t="s">
        <v>15</v>
      </c>
      <c r="F17" s="11">
        <v>4200000</v>
      </c>
      <c r="G17" s="12">
        <v>9426.9</v>
      </c>
      <c r="H17" s="13">
        <v>2.39</v>
      </c>
    </row>
    <row r="18" spans="1:8">
      <c r="A18" s="14"/>
      <c r="B18" s="15" t="s">
        <v>9</v>
      </c>
      <c r="C18" s="11" t="s">
        <v>82</v>
      </c>
      <c r="D18" s="11" t="s">
        <v>83</v>
      </c>
      <c r="E18" s="11" t="s">
        <v>33</v>
      </c>
      <c r="F18" s="11">
        <v>314700</v>
      </c>
      <c r="G18" s="12">
        <v>9334.9500000000007</v>
      </c>
      <c r="H18" s="13">
        <v>2.36</v>
      </c>
    </row>
    <row r="19" spans="1:8">
      <c r="A19" s="14"/>
      <c r="B19" s="15" t="s">
        <v>9</v>
      </c>
      <c r="C19" s="11" t="s">
        <v>130</v>
      </c>
      <c r="D19" s="11" t="s">
        <v>131</v>
      </c>
      <c r="E19" s="11" t="s">
        <v>96</v>
      </c>
      <c r="F19" s="11">
        <v>2300700</v>
      </c>
      <c r="G19" s="12">
        <v>8241.11</v>
      </c>
      <c r="H19" s="13">
        <v>2.09</v>
      </c>
    </row>
    <row r="20" spans="1:8">
      <c r="A20" s="14"/>
      <c r="B20" s="15" t="s">
        <v>9</v>
      </c>
      <c r="C20" s="11" t="s">
        <v>60</v>
      </c>
      <c r="D20" s="11" t="s">
        <v>61</v>
      </c>
      <c r="E20" s="11" t="s">
        <v>62</v>
      </c>
      <c r="F20" s="11">
        <v>1000000</v>
      </c>
      <c r="G20" s="12">
        <v>8201.5</v>
      </c>
      <c r="H20" s="13">
        <v>2.08</v>
      </c>
    </row>
    <row r="21" spans="1:8">
      <c r="A21" s="14"/>
      <c r="B21" s="15" t="s">
        <v>9</v>
      </c>
      <c r="C21" s="11" t="s">
        <v>106</v>
      </c>
      <c r="D21" s="11" t="s">
        <v>107</v>
      </c>
      <c r="E21" s="11" t="s">
        <v>25</v>
      </c>
      <c r="F21" s="11">
        <v>980000</v>
      </c>
      <c r="G21" s="12">
        <v>8194.76</v>
      </c>
      <c r="H21" s="13">
        <v>2.08</v>
      </c>
    </row>
    <row r="22" spans="1:8">
      <c r="A22" s="14"/>
      <c r="B22" s="15" t="s">
        <v>9</v>
      </c>
      <c r="C22" s="11" t="s">
        <v>90</v>
      </c>
      <c r="D22" s="11" t="s">
        <v>91</v>
      </c>
      <c r="E22" s="11" t="s">
        <v>36</v>
      </c>
      <c r="F22" s="11">
        <v>2066600</v>
      </c>
      <c r="G22" s="12">
        <v>8086.61</v>
      </c>
      <c r="H22" s="13">
        <v>2.0499999999999998</v>
      </c>
    </row>
    <row r="23" spans="1:8">
      <c r="A23" s="14"/>
      <c r="B23" s="15" t="s">
        <v>9</v>
      </c>
      <c r="C23" s="11" t="s">
        <v>46</v>
      </c>
      <c r="D23" s="11" t="s">
        <v>47</v>
      </c>
      <c r="E23" s="11" t="s">
        <v>12</v>
      </c>
      <c r="F23" s="11">
        <v>925000</v>
      </c>
      <c r="G23" s="12">
        <v>7909.68</v>
      </c>
      <c r="H23" s="13">
        <v>2</v>
      </c>
    </row>
    <row r="24" spans="1:8">
      <c r="A24" s="14"/>
      <c r="B24" s="15" t="s">
        <v>9</v>
      </c>
      <c r="C24" s="11" t="s">
        <v>349</v>
      </c>
      <c r="D24" s="11" t="s">
        <v>350</v>
      </c>
      <c r="E24" s="11" t="s">
        <v>39</v>
      </c>
      <c r="F24" s="11">
        <v>125000</v>
      </c>
      <c r="G24" s="12">
        <v>7512.44</v>
      </c>
      <c r="H24" s="13">
        <v>1.9</v>
      </c>
    </row>
    <row r="25" spans="1:8">
      <c r="A25" s="14"/>
      <c r="B25" s="15" t="s">
        <v>9</v>
      </c>
      <c r="C25" s="11" t="s">
        <v>339</v>
      </c>
      <c r="D25" s="11" t="s">
        <v>340</v>
      </c>
      <c r="E25" s="11" t="s">
        <v>25</v>
      </c>
      <c r="F25" s="11">
        <v>825000</v>
      </c>
      <c r="G25" s="12">
        <v>7361.48</v>
      </c>
      <c r="H25" s="13">
        <v>1.86</v>
      </c>
    </row>
    <row r="26" spans="1:8">
      <c r="A26" s="14"/>
      <c r="B26" s="15" t="s">
        <v>9</v>
      </c>
      <c r="C26" s="11" t="s">
        <v>126</v>
      </c>
      <c r="D26" s="11" t="s">
        <v>127</v>
      </c>
      <c r="E26" s="11" t="s">
        <v>62</v>
      </c>
      <c r="F26" s="11">
        <v>400000</v>
      </c>
      <c r="G26" s="12">
        <v>7349</v>
      </c>
      <c r="H26" s="13">
        <v>1.86</v>
      </c>
    </row>
    <row r="27" spans="1:8">
      <c r="A27" s="14"/>
      <c r="B27" s="15" t="s">
        <v>9</v>
      </c>
      <c r="C27" s="11" t="s">
        <v>446</v>
      </c>
      <c r="D27" s="11" t="s">
        <v>447</v>
      </c>
      <c r="E27" s="11" t="s">
        <v>121</v>
      </c>
      <c r="F27" s="11">
        <v>17550</v>
      </c>
      <c r="G27" s="12">
        <v>6998.5</v>
      </c>
      <c r="H27" s="13">
        <v>1.77</v>
      </c>
    </row>
    <row r="28" spans="1:8">
      <c r="A28" s="14"/>
      <c r="B28" s="15" t="s">
        <v>9</v>
      </c>
      <c r="C28" s="11" t="s">
        <v>534</v>
      </c>
      <c r="D28" s="11" t="s">
        <v>535</v>
      </c>
      <c r="E28" s="11" t="s">
        <v>141</v>
      </c>
      <c r="F28" s="11">
        <v>1236600</v>
      </c>
      <c r="G28" s="12">
        <v>6541.61</v>
      </c>
      <c r="H28" s="13">
        <v>1.66</v>
      </c>
    </row>
    <row r="29" spans="1:8">
      <c r="A29" s="14"/>
      <c r="B29" s="15" t="s">
        <v>9</v>
      </c>
      <c r="C29" s="11" t="s">
        <v>360</v>
      </c>
      <c r="D29" s="11" t="s">
        <v>361</v>
      </c>
      <c r="E29" s="11" t="s">
        <v>36</v>
      </c>
      <c r="F29" s="11">
        <v>6960000</v>
      </c>
      <c r="G29" s="12">
        <v>6117.84</v>
      </c>
      <c r="H29" s="13">
        <v>1.55</v>
      </c>
    </row>
    <row r="30" spans="1:8">
      <c r="A30" s="14"/>
      <c r="B30" s="15" t="s">
        <v>9</v>
      </c>
      <c r="C30" s="11" t="s">
        <v>111</v>
      </c>
      <c r="D30" s="11" t="s">
        <v>112</v>
      </c>
      <c r="E30" s="11" t="s">
        <v>33</v>
      </c>
      <c r="F30" s="11">
        <v>600000</v>
      </c>
      <c r="G30" s="12">
        <v>5837.1</v>
      </c>
      <c r="H30" s="13">
        <v>1.48</v>
      </c>
    </row>
    <row r="31" spans="1:8">
      <c r="A31" s="14"/>
      <c r="B31" s="15" t="s">
        <v>9</v>
      </c>
      <c r="C31" s="11" t="s">
        <v>1084</v>
      </c>
      <c r="D31" s="11" t="s">
        <v>1085</v>
      </c>
      <c r="E31" s="11" t="s">
        <v>141</v>
      </c>
      <c r="F31" s="11">
        <v>2204000</v>
      </c>
      <c r="G31" s="12">
        <v>5641.14</v>
      </c>
      <c r="H31" s="13">
        <v>1.43</v>
      </c>
    </row>
    <row r="32" spans="1:8">
      <c r="A32" s="14"/>
      <c r="B32" s="15" t="s">
        <v>9</v>
      </c>
      <c r="C32" s="11" t="s">
        <v>67</v>
      </c>
      <c r="D32" s="11" t="s">
        <v>68</v>
      </c>
      <c r="E32" s="11" t="s">
        <v>69</v>
      </c>
      <c r="F32" s="11">
        <v>425000</v>
      </c>
      <c r="G32" s="12">
        <v>5580.25</v>
      </c>
      <c r="H32" s="13">
        <v>1.41</v>
      </c>
    </row>
    <row r="33" spans="1:8">
      <c r="A33" s="14"/>
      <c r="B33" s="15" t="s">
        <v>9</v>
      </c>
      <c r="C33" s="11" t="s">
        <v>142</v>
      </c>
      <c r="D33" s="11" t="s">
        <v>143</v>
      </c>
      <c r="E33" s="11" t="s">
        <v>12</v>
      </c>
      <c r="F33" s="11">
        <v>1008000</v>
      </c>
      <c r="G33" s="12">
        <v>5258.23</v>
      </c>
      <c r="H33" s="13">
        <v>1.33</v>
      </c>
    </row>
    <row r="34" spans="1:8">
      <c r="A34" s="14"/>
      <c r="B34" s="15" t="s">
        <v>9</v>
      </c>
      <c r="C34" s="11" t="s">
        <v>31</v>
      </c>
      <c r="D34" s="11" t="s">
        <v>32</v>
      </c>
      <c r="E34" s="11" t="s">
        <v>33</v>
      </c>
      <c r="F34" s="11">
        <v>1500000</v>
      </c>
      <c r="G34" s="12">
        <v>4917</v>
      </c>
      <c r="H34" s="13">
        <v>1.25</v>
      </c>
    </row>
    <row r="35" spans="1:8">
      <c r="A35" s="14"/>
      <c r="B35" s="15" t="s">
        <v>9</v>
      </c>
      <c r="C35" s="11" t="s">
        <v>132</v>
      </c>
      <c r="D35" s="11" t="s">
        <v>133</v>
      </c>
      <c r="E35" s="11" t="s">
        <v>15</v>
      </c>
      <c r="F35" s="11">
        <v>8700000</v>
      </c>
      <c r="G35" s="12">
        <v>4872</v>
      </c>
      <c r="H35" s="13">
        <v>1.23</v>
      </c>
    </row>
    <row r="36" spans="1:8">
      <c r="A36" s="14"/>
      <c r="B36" s="15" t="s">
        <v>9</v>
      </c>
      <c r="C36" s="11" t="s">
        <v>351</v>
      </c>
      <c r="D36" s="11" t="s">
        <v>352</v>
      </c>
      <c r="E36" s="11" t="s">
        <v>39</v>
      </c>
      <c r="F36" s="11">
        <v>241000</v>
      </c>
      <c r="G36" s="12">
        <v>4790.84</v>
      </c>
      <c r="H36" s="13">
        <v>1.21</v>
      </c>
    </row>
    <row r="37" spans="1:8">
      <c r="A37" s="14"/>
      <c r="B37" s="15" t="s">
        <v>9</v>
      </c>
      <c r="C37" s="11" t="s">
        <v>362</v>
      </c>
      <c r="D37" s="11" t="s">
        <v>363</v>
      </c>
      <c r="E37" s="11" t="s">
        <v>62</v>
      </c>
      <c r="F37" s="11">
        <v>1366440</v>
      </c>
      <c r="G37" s="12">
        <v>4475.7700000000004</v>
      </c>
      <c r="H37" s="13">
        <v>1.1299999999999999</v>
      </c>
    </row>
    <row r="38" spans="1:8">
      <c r="A38" s="14"/>
      <c r="B38" s="15" t="s">
        <v>9</v>
      </c>
      <c r="C38" s="11" t="s">
        <v>345</v>
      </c>
      <c r="D38" s="11" t="s">
        <v>346</v>
      </c>
      <c r="E38" s="11" t="s">
        <v>121</v>
      </c>
      <c r="F38" s="11">
        <v>24000</v>
      </c>
      <c r="G38" s="12">
        <v>4475.51</v>
      </c>
      <c r="H38" s="13">
        <v>1.1299999999999999</v>
      </c>
    </row>
    <row r="39" spans="1:8">
      <c r="A39" s="14"/>
      <c r="B39" s="15" t="s">
        <v>9</v>
      </c>
      <c r="C39" s="11" t="s">
        <v>63</v>
      </c>
      <c r="D39" s="11" t="s">
        <v>64</v>
      </c>
      <c r="E39" s="11" t="s">
        <v>33</v>
      </c>
      <c r="F39" s="11">
        <v>500000</v>
      </c>
      <c r="G39" s="12">
        <v>4313.75</v>
      </c>
      <c r="H39" s="13">
        <v>1.0900000000000001</v>
      </c>
    </row>
    <row r="40" spans="1:8">
      <c r="A40" s="14"/>
      <c r="B40" s="15" t="s">
        <v>9</v>
      </c>
      <c r="C40" s="11" t="s">
        <v>811</v>
      </c>
      <c r="D40" s="11" t="s">
        <v>812</v>
      </c>
      <c r="E40" s="11" t="s">
        <v>28</v>
      </c>
      <c r="F40" s="11">
        <v>1265000</v>
      </c>
      <c r="G40" s="12">
        <v>4135.92</v>
      </c>
      <c r="H40" s="13">
        <v>1.05</v>
      </c>
    </row>
    <row r="41" spans="1:8">
      <c r="A41" s="14"/>
      <c r="B41" s="15" t="s">
        <v>9</v>
      </c>
      <c r="C41" s="11" t="s">
        <v>43</v>
      </c>
      <c r="D41" s="11" t="s">
        <v>44</v>
      </c>
      <c r="E41" s="11" t="s">
        <v>45</v>
      </c>
      <c r="F41" s="11">
        <v>115000</v>
      </c>
      <c r="G41" s="12">
        <v>4051.97</v>
      </c>
      <c r="H41" s="13">
        <v>1.03</v>
      </c>
    </row>
    <row r="42" spans="1:8">
      <c r="A42" s="14"/>
      <c r="B42" s="15" t="s">
        <v>9</v>
      </c>
      <c r="C42" s="11" t="s">
        <v>104</v>
      </c>
      <c r="D42" s="11" t="s">
        <v>105</v>
      </c>
      <c r="E42" s="11" t="s">
        <v>15</v>
      </c>
      <c r="F42" s="11">
        <v>2500000</v>
      </c>
      <c r="G42" s="12">
        <v>3916.25</v>
      </c>
      <c r="H42" s="13">
        <v>0.99</v>
      </c>
    </row>
    <row r="43" spans="1:8">
      <c r="A43" s="14"/>
      <c r="B43" s="15" t="s">
        <v>9</v>
      </c>
      <c r="C43" s="11" t="s">
        <v>762</v>
      </c>
      <c r="D43" s="11" t="s">
        <v>763</v>
      </c>
      <c r="E43" s="11" t="s">
        <v>20</v>
      </c>
      <c r="F43" s="11">
        <v>700000</v>
      </c>
      <c r="G43" s="12">
        <v>3753.75</v>
      </c>
      <c r="H43" s="13">
        <v>0.95</v>
      </c>
    </row>
    <row r="44" spans="1:8">
      <c r="A44" s="14"/>
      <c r="B44" s="15" t="s">
        <v>9</v>
      </c>
      <c r="C44" s="11" t="s">
        <v>778</v>
      </c>
      <c r="D44" s="11" t="s">
        <v>779</v>
      </c>
      <c r="E44" s="11" t="s">
        <v>388</v>
      </c>
      <c r="F44" s="11">
        <v>350000</v>
      </c>
      <c r="G44" s="12">
        <v>3124.28</v>
      </c>
      <c r="H44" s="13">
        <v>0.79</v>
      </c>
    </row>
    <row r="45" spans="1:8">
      <c r="A45" s="14"/>
      <c r="B45" s="15" t="s">
        <v>9</v>
      </c>
      <c r="C45" s="11" t="s">
        <v>86</v>
      </c>
      <c r="D45" s="11" t="s">
        <v>87</v>
      </c>
      <c r="E45" s="11" t="s">
        <v>69</v>
      </c>
      <c r="F45" s="11">
        <v>1292511</v>
      </c>
      <c r="G45" s="12">
        <v>2656.11</v>
      </c>
      <c r="H45" s="13">
        <v>0.67</v>
      </c>
    </row>
    <row r="46" spans="1:8">
      <c r="A46" s="14"/>
      <c r="B46" s="15" t="s">
        <v>9</v>
      </c>
      <c r="C46" s="11" t="s">
        <v>1191</v>
      </c>
      <c r="D46" s="11" t="s">
        <v>1192</v>
      </c>
      <c r="E46" s="11" t="s">
        <v>33</v>
      </c>
      <c r="F46" s="11">
        <v>175000</v>
      </c>
      <c r="G46" s="12">
        <v>2308.9499999999998</v>
      </c>
      <c r="H46" s="13">
        <v>0.57999999999999996</v>
      </c>
    </row>
    <row r="47" spans="1:8">
      <c r="A47" s="14"/>
      <c r="B47" s="15" t="s">
        <v>9</v>
      </c>
      <c r="C47" s="11" t="s">
        <v>825</v>
      </c>
      <c r="D47" s="11" t="s">
        <v>826</v>
      </c>
      <c r="E47" s="11" t="s">
        <v>75</v>
      </c>
      <c r="F47" s="11">
        <v>454397</v>
      </c>
      <c r="G47" s="12">
        <v>2158.84</v>
      </c>
      <c r="H47" s="13">
        <v>0.55000000000000004</v>
      </c>
    </row>
    <row r="48" spans="1:8">
      <c r="A48" s="14"/>
      <c r="B48" s="15" t="s">
        <v>9</v>
      </c>
      <c r="C48" s="11" t="s">
        <v>1193</v>
      </c>
      <c r="D48" s="11" t="s">
        <v>1194</v>
      </c>
      <c r="E48" s="11" t="s">
        <v>150</v>
      </c>
      <c r="F48" s="11">
        <v>1244949</v>
      </c>
      <c r="G48" s="12">
        <v>1936.52</v>
      </c>
      <c r="H48" s="13">
        <v>0.49</v>
      </c>
    </row>
    <row r="49" spans="1:8">
      <c r="A49" s="14"/>
      <c r="B49" s="15" t="s">
        <v>9</v>
      </c>
      <c r="C49" s="11" t="s">
        <v>73</v>
      </c>
      <c r="D49" s="11" t="s">
        <v>74</v>
      </c>
      <c r="E49" s="11" t="s">
        <v>75</v>
      </c>
      <c r="F49" s="11">
        <v>275000</v>
      </c>
      <c r="G49" s="12">
        <v>1785.44</v>
      </c>
      <c r="H49" s="13">
        <v>0.45</v>
      </c>
    </row>
    <row r="50" spans="1:8">
      <c r="A50" s="14"/>
      <c r="B50" s="15" t="s">
        <v>9</v>
      </c>
      <c r="C50" s="11" t="s">
        <v>97</v>
      </c>
      <c r="D50" s="11" t="s">
        <v>98</v>
      </c>
      <c r="E50" s="11" t="s">
        <v>15</v>
      </c>
      <c r="F50" s="11">
        <v>2700000</v>
      </c>
      <c r="G50" s="12">
        <v>1642.95</v>
      </c>
      <c r="H50" s="13">
        <v>0.42</v>
      </c>
    </row>
    <row r="51" spans="1:8">
      <c r="A51" s="14"/>
      <c r="B51" s="15" t="s">
        <v>9</v>
      </c>
      <c r="C51" s="11" t="s">
        <v>476</v>
      </c>
      <c r="D51" s="11" t="s">
        <v>477</v>
      </c>
      <c r="E51" s="11" t="s">
        <v>150</v>
      </c>
      <c r="F51" s="11">
        <v>277304</v>
      </c>
      <c r="G51" s="12">
        <v>1424.23</v>
      </c>
      <c r="H51" s="13">
        <v>0.36</v>
      </c>
    </row>
    <row r="52" spans="1:8">
      <c r="A52" s="14"/>
      <c r="B52" s="15" t="s">
        <v>9</v>
      </c>
      <c r="C52" s="11" t="s">
        <v>1039</v>
      </c>
      <c r="D52" s="11" t="s">
        <v>1040</v>
      </c>
      <c r="E52" s="11" t="s">
        <v>42</v>
      </c>
      <c r="F52" s="11">
        <v>444296</v>
      </c>
      <c r="G52" s="12">
        <v>1108.07</v>
      </c>
      <c r="H52" s="13">
        <v>0.28000000000000003</v>
      </c>
    </row>
    <row r="53" spans="1:8">
      <c r="A53" s="14"/>
      <c r="B53" s="15" t="s">
        <v>9</v>
      </c>
      <c r="C53" s="11" t="s">
        <v>527</v>
      </c>
      <c r="D53" s="11" t="s">
        <v>528</v>
      </c>
      <c r="E53" s="11" t="s">
        <v>388</v>
      </c>
      <c r="F53" s="11">
        <v>88652</v>
      </c>
      <c r="G53" s="12">
        <v>1064.4000000000001</v>
      </c>
      <c r="H53" s="13">
        <v>0.27</v>
      </c>
    </row>
    <row r="54" spans="1:8">
      <c r="A54" s="14"/>
      <c r="B54" s="15" t="s">
        <v>9</v>
      </c>
      <c r="C54" s="11" t="s">
        <v>1195</v>
      </c>
      <c r="D54" s="11" t="s">
        <v>1196</v>
      </c>
      <c r="E54" s="11" t="s">
        <v>81</v>
      </c>
      <c r="F54" s="11">
        <v>26569</v>
      </c>
      <c r="G54" s="12">
        <v>916.47</v>
      </c>
      <c r="H54" s="13">
        <v>0.23</v>
      </c>
    </row>
    <row r="55" spans="1:8" ht="13.5" thickBot="1">
      <c r="A55" s="14"/>
      <c r="B55" s="11"/>
      <c r="C55" s="11"/>
      <c r="D55" s="11"/>
      <c r="E55" s="16" t="s">
        <v>151</v>
      </c>
      <c r="F55" s="11"/>
      <c r="G55" s="17">
        <v>355190.29</v>
      </c>
      <c r="H55" s="18">
        <v>89.97</v>
      </c>
    </row>
    <row r="56" spans="1:8" ht="13.5" thickTop="1">
      <c r="A56" s="14"/>
      <c r="B56" s="143" t="s">
        <v>152</v>
      </c>
      <c r="C56" s="138"/>
      <c r="D56" s="11"/>
      <c r="E56" s="11"/>
      <c r="F56" s="11"/>
      <c r="G56" s="12"/>
      <c r="H56" s="13"/>
    </row>
    <row r="57" spans="1:8">
      <c r="A57" s="14"/>
      <c r="B57" s="139" t="s">
        <v>8</v>
      </c>
      <c r="C57" s="138"/>
      <c r="D57" s="11"/>
      <c r="E57" s="11"/>
      <c r="F57" s="11"/>
      <c r="G57" s="12"/>
      <c r="H57" s="13"/>
    </row>
    <row r="58" spans="1:8">
      <c r="A58" s="14"/>
      <c r="B58" s="15" t="s">
        <v>9</v>
      </c>
      <c r="C58" s="11" t="s">
        <v>343</v>
      </c>
      <c r="D58" s="11" t="s">
        <v>789</v>
      </c>
      <c r="E58" s="11" t="s">
        <v>103</v>
      </c>
      <c r="F58" s="11">
        <v>12495000</v>
      </c>
      <c r="G58" s="12">
        <v>118.7</v>
      </c>
      <c r="H58" s="13">
        <v>0.03</v>
      </c>
    </row>
    <row r="59" spans="1:8" ht="13.5" thickBot="1">
      <c r="A59" s="14"/>
      <c r="B59" s="11"/>
      <c r="C59" s="11"/>
      <c r="D59" s="11"/>
      <c r="E59" s="16" t="s">
        <v>151</v>
      </c>
      <c r="F59" s="11"/>
      <c r="G59" s="17">
        <v>118.7</v>
      </c>
      <c r="H59" s="18">
        <v>0.03</v>
      </c>
    </row>
    <row r="60" spans="1:8" ht="13.5" thickTop="1">
      <c r="A60" s="14"/>
      <c r="B60" s="143" t="s">
        <v>157</v>
      </c>
      <c r="C60" s="138"/>
      <c r="D60" s="11"/>
      <c r="E60" s="11"/>
      <c r="F60" s="11"/>
      <c r="G60" s="12"/>
      <c r="H60" s="13"/>
    </row>
    <row r="61" spans="1:8">
      <c r="A61" s="14"/>
      <c r="B61" s="139" t="s">
        <v>8</v>
      </c>
      <c r="C61" s="138"/>
      <c r="D61" s="11"/>
      <c r="E61" s="11"/>
      <c r="F61" s="11"/>
      <c r="G61" s="12"/>
      <c r="H61" s="13"/>
    </row>
    <row r="62" spans="1:8">
      <c r="A62" s="14"/>
      <c r="B62" s="15" t="s">
        <v>9</v>
      </c>
      <c r="C62" s="11" t="s">
        <v>37</v>
      </c>
      <c r="D62" s="11" t="s">
        <v>158</v>
      </c>
      <c r="E62" s="11" t="s">
        <v>39</v>
      </c>
      <c r="F62" s="11">
        <v>1175300</v>
      </c>
      <c r="G62" s="12">
        <v>1925.73</v>
      </c>
      <c r="H62" s="13">
        <v>0.49</v>
      </c>
    </row>
    <row r="63" spans="1:8" ht="13.5" thickBot="1">
      <c r="A63" s="14"/>
      <c r="B63" s="11"/>
      <c r="C63" s="11"/>
      <c r="D63" s="11"/>
      <c r="E63" s="16" t="s">
        <v>151</v>
      </c>
      <c r="F63" s="11"/>
      <c r="G63" s="20">
        <v>1925.73</v>
      </c>
      <c r="H63" s="21">
        <v>0.49</v>
      </c>
    </row>
    <row r="64" spans="1:8" ht="13.5" thickTop="1">
      <c r="A64" s="14"/>
      <c r="B64" s="11"/>
      <c r="C64" s="11"/>
      <c r="D64" s="11"/>
      <c r="E64" s="16"/>
      <c r="F64" s="11"/>
      <c r="G64" s="62"/>
      <c r="H64" s="63"/>
    </row>
    <row r="65" spans="1:8">
      <c r="A65" s="14"/>
      <c r="B65" s="140" t="s">
        <v>399</v>
      </c>
      <c r="C65" s="141"/>
      <c r="D65" s="11"/>
      <c r="E65" s="11"/>
      <c r="F65" s="11"/>
      <c r="G65" s="12">
        <f>+G66</f>
        <v>10160.021500000001</v>
      </c>
      <c r="H65" s="13">
        <f>+H66</f>
        <v>2.57</v>
      </c>
    </row>
    <row r="66" spans="1:8" ht="13.5" thickBot="1">
      <c r="A66" s="14"/>
      <c r="B66" s="11"/>
      <c r="C66" s="11"/>
      <c r="D66" s="11"/>
      <c r="E66" s="16" t="s">
        <v>151</v>
      </c>
      <c r="F66" s="11"/>
      <c r="G66" s="20">
        <v>10160.021500000001</v>
      </c>
      <c r="H66" s="21">
        <v>2.57</v>
      </c>
    </row>
    <row r="67" spans="1:8" ht="13.5" thickTop="1">
      <c r="A67" s="14"/>
      <c r="B67" s="11"/>
      <c r="C67" s="11"/>
      <c r="D67" s="11"/>
      <c r="E67" s="11"/>
      <c r="F67" s="11"/>
      <c r="G67" s="12"/>
      <c r="H67" s="13"/>
    </row>
    <row r="68" spans="1:8">
      <c r="A68" s="14"/>
      <c r="B68" s="142" t="s">
        <v>560</v>
      </c>
      <c r="C68" s="141"/>
      <c r="D68" s="11"/>
      <c r="E68" s="11"/>
      <c r="F68" s="11"/>
      <c r="G68" s="12"/>
      <c r="H68" s="13"/>
    </row>
    <row r="69" spans="1:8">
      <c r="A69" s="14"/>
      <c r="B69" s="143" t="s">
        <v>176</v>
      </c>
      <c r="C69" s="138"/>
      <c r="D69" s="11"/>
      <c r="E69" s="16" t="s">
        <v>177</v>
      </c>
      <c r="F69" s="11"/>
      <c r="G69" s="12"/>
      <c r="H69" s="13"/>
    </row>
    <row r="70" spans="1:8">
      <c r="A70" s="14"/>
      <c r="B70" s="11"/>
      <c r="C70" s="11" t="s">
        <v>1103</v>
      </c>
      <c r="D70" s="11"/>
      <c r="E70" s="11" t="s">
        <v>179</v>
      </c>
      <c r="F70" s="11"/>
      <c r="G70" s="12">
        <v>12499.5</v>
      </c>
      <c r="H70" s="13">
        <v>3.17</v>
      </c>
    </row>
    <row r="71" spans="1:8">
      <c r="A71" s="14"/>
      <c r="B71" s="11"/>
      <c r="C71" s="11" t="s">
        <v>192</v>
      </c>
      <c r="D71" s="11"/>
      <c r="E71" s="11" t="s">
        <v>686</v>
      </c>
      <c r="F71" s="11"/>
      <c r="G71" s="12">
        <v>1500</v>
      </c>
      <c r="H71" s="13">
        <v>0.38</v>
      </c>
    </row>
    <row r="72" spans="1:8">
      <c r="A72" s="14"/>
      <c r="B72" s="11"/>
      <c r="C72" s="11" t="s">
        <v>192</v>
      </c>
      <c r="D72" s="11"/>
      <c r="E72" s="11" t="s">
        <v>685</v>
      </c>
      <c r="F72" s="11"/>
      <c r="G72" s="12">
        <v>1100</v>
      </c>
      <c r="H72" s="13">
        <v>0.28000000000000003</v>
      </c>
    </row>
    <row r="73" spans="1:8">
      <c r="A73" s="14"/>
      <c r="B73" s="11"/>
      <c r="C73" s="11" t="s">
        <v>192</v>
      </c>
      <c r="D73" s="11"/>
      <c r="E73" s="11" t="s">
        <v>843</v>
      </c>
      <c r="F73" s="11"/>
      <c r="G73" s="12">
        <v>495</v>
      </c>
      <c r="H73" s="13">
        <v>0.13</v>
      </c>
    </row>
    <row r="74" spans="1:8">
      <c r="A74" s="14"/>
      <c r="B74" s="11"/>
      <c r="C74" s="11" t="s">
        <v>192</v>
      </c>
      <c r="D74" s="11"/>
      <c r="E74" s="11" t="s">
        <v>1197</v>
      </c>
      <c r="F74" s="11"/>
      <c r="G74" s="12">
        <v>495</v>
      </c>
      <c r="H74" s="13">
        <v>0.13</v>
      </c>
    </row>
    <row r="75" spans="1:8" ht="13.5" thickBot="1">
      <c r="A75" s="14"/>
      <c r="B75" s="11"/>
      <c r="C75" s="11"/>
      <c r="D75" s="11"/>
      <c r="E75" s="16" t="s">
        <v>151</v>
      </c>
      <c r="F75" s="11"/>
      <c r="G75" s="17">
        <v>16089.5</v>
      </c>
      <c r="H75" s="18">
        <v>4.09</v>
      </c>
    </row>
    <row r="76" spans="1:8" ht="13.5" thickTop="1">
      <c r="A76" s="14"/>
      <c r="B76" s="15" t="s">
        <v>9</v>
      </c>
      <c r="C76" s="11" t="s">
        <v>180</v>
      </c>
      <c r="D76" s="11"/>
      <c r="E76" s="11" t="s">
        <v>9</v>
      </c>
      <c r="F76" s="11"/>
      <c r="G76" s="12">
        <v>25165</v>
      </c>
      <c r="H76" s="13">
        <v>6.37</v>
      </c>
    </row>
    <row r="77" spans="1:8" ht="13.5" thickBot="1">
      <c r="A77" s="14"/>
      <c r="B77" s="11"/>
      <c r="C77" s="11"/>
      <c r="D77" s="11"/>
      <c r="E77" s="16" t="s">
        <v>151</v>
      </c>
      <c r="F77" s="11"/>
      <c r="G77" s="17">
        <v>41254.5</v>
      </c>
      <c r="H77" s="18">
        <v>10.46</v>
      </c>
    </row>
    <row r="78" spans="1:8" ht="13.5" thickTop="1">
      <c r="A78" s="14"/>
      <c r="B78" s="11"/>
      <c r="C78" s="11"/>
      <c r="D78" s="11"/>
      <c r="E78" s="11"/>
      <c r="F78" s="11"/>
      <c r="G78" s="12"/>
      <c r="H78" s="13"/>
    </row>
    <row r="79" spans="1:8">
      <c r="A79" s="24" t="s">
        <v>181</v>
      </c>
      <c r="B79" s="11"/>
      <c r="C79" s="11"/>
      <c r="D79" s="11"/>
      <c r="E79" s="11"/>
      <c r="F79" s="11"/>
      <c r="G79" s="22">
        <v>-13835.62</v>
      </c>
      <c r="H79" s="23">
        <v>-3.52</v>
      </c>
    </row>
    <row r="80" spans="1:8">
      <c r="A80" s="14"/>
      <c r="B80" s="11"/>
      <c r="C80" s="11"/>
      <c r="D80" s="11"/>
      <c r="E80" s="11"/>
      <c r="F80" s="11"/>
      <c r="G80" s="12"/>
      <c r="H80" s="13"/>
    </row>
    <row r="81" spans="1:8" ht="13.5" thickBot="1">
      <c r="A81" s="14"/>
      <c r="B81" s="11"/>
      <c r="C81" s="11"/>
      <c r="D81" s="11"/>
      <c r="E81" s="16" t="s">
        <v>182</v>
      </c>
      <c r="F81" s="11"/>
      <c r="G81" s="17">
        <v>394813.62</v>
      </c>
      <c r="H81" s="18">
        <v>100</v>
      </c>
    </row>
    <row r="82" spans="1:8" ht="13.5" thickTop="1">
      <c r="A82" s="14"/>
      <c r="B82" s="11"/>
      <c r="C82" s="11"/>
      <c r="D82" s="11"/>
      <c r="E82" s="11"/>
      <c r="F82" s="11"/>
      <c r="G82" s="12"/>
      <c r="H82" s="13"/>
    </row>
    <row r="83" spans="1:8">
      <c r="A83" s="25" t="s">
        <v>183</v>
      </c>
      <c r="B83" s="11"/>
      <c r="C83" s="11"/>
      <c r="D83" s="11"/>
      <c r="E83" s="11"/>
      <c r="F83" s="11"/>
      <c r="G83" s="12"/>
      <c r="H83" s="13"/>
    </row>
    <row r="84" spans="1:8">
      <c r="A84" s="14">
        <v>1</v>
      </c>
      <c r="B84" s="11" t="s">
        <v>184</v>
      </c>
      <c r="C84" s="11"/>
      <c r="D84" s="11"/>
      <c r="E84" s="11"/>
      <c r="F84" s="11"/>
      <c r="G84" s="12"/>
      <c r="H84" s="13"/>
    </row>
    <row r="85" spans="1:8">
      <c r="A85" s="14"/>
      <c r="B85" s="11"/>
      <c r="C85" s="11"/>
      <c r="D85" s="11"/>
      <c r="E85" s="11"/>
      <c r="F85" s="11"/>
      <c r="G85" s="12"/>
      <c r="H85" s="13"/>
    </row>
    <row r="86" spans="1:8">
      <c r="A86" s="14">
        <v>2</v>
      </c>
      <c r="B86" s="11" t="s">
        <v>185</v>
      </c>
      <c r="C86" s="11"/>
      <c r="D86" s="11"/>
      <c r="E86" s="11"/>
      <c r="F86" s="11"/>
      <c r="G86" s="12"/>
      <c r="H86" s="13"/>
    </row>
    <row r="87" spans="1:8">
      <c r="A87" s="14"/>
      <c r="B87" s="11"/>
      <c r="C87" s="11"/>
      <c r="D87" s="11"/>
      <c r="E87" s="11"/>
      <c r="F87" s="11"/>
      <c r="G87" s="12"/>
      <c r="H87" s="13"/>
    </row>
    <row r="88" spans="1:8">
      <c r="A88" s="14">
        <v>3</v>
      </c>
      <c r="B88" s="11" t="s">
        <v>1198</v>
      </c>
      <c r="C88" s="11"/>
      <c r="D88" s="11"/>
      <c r="E88" s="11"/>
      <c r="F88" s="11"/>
      <c r="G88" s="12"/>
      <c r="H88" s="13"/>
    </row>
    <row r="89" spans="1:8">
      <c r="A89" s="14"/>
      <c r="B89" s="11"/>
      <c r="C89" s="11"/>
      <c r="D89" s="11"/>
      <c r="E89" s="11"/>
      <c r="F89" s="11"/>
      <c r="G89" s="12"/>
      <c r="H89" s="13"/>
    </row>
    <row r="90" spans="1:8">
      <c r="A90" s="14">
        <v>4</v>
      </c>
      <c r="B90" s="11" t="s">
        <v>1199</v>
      </c>
      <c r="C90" s="11"/>
      <c r="D90" s="11"/>
      <c r="E90" s="11"/>
      <c r="F90" s="11"/>
      <c r="G90" s="12"/>
      <c r="H90" s="13"/>
    </row>
    <row r="91" spans="1:8">
      <c r="A91" s="26"/>
      <c r="B91" s="27"/>
      <c r="C91" s="27"/>
      <c r="D91" s="27"/>
      <c r="E91" s="27"/>
      <c r="F91" s="27"/>
      <c r="G91" s="28"/>
      <c r="H91" s="29"/>
    </row>
  </sheetData>
  <mergeCells count="10">
    <mergeCell ref="B61:C61"/>
    <mergeCell ref="B65:C65"/>
    <mergeCell ref="B68:C68"/>
    <mergeCell ref="B69:C69"/>
    <mergeCell ref="A2:C2"/>
    <mergeCell ref="A3:C3"/>
    <mergeCell ref="B4:C4"/>
    <mergeCell ref="B56:C56"/>
    <mergeCell ref="B57:C57"/>
    <mergeCell ref="B60:C60"/>
  </mergeCells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6"/>
  <sheetViews>
    <sheetView topLeftCell="A7" workbookViewId="0">
      <selection activeCell="I22" sqref="I22"/>
    </sheetView>
  </sheetViews>
  <sheetFormatPr defaultRowHeight="9"/>
  <cols>
    <col min="1" max="1" width="2.7109375" style="37" customWidth="1"/>
    <col min="2" max="2" width="5.28515625" style="37" customWidth="1"/>
    <col min="3" max="3" width="40.7109375" style="37" customWidth="1"/>
    <col min="4" max="4" width="10.28515625" style="37" bestFit="1" customWidth="1"/>
    <col min="5" max="5" width="11.42578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1515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100" t="s">
        <v>202</v>
      </c>
      <c r="F2" s="100" t="s">
        <v>4</v>
      </c>
      <c r="G2" s="101" t="s">
        <v>5</v>
      </c>
      <c r="H2" s="102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8.1799999999999998E-2</v>
      </c>
      <c r="C6" s="43" t="s">
        <v>270</v>
      </c>
      <c r="D6" s="43" t="s">
        <v>291</v>
      </c>
      <c r="E6" s="43" t="s">
        <v>243</v>
      </c>
      <c r="F6" s="43">
        <v>500</v>
      </c>
      <c r="G6" s="44">
        <v>4971.25</v>
      </c>
      <c r="H6" s="45">
        <v>14.53</v>
      </c>
    </row>
    <row r="7" spans="1:8">
      <c r="A7" s="46"/>
      <c r="B7" s="47">
        <v>8.1699999999999995E-2</v>
      </c>
      <c r="C7" s="43" t="s">
        <v>251</v>
      </c>
      <c r="D7" s="43" t="s">
        <v>258</v>
      </c>
      <c r="E7" s="43" t="s">
        <v>163</v>
      </c>
      <c r="F7" s="43">
        <v>480</v>
      </c>
      <c r="G7" s="44">
        <v>4792.07</v>
      </c>
      <c r="H7" s="45">
        <v>14.01</v>
      </c>
    </row>
    <row r="8" spans="1:8">
      <c r="A8" s="46"/>
      <c r="B8" s="47">
        <v>8.6699999999999999E-2</v>
      </c>
      <c r="C8" s="43" t="s">
        <v>128</v>
      </c>
      <c r="D8" s="43" t="s">
        <v>1516</v>
      </c>
      <c r="E8" s="43" t="s">
        <v>293</v>
      </c>
      <c r="F8" s="43">
        <v>480</v>
      </c>
      <c r="G8" s="44">
        <v>4776.01</v>
      </c>
      <c r="H8" s="45">
        <v>13.96</v>
      </c>
    </row>
    <row r="9" spans="1:8">
      <c r="A9" s="46"/>
      <c r="B9" s="47">
        <v>8.3199999999999996E-2</v>
      </c>
      <c r="C9" s="43" t="s">
        <v>244</v>
      </c>
      <c r="D9" s="43" t="s">
        <v>245</v>
      </c>
      <c r="E9" s="43" t="s">
        <v>246</v>
      </c>
      <c r="F9" s="43">
        <v>460</v>
      </c>
      <c r="G9" s="44">
        <v>4583.49</v>
      </c>
      <c r="H9" s="45">
        <v>13.4</v>
      </c>
    </row>
    <row r="10" spans="1:8">
      <c r="A10" s="46"/>
      <c r="B10" s="47">
        <v>8.7999999999999995E-2</v>
      </c>
      <c r="C10" s="43" t="s">
        <v>732</v>
      </c>
      <c r="D10" s="43" t="s">
        <v>1517</v>
      </c>
      <c r="E10" s="43" t="s">
        <v>734</v>
      </c>
      <c r="F10" s="43">
        <v>350</v>
      </c>
      <c r="G10" s="44">
        <v>3489.61</v>
      </c>
      <c r="H10" s="45">
        <v>10.199999999999999</v>
      </c>
    </row>
    <row r="11" spans="1:8">
      <c r="A11" s="46"/>
      <c r="B11" s="47">
        <v>8.8099999999999998E-2</v>
      </c>
      <c r="C11" s="43" t="s">
        <v>906</v>
      </c>
      <c r="D11" s="43" t="s">
        <v>1518</v>
      </c>
      <c r="E11" s="43" t="s">
        <v>1059</v>
      </c>
      <c r="F11" s="43">
        <v>120</v>
      </c>
      <c r="G11" s="44">
        <v>2993.16</v>
      </c>
      <c r="H11" s="45">
        <v>8.75</v>
      </c>
    </row>
    <row r="12" spans="1:8">
      <c r="A12" s="46"/>
      <c r="B12" s="47">
        <v>8.77E-2</v>
      </c>
      <c r="C12" s="43" t="s">
        <v>256</v>
      </c>
      <c r="D12" s="43" t="s">
        <v>1519</v>
      </c>
      <c r="E12" s="43" t="s">
        <v>163</v>
      </c>
      <c r="F12" s="43">
        <v>200</v>
      </c>
      <c r="G12" s="44">
        <v>2000.15</v>
      </c>
      <c r="H12" s="45">
        <v>5.85</v>
      </c>
    </row>
    <row r="13" spans="1:8">
      <c r="A13" s="46"/>
      <c r="B13" s="99">
        <v>0.11592</v>
      </c>
      <c r="C13" s="43" t="s">
        <v>282</v>
      </c>
      <c r="D13" s="43" t="s">
        <v>1520</v>
      </c>
      <c r="E13" s="43" t="s">
        <v>284</v>
      </c>
      <c r="F13" s="43">
        <v>170</v>
      </c>
      <c r="G13" s="44">
        <v>178.06</v>
      </c>
      <c r="H13" s="45">
        <v>0.52</v>
      </c>
    </row>
    <row r="14" spans="1:8" ht="9.75" thickBot="1">
      <c r="A14" s="46"/>
      <c r="B14" s="43"/>
      <c r="C14" s="43"/>
      <c r="D14" s="43"/>
      <c r="E14" s="48" t="s">
        <v>151</v>
      </c>
      <c r="F14" s="43"/>
      <c r="G14" s="49">
        <v>27783.8</v>
      </c>
      <c r="H14" s="50">
        <v>81.22</v>
      </c>
    </row>
    <row r="15" spans="1:8" ht="13.5" thickTop="1">
      <c r="A15" s="46"/>
      <c r="B15" s="132" t="s">
        <v>166</v>
      </c>
      <c r="C15" s="131"/>
      <c r="D15" s="43"/>
      <c r="E15" s="43"/>
      <c r="F15" s="43"/>
      <c r="G15" s="44"/>
      <c r="H15" s="45"/>
    </row>
    <row r="16" spans="1:8">
      <c r="A16" s="46"/>
      <c r="B16" s="47">
        <v>9.5899999999999999E-2</v>
      </c>
      <c r="C16" s="43" t="s">
        <v>946</v>
      </c>
      <c r="D16" s="43" t="s">
        <v>1521</v>
      </c>
      <c r="E16" s="43" t="s">
        <v>169</v>
      </c>
      <c r="F16" s="43">
        <v>2500000</v>
      </c>
      <c r="G16" s="44">
        <v>2598.2399999999998</v>
      </c>
      <c r="H16" s="45">
        <v>7.59</v>
      </c>
    </row>
    <row r="17" spans="1:8">
      <c r="A17" s="46"/>
      <c r="B17" s="47">
        <v>9.4E-2</v>
      </c>
      <c r="C17" s="43" t="s">
        <v>946</v>
      </c>
      <c r="D17" s="43" t="s">
        <v>1522</v>
      </c>
      <c r="E17" s="43" t="s">
        <v>169</v>
      </c>
      <c r="F17" s="43">
        <v>1000000</v>
      </c>
      <c r="G17" s="44">
        <v>1035.47</v>
      </c>
      <c r="H17" s="45">
        <v>3.03</v>
      </c>
    </row>
    <row r="18" spans="1:8">
      <c r="A18" s="46"/>
      <c r="B18" s="47">
        <v>8.5199999999999998E-2</v>
      </c>
      <c r="C18" s="43" t="s">
        <v>946</v>
      </c>
      <c r="D18" s="43" t="s">
        <v>1523</v>
      </c>
      <c r="E18" s="43" t="s">
        <v>169</v>
      </c>
      <c r="F18" s="43">
        <v>1000000</v>
      </c>
      <c r="G18" s="44">
        <v>1015.05</v>
      </c>
      <c r="H18" s="45">
        <v>2.97</v>
      </c>
    </row>
    <row r="19" spans="1:8">
      <c r="A19" s="46"/>
      <c r="B19" s="47">
        <v>0.08</v>
      </c>
      <c r="C19" s="43" t="s">
        <v>946</v>
      </c>
      <c r="D19" s="43" t="s">
        <v>1227</v>
      </c>
      <c r="E19" s="43" t="s">
        <v>169</v>
      </c>
      <c r="F19" s="43">
        <v>500000</v>
      </c>
      <c r="G19" s="44">
        <v>501.81</v>
      </c>
      <c r="H19" s="45">
        <v>1.47</v>
      </c>
    </row>
    <row r="20" spans="1:8" ht="9.75" thickBot="1">
      <c r="A20" s="46"/>
      <c r="B20" s="43"/>
      <c r="C20" s="43"/>
      <c r="D20" s="43"/>
      <c r="E20" s="48" t="s">
        <v>151</v>
      </c>
      <c r="F20" s="43"/>
      <c r="G20" s="49">
        <v>5150.57</v>
      </c>
      <c r="H20" s="50">
        <v>15.06</v>
      </c>
    </row>
    <row r="21" spans="1:8" ht="9.75" thickTop="1">
      <c r="A21" s="46"/>
      <c r="B21" s="43"/>
      <c r="C21" s="43"/>
      <c r="D21" s="43"/>
      <c r="E21" s="43"/>
      <c r="F21" s="43"/>
      <c r="G21" s="44"/>
      <c r="H21" s="45"/>
    </row>
    <row r="22" spans="1:8">
      <c r="A22" s="46"/>
      <c r="B22" s="51" t="s">
        <v>9</v>
      </c>
      <c r="C22" s="43" t="s">
        <v>180</v>
      </c>
      <c r="D22" s="43"/>
      <c r="E22" s="43" t="s">
        <v>9</v>
      </c>
      <c r="F22" s="43"/>
      <c r="G22" s="44">
        <v>215</v>
      </c>
      <c r="H22" s="45">
        <v>0.63</v>
      </c>
    </row>
    <row r="23" spans="1:8" ht="9.75" thickBot="1">
      <c r="A23" s="46"/>
      <c r="B23" s="43"/>
      <c r="C23" s="43"/>
      <c r="D23" s="43"/>
      <c r="E23" s="48" t="s">
        <v>151</v>
      </c>
      <c r="F23" s="43"/>
      <c r="G23" s="49">
        <v>215</v>
      </c>
      <c r="H23" s="50">
        <v>0.63</v>
      </c>
    </row>
    <row r="24" spans="1:8" ht="9.75" thickTop="1">
      <c r="A24" s="46"/>
      <c r="B24" s="43"/>
      <c r="C24" s="43"/>
      <c r="D24" s="43"/>
      <c r="E24" s="43"/>
      <c r="F24" s="43"/>
      <c r="G24" s="44"/>
      <c r="H24" s="45"/>
    </row>
    <row r="25" spans="1:8">
      <c r="A25" s="53" t="s">
        <v>181</v>
      </c>
      <c r="B25" s="43"/>
      <c r="C25" s="43"/>
      <c r="D25" s="43"/>
      <c r="E25" s="43"/>
      <c r="F25" s="43"/>
      <c r="G25" s="54">
        <v>1066.55</v>
      </c>
      <c r="H25" s="55">
        <v>3.09</v>
      </c>
    </row>
    <row r="26" spans="1:8">
      <c r="A26" s="46"/>
      <c r="B26" s="43"/>
      <c r="C26" s="43"/>
      <c r="D26" s="43"/>
      <c r="E26" s="43"/>
      <c r="F26" s="43"/>
      <c r="G26" s="44"/>
      <c r="H26" s="45"/>
    </row>
    <row r="27" spans="1:8" ht="9.75" thickBot="1">
      <c r="A27" s="46"/>
      <c r="B27" s="43"/>
      <c r="C27" s="43"/>
      <c r="D27" s="43"/>
      <c r="E27" s="48" t="s">
        <v>182</v>
      </c>
      <c r="F27" s="43"/>
      <c r="G27" s="49">
        <v>34215.919999999998</v>
      </c>
      <c r="H27" s="50">
        <v>100</v>
      </c>
    </row>
    <row r="28" spans="1:8" ht="9.75" thickTop="1">
      <c r="A28" s="46"/>
      <c r="B28" s="43"/>
      <c r="C28" s="43"/>
      <c r="D28" s="43"/>
      <c r="E28" s="43"/>
      <c r="F28" s="43"/>
      <c r="G28" s="44"/>
      <c r="H28" s="45"/>
    </row>
    <row r="29" spans="1:8">
      <c r="A29" s="56" t="s">
        <v>183</v>
      </c>
      <c r="B29" s="43"/>
      <c r="C29" s="43"/>
      <c r="D29" s="43"/>
      <c r="E29" s="43"/>
      <c r="F29" s="43"/>
      <c r="G29" s="44"/>
      <c r="H29" s="45"/>
    </row>
    <row r="30" spans="1:8">
      <c r="A30" s="46">
        <v>1</v>
      </c>
      <c r="B30" s="43" t="s">
        <v>1524</v>
      </c>
      <c r="C30" s="43"/>
      <c r="D30" s="43"/>
      <c r="E30" s="43"/>
      <c r="F30" s="43"/>
      <c r="G30" s="44"/>
      <c r="H30" s="45"/>
    </row>
    <row r="31" spans="1:8">
      <c r="A31" s="46"/>
      <c r="B31" s="43"/>
      <c r="C31" s="43"/>
      <c r="D31" s="43"/>
      <c r="E31" s="43"/>
      <c r="F31" s="43"/>
      <c r="G31" s="44"/>
      <c r="H31" s="45"/>
    </row>
    <row r="32" spans="1:8">
      <c r="A32" s="46">
        <v>2</v>
      </c>
      <c r="B32" s="43" t="s">
        <v>185</v>
      </c>
      <c r="C32" s="43"/>
      <c r="D32" s="43"/>
      <c r="E32" s="43"/>
      <c r="F32" s="43"/>
      <c r="G32" s="44"/>
      <c r="H32" s="45"/>
    </row>
    <row r="33" spans="1:8">
      <c r="A33" s="46"/>
      <c r="B33" s="43"/>
      <c r="C33" s="43"/>
      <c r="D33" s="43"/>
      <c r="E33" s="43"/>
      <c r="F33" s="43"/>
      <c r="G33" s="44"/>
      <c r="H33" s="45"/>
    </row>
    <row r="34" spans="1:8">
      <c r="A34" s="46">
        <v>3</v>
      </c>
      <c r="B34" s="43" t="s">
        <v>187</v>
      </c>
      <c r="C34" s="43"/>
      <c r="D34" s="43"/>
      <c r="E34" s="43"/>
      <c r="F34" s="43"/>
      <c r="G34" s="44"/>
      <c r="H34" s="45"/>
    </row>
    <row r="35" spans="1:8">
      <c r="A35" s="46"/>
      <c r="B35" s="43" t="s">
        <v>188</v>
      </c>
      <c r="C35" s="43"/>
      <c r="D35" s="43"/>
      <c r="E35" s="43"/>
      <c r="F35" s="43"/>
      <c r="G35" s="44"/>
      <c r="H35" s="45"/>
    </row>
    <row r="36" spans="1:8">
      <c r="A36" s="57"/>
      <c r="B36" s="58" t="s">
        <v>189</v>
      </c>
      <c r="C36" s="58"/>
      <c r="D36" s="58"/>
      <c r="E36" s="58"/>
      <c r="F36" s="58"/>
      <c r="G36" s="59"/>
      <c r="H36" s="60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12" sqref="B12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9.28515625" style="37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1189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/>
      <c r="F2" s="39" t="s">
        <v>4</v>
      </c>
      <c r="G2" s="40" t="s">
        <v>5</v>
      </c>
      <c r="H2" s="41" t="s">
        <v>6</v>
      </c>
    </row>
    <row r="3" spans="1:8" ht="9.75" thickBot="1">
      <c r="A3" s="46"/>
      <c r="B3" s="43"/>
      <c r="C3" s="43"/>
      <c r="D3" s="43"/>
      <c r="E3" s="48" t="s">
        <v>151</v>
      </c>
      <c r="F3" s="43"/>
      <c r="G3" s="49">
        <v>0</v>
      </c>
      <c r="H3" s="50">
        <v>0</v>
      </c>
    </row>
    <row r="4" spans="1:8" ht="9.75" thickTop="1">
      <c r="A4" s="46"/>
      <c r="B4" s="43"/>
      <c r="C4" s="43"/>
      <c r="D4" s="43"/>
      <c r="E4" s="43"/>
      <c r="F4" s="43"/>
      <c r="G4" s="44"/>
      <c r="H4" s="45"/>
    </row>
    <row r="5" spans="1:8">
      <c r="A5" s="53" t="s">
        <v>181</v>
      </c>
      <c r="B5" s="43"/>
      <c r="C5" s="43"/>
      <c r="D5" s="43"/>
      <c r="E5" s="43"/>
      <c r="F5" s="43"/>
      <c r="G5" s="54">
        <v>94.78</v>
      </c>
      <c r="H5" s="55">
        <v>100</v>
      </c>
    </row>
    <row r="6" spans="1:8">
      <c r="A6" s="46"/>
      <c r="B6" s="43"/>
      <c r="C6" s="43"/>
      <c r="D6" s="43"/>
      <c r="E6" s="43"/>
      <c r="F6" s="43"/>
      <c r="G6" s="44"/>
      <c r="H6" s="45"/>
    </row>
    <row r="7" spans="1:8" ht="9.75" thickBot="1">
      <c r="A7" s="46"/>
      <c r="B7" s="43"/>
      <c r="C7" s="43"/>
      <c r="D7" s="43"/>
      <c r="E7" s="48" t="s">
        <v>182</v>
      </c>
      <c r="F7" s="43"/>
      <c r="G7" s="49">
        <v>94.78</v>
      </c>
      <c r="H7" s="50">
        <v>100</v>
      </c>
    </row>
    <row r="8" spans="1:8" ht="9.75" thickTop="1">
      <c r="A8" s="46"/>
      <c r="B8" s="43"/>
      <c r="C8" s="43"/>
      <c r="D8" s="43"/>
      <c r="E8" s="43"/>
      <c r="F8" s="43"/>
      <c r="G8" s="44"/>
      <c r="H8" s="45"/>
    </row>
    <row r="9" spans="1:8">
      <c r="A9" s="46"/>
      <c r="B9" s="43"/>
      <c r="C9" s="43"/>
      <c r="D9" s="43"/>
      <c r="E9" s="43"/>
      <c r="F9" s="43"/>
      <c r="G9" s="44"/>
      <c r="H9" s="45"/>
    </row>
    <row r="10" spans="1:8">
      <c r="A10" s="46"/>
      <c r="B10" s="43"/>
      <c r="C10" s="43"/>
      <c r="D10" s="43"/>
      <c r="E10" s="43"/>
      <c r="F10" s="43"/>
      <c r="G10" s="44"/>
      <c r="H10" s="45"/>
    </row>
    <row r="11" spans="1:8">
      <c r="A11" s="56" t="s">
        <v>183</v>
      </c>
      <c r="B11" s="43"/>
      <c r="C11" s="43"/>
      <c r="D11" s="43"/>
      <c r="E11" s="43"/>
      <c r="F11" s="43"/>
      <c r="G11" s="44"/>
      <c r="H11" s="45"/>
    </row>
    <row r="12" spans="1:8">
      <c r="A12" s="46">
        <v>1</v>
      </c>
      <c r="B12" s="43" t="s">
        <v>200</v>
      </c>
      <c r="C12" s="43"/>
      <c r="D12" s="43"/>
      <c r="E12" s="43"/>
      <c r="F12" s="43"/>
      <c r="G12" s="44"/>
      <c r="H12" s="45"/>
    </row>
    <row r="13" spans="1:8">
      <c r="A13" s="46"/>
      <c r="B13" s="43"/>
      <c r="C13" s="43"/>
      <c r="D13" s="43"/>
      <c r="E13" s="43"/>
      <c r="F13" s="43"/>
      <c r="G13" s="44"/>
      <c r="H13" s="45"/>
    </row>
    <row r="14" spans="1:8">
      <c r="A14" s="57">
        <v>2</v>
      </c>
      <c r="B14" s="58" t="s">
        <v>185</v>
      </c>
      <c r="C14" s="58"/>
      <c r="D14" s="58"/>
      <c r="E14" s="58"/>
      <c r="F14" s="58"/>
      <c r="G14" s="59"/>
      <c r="H14" s="60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B11" sqref="B11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9.28515625" style="37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1188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/>
      <c r="F2" s="39" t="s">
        <v>4</v>
      </c>
      <c r="G2" s="40" t="s">
        <v>5</v>
      </c>
      <c r="H2" s="41" t="s">
        <v>6</v>
      </c>
    </row>
    <row r="3" spans="1:8">
      <c r="A3" s="46"/>
      <c r="B3" s="51" t="s">
        <v>9</v>
      </c>
      <c r="C3" s="43" t="s">
        <v>180</v>
      </c>
      <c r="D3" s="43"/>
      <c r="E3" s="43" t="s">
        <v>9</v>
      </c>
      <c r="F3" s="43"/>
      <c r="G3" s="44">
        <v>100</v>
      </c>
      <c r="H3" s="45">
        <v>70.72</v>
      </c>
    </row>
    <row r="4" spans="1:8" ht="9.75" thickBot="1">
      <c r="A4" s="46"/>
      <c r="B4" s="43"/>
      <c r="C4" s="43"/>
      <c r="D4" s="43"/>
      <c r="E4" s="48" t="s">
        <v>151</v>
      </c>
      <c r="F4" s="43"/>
      <c r="G4" s="49">
        <v>100</v>
      </c>
      <c r="H4" s="50">
        <v>70.72</v>
      </c>
    </row>
    <row r="5" spans="1:8" ht="9.75" thickTop="1">
      <c r="A5" s="46"/>
      <c r="B5" s="43"/>
      <c r="C5" s="43"/>
      <c r="D5" s="43"/>
      <c r="E5" s="43"/>
      <c r="F5" s="43"/>
      <c r="G5" s="44"/>
      <c r="H5" s="45"/>
    </row>
    <row r="6" spans="1:8">
      <c r="A6" s="53" t="s">
        <v>181</v>
      </c>
      <c r="B6" s="43"/>
      <c r="C6" s="43"/>
      <c r="D6" s="43"/>
      <c r="E6" s="43"/>
      <c r="F6" s="43"/>
      <c r="G6" s="54">
        <v>41.41</v>
      </c>
      <c r="H6" s="55">
        <v>29.28</v>
      </c>
    </row>
    <row r="7" spans="1:8">
      <c r="A7" s="46"/>
      <c r="B7" s="43"/>
      <c r="C7" s="43"/>
      <c r="D7" s="43"/>
      <c r="E7" s="43"/>
      <c r="F7" s="43"/>
      <c r="G7" s="44"/>
      <c r="H7" s="45"/>
    </row>
    <row r="8" spans="1:8" ht="9.75" thickBot="1">
      <c r="A8" s="46"/>
      <c r="B8" s="43"/>
      <c r="C8" s="43"/>
      <c r="D8" s="43"/>
      <c r="E8" s="48" t="s">
        <v>182</v>
      </c>
      <c r="F8" s="43"/>
      <c r="G8" s="49">
        <v>141.41</v>
      </c>
      <c r="H8" s="50">
        <v>100</v>
      </c>
    </row>
    <row r="9" spans="1:8" ht="9.75" thickTop="1">
      <c r="A9" s="46"/>
      <c r="B9" s="43"/>
      <c r="C9" s="43"/>
      <c r="D9" s="43"/>
      <c r="E9" s="43"/>
      <c r="F9" s="43"/>
      <c r="G9" s="44"/>
      <c r="H9" s="45"/>
    </row>
    <row r="10" spans="1:8">
      <c r="A10" s="56" t="s">
        <v>183</v>
      </c>
      <c r="B10" s="43"/>
      <c r="C10" s="43"/>
      <c r="D10" s="43"/>
      <c r="E10" s="43"/>
      <c r="F10" s="43"/>
      <c r="G10" s="44"/>
      <c r="H10" s="45"/>
    </row>
    <row r="11" spans="1:8">
      <c r="A11" s="46">
        <v>1</v>
      </c>
      <c r="B11" s="43" t="s">
        <v>1185</v>
      </c>
      <c r="C11" s="43"/>
      <c r="D11" s="43"/>
      <c r="E11" s="43"/>
      <c r="F11" s="43"/>
      <c r="G11" s="44"/>
      <c r="H11" s="45"/>
    </row>
    <row r="12" spans="1:8">
      <c r="A12" s="46"/>
      <c r="B12" s="43"/>
      <c r="C12" s="43"/>
      <c r="D12" s="43"/>
      <c r="E12" s="43"/>
      <c r="F12" s="43"/>
      <c r="G12" s="44"/>
      <c r="H12" s="45"/>
    </row>
    <row r="13" spans="1:8">
      <c r="A13" s="57">
        <v>2</v>
      </c>
      <c r="B13" s="58" t="s">
        <v>185</v>
      </c>
      <c r="C13" s="58"/>
      <c r="D13" s="58"/>
      <c r="E13" s="58"/>
      <c r="F13" s="58"/>
      <c r="G13" s="59"/>
      <c r="H13" s="60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B13" sqref="B13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9.28515625" style="37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1187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/>
      <c r="F2" s="39" t="s">
        <v>4</v>
      </c>
      <c r="G2" s="40" t="s">
        <v>5</v>
      </c>
      <c r="H2" s="41" t="s">
        <v>6</v>
      </c>
    </row>
    <row r="3" spans="1:8">
      <c r="A3" s="46"/>
      <c r="B3" s="51" t="s">
        <v>9</v>
      </c>
      <c r="C3" s="43" t="s">
        <v>180</v>
      </c>
      <c r="D3" s="43"/>
      <c r="E3" s="43" t="s">
        <v>9</v>
      </c>
      <c r="F3" s="43"/>
      <c r="G3" s="44">
        <v>565</v>
      </c>
      <c r="H3" s="45">
        <v>98.39</v>
      </c>
    </row>
    <row r="4" spans="1:8" ht="9.75" thickBot="1">
      <c r="A4" s="46"/>
      <c r="B4" s="43"/>
      <c r="C4" s="43"/>
      <c r="D4" s="43"/>
      <c r="E4" s="48" t="s">
        <v>151</v>
      </c>
      <c r="F4" s="43"/>
      <c r="G4" s="49">
        <v>565</v>
      </c>
      <c r="H4" s="50">
        <v>98.39</v>
      </c>
    </row>
    <row r="5" spans="1:8" ht="9.75" thickTop="1">
      <c r="A5" s="46"/>
      <c r="B5" s="43"/>
      <c r="C5" s="43"/>
      <c r="D5" s="43"/>
      <c r="E5" s="43"/>
      <c r="F5" s="43"/>
      <c r="G5" s="44"/>
      <c r="H5" s="45"/>
    </row>
    <row r="6" spans="1:8">
      <c r="A6" s="53" t="s">
        <v>181</v>
      </c>
      <c r="B6" s="43"/>
      <c r="C6" s="43"/>
      <c r="D6" s="43"/>
      <c r="E6" s="43"/>
      <c r="F6" s="43"/>
      <c r="G6" s="54">
        <v>9.26</v>
      </c>
      <c r="H6" s="55">
        <v>1.61</v>
      </c>
    </row>
    <row r="7" spans="1:8">
      <c r="A7" s="46"/>
      <c r="B7" s="43"/>
      <c r="C7" s="43"/>
      <c r="D7" s="43"/>
      <c r="E7" s="43"/>
      <c r="F7" s="43"/>
      <c r="G7" s="44"/>
      <c r="H7" s="45"/>
    </row>
    <row r="8" spans="1:8" ht="9.75" thickBot="1">
      <c r="A8" s="46"/>
      <c r="B8" s="43"/>
      <c r="C8" s="43"/>
      <c r="D8" s="43"/>
      <c r="E8" s="48" t="s">
        <v>182</v>
      </c>
      <c r="F8" s="43"/>
      <c r="G8" s="49">
        <v>574.26</v>
      </c>
      <c r="H8" s="50">
        <v>100</v>
      </c>
    </row>
    <row r="9" spans="1:8" ht="9.75" thickTop="1">
      <c r="A9" s="46"/>
      <c r="B9" s="43"/>
      <c r="C9" s="43"/>
      <c r="D9" s="43"/>
      <c r="E9" s="43"/>
      <c r="F9" s="43"/>
      <c r="G9" s="44"/>
      <c r="H9" s="45"/>
    </row>
    <row r="10" spans="1:8">
      <c r="A10" s="46"/>
      <c r="B10" s="43"/>
      <c r="C10" s="43"/>
      <c r="D10" s="43"/>
      <c r="E10" s="43"/>
      <c r="F10" s="43"/>
      <c r="G10" s="44"/>
      <c r="H10" s="45"/>
    </row>
    <row r="11" spans="1:8">
      <c r="A11" s="46"/>
      <c r="B11" s="43"/>
      <c r="C11" s="43"/>
      <c r="D11" s="43"/>
      <c r="E11" s="43"/>
      <c r="F11" s="43"/>
      <c r="G11" s="44"/>
      <c r="H11" s="45"/>
    </row>
    <row r="12" spans="1:8">
      <c r="A12" s="56" t="s">
        <v>183</v>
      </c>
      <c r="B12" s="43"/>
      <c r="C12" s="43"/>
      <c r="D12" s="43"/>
      <c r="E12" s="43"/>
      <c r="F12" s="43"/>
      <c r="G12" s="44"/>
      <c r="H12" s="45"/>
    </row>
    <row r="13" spans="1:8">
      <c r="A13" s="46">
        <v>1</v>
      </c>
      <c r="B13" s="43" t="s">
        <v>1185</v>
      </c>
      <c r="C13" s="43"/>
      <c r="D13" s="43"/>
      <c r="E13" s="43"/>
      <c r="F13" s="43"/>
      <c r="G13" s="44"/>
      <c r="H13" s="45"/>
    </row>
    <row r="14" spans="1:8">
      <c r="A14" s="46"/>
      <c r="B14" s="43"/>
      <c r="C14" s="43"/>
      <c r="D14" s="43"/>
      <c r="E14" s="43"/>
      <c r="F14" s="43"/>
      <c r="G14" s="44"/>
      <c r="H14" s="45"/>
    </row>
    <row r="15" spans="1:8">
      <c r="A15" s="57">
        <v>2</v>
      </c>
      <c r="B15" s="58" t="s">
        <v>185</v>
      </c>
      <c r="C15" s="58"/>
      <c r="D15" s="58"/>
      <c r="E15" s="58"/>
      <c r="F15" s="58"/>
      <c r="G15" s="59"/>
      <c r="H15" s="60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9"/>
  <cols>
    <col min="1" max="1" width="2.7109375" style="69" customWidth="1"/>
    <col min="2" max="2" width="4.7109375" style="69" customWidth="1"/>
    <col min="3" max="3" width="40.7109375" style="69" customWidth="1"/>
    <col min="4" max="4" width="9.28515625" style="69" customWidth="1"/>
    <col min="5" max="5" width="9.85546875" style="69" bestFit="1" customWidth="1"/>
    <col min="6" max="6" width="8.7109375" style="69" customWidth="1"/>
    <col min="7" max="7" width="9.28515625" style="91" customWidth="1"/>
    <col min="8" max="8" width="7.7109375" style="92" customWidth="1"/>
    <col min="9" max="16384" width="9.140625" style="69"/>
  </cols>
  <sheetData>
    <row r="1" spans="1:8">
      <c r="A1" s="64"/>
      <c r="B1" s="65"/>
      <c r="C1" s="66" t="s">
        <v>1186</v>
      </c>
      <c r="D1" s="65"/>
      <c r="E1" s="65"/>
      <c r="F1" s="65"/>
      <c r="G1" s="67"/>
      <c r="H1" s="68"/>
    </row>
    <row r="2" spans="1:8" ht="37.5">
      <c r="A2" s="124" t="s">
        <v>1</v>
      </c>
      <c r="B2" s="125"/>
      <c r="C2" s="125"/>
      <c r="D2" s="70" t="s">
        <v>2</v>
      </c>
      <c r="E2" s="70"/>
      <c r="F2" s="71" t="s">
        <v>4</v>
      </c>
      <c r="G2" s="72" t="s">
        <v>5</v>
      </c>
      <c r="H2" s="73" t="s">
        <v>6</v>
      </c>
    </row>
    <row r="3" spans="1:8" ht="9.75" thickBot="1">
      <c r="A3" s="77"/>
      <c r="B3" s="74"/>
      <c r="C3" s="74"/>
      <c r="D3" s="74"/>
      <c r="E3" s="79" t="s">
        <v>151</v>
      </c>
      <c r="F3" s="74"/>
      <c r="G3" s="80">
        <v>0</v>
      </c>
      <c r="H3" s="81">
        <v>0</v>
      </c>
    </row>
    <row r="4" spans="1:8" ht="9.75" thickTop="1">
      <c r="A4" s="77"/>
      <c r="B4" s="74"/>
      <c r="C4" s="74"/>
      <c r="D4" s="74"/>
      <c r="E4" s="74"/>
      <c r="F4" s="74"/>
      <c r="G4" s="75"/>
      <c r="H4" s="76"/>
    </row>
    <row r="5" spans="1:8">
      <c r="A5" s="83" t="s">
        <v>181</v>
      </c>
      <c r="B5" s="74"/>
      <c r="C5" s="74"/>
      <c r="D5" s="74"/>
      <c r="E5" s="74"/>
      <c r="F5" s="74"/>
      <c r="G5" s="84">
        <v>64.47</v>
      </c>
      <c r="H5" s="85">
        <v>100</v>
      </c>
    </row>
    <row r="6" spans="1:8">
      <c r="A6" s="77"/>
      <c r="B6" s="74"/>
      <c r="C6" s="74"/>
      <c r="D6" s="74"/>
      <c r="E6" s="74"/>
      <c r="F6" s="74"/>
      <c r="G6" s="75"/>
      <c r="H6" s="76"/>
    </row>
    <row r="7" spans="1:8" ht="9.75" thickBot="1">
      <c r="A7" s="77"/>
      <c r="B7" s="74"/>
      <c r="C7" s="74"/>
      <c r="D7" s="74"/>
      <c r="E7" s="79" t="s">
        <v>182</v>
      </c>
      <c r="F7" s="74"/>
      <c r="G7" s="80">
        <v>64.47</v>
      </c>
      <c r="H7" s="81">
        <v>100</v>
      </c>
    </row>
    <row r="8" spans="1:8" ht="9.75" thickTop="1">
      <c r="A8" s="77"/>
      <c r="B8" s="74"/>
      <c r="C8" s="74"/>
      <c r="D8" s="74"/>
      <c r="E8" s="74"/>
      <c r="F8" s="74"/>
      <c r="G8" s="75"/>
      <c r="H8" s="76"/>
    </row>
    <row r="9" spans="1:8">
      <c r="A9" s="86" t="s">
        <v>183</v>
      </c>
      <c r="B9" s="74"/>
      <c r="C9" s="74"/>
      <c r="D9" s="74"/>
      <c r="E9" s="74"/>
      <c r="F9" s="74"/>
      <c r="G9" s="75"/>
      <c r="H9" s="76"/>
    </row>
    <row r="10" spans="1:8">
      <c r="A10" s="77">
        <v>1</v>
      </c>
      <c r="B10" s="74" t="s">
        <v>200</v>
      </c>
      <c r="C10" s="74"/>
      <c r="D10" s="74"/>
      <c r="E10" s="74"/>
      <c r="F10" s="74"/>
      <c r="G10" s="75"/>
      <c r="H10" s="76"/>
    </row>
    <row r="11" spans="1:8">
      <c r="A11" s="77"/>
      <c r="B11" s="74"/>
      <c r="C11" s="74"/>
      <c r="D11" s="74"/>
      <c r="E11" s="74"/>
      <c r="F11" s="74"/>
      <c r="G11" s="75"/>
      <c r="H11" s="76"/>
    </row>
    <row r="12" spans="1:8">
      <c r="A12" s="87">
        <v>2</v>
      </c>
      <c r="B12" s="88" t="s">
        <v>185</v>
      </c>
      <c r="C12" s="88"/>
      <c r="D12" s="88"/>
      <c r="E12" s="88"/>
      <c r="F12" s="88"/>
      <c r="G12" s="89"/>
      <c r="H12" s="90"/>
    </row>
  </sheetData>
  <mergeCells count="1">
    <mergeCell ref="A2:C2"/>
  </mergeCells>
  <pageMargins left="0.7" right="0.7" top="0.75" bottom="0.75" header="0.3" footer="0.3"/>
  <pageSetup paperSize="9"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B11" sqref="B11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9.28515625" style="37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1184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/>
      <c r="F2" s="39" t="s">
        <v>4</v>
      </c>
      <c r="G2" s="40" t="s">
        <v>5</v>
      </c>
      <c r="H2" s="41" t="s">
        <v>6</v>
      </c>
    </row>
    <row r="3" spans="1:8">
      <c r="A3" s="46"/>
      <c r="B3" s="51" t="s">
        <v>9</v>
      </c>
      <c r="C3" s="43" t="s">
        <v>180</v>
      </c>
      <c r="D3" s="43"/>
      <c r="E3" s="43" t="s">
        <v>9</v>
      </c>
      <c r="F3" s="43"/>
      <c r="G3" s="44">
        <v>245</v>
      </c>
      <c r="H3" s="45">
        <v>97.43</v>
      </c>
    </row>
    <row r="4" spans="1:8" ht="9.75" thickBot="1">
      <c r="A4" s="46"/>
      <c r="B4" s="43"/>
      <c r="C4" s="43"/>
      <c r="D4" s="43"/>
      <c r="E4" s="48" t="s">
        <v>151</v>
      </c>
      <c r="F4" s="43"/>
      <c r="G4" s="49">
        <v>245</v>
      </c>
      <c r="H4" s="50">
        <v>97.43</v>
      </c>
    </row>
    <row r="5" spans="1:8" ht="9.75" thickTop="1">
      <c r="A5" s="46"/>
      <c r="B5" s="43"/>
      <c r="C5" s="43"/>
      <c r="D5" s="43"/>
      <c r="E5" s="43"/>
      <c r="F5" s="43"/>
      <c r="G5" s="44"/>
      <c r="H5" s="45"/>
    </row>
    <row r="6" spans="1:8">
      <c r="A6" s="53" t="s">
        <v>181</v>
      </c>
      <c r="B6" s="43"/>
      <c r="C6" s="43"/>
      <c r="D6" s="43"/>
      <c r="E6" s="43"/>
      <c r="F6" s="43"/>
      <c r="G6" s="54">
        <v>6.46</v>
      </c>
      <c r="H6" s="55">
        <v>2.57</v>
      </c>
    </row>
    <row r="7" spans="1:8">
      <c r="A7" s="46"/>
      <c r="B7" s="43"/>
      <c r="C7" s="43"/>
      <c r="D7" s="43"/>
      <c r="E7" s="43"/>
      <c r="F7" s="43"/>
      <c r="G7" s="44"/>
      <c r="H7" s="45"/>
    </row>
    <row r="8" spans="1:8" ht="9.75" thickBot="1">
      <c r="A8" s="46"/>
      <c r="B8" s="43"/>
      <c r="C8" s="43"/>
      <c r="D8" s="43"/>
      <c r="E8" s="48" t="s">
        <v>182</v>
      </c>
      <c r="F8" s="43"/>
      <c r="G8" s="49">
        <v>251.46</v>
      </c>
      <c r="H8" s="50">
        <v>100</v>
      </c>
    </row>
    <row r="9" spans="1:8" ht="9.75" thickTop="1">
      <c r="A9" s="46"/>
      <c r="B9" s="43"/>
      <c r="C9" s="43"/>
      <c r="D9" s="43"/>
      <c r="E9" s="43"/>
      <c r="F9" s="43"/>
      <c r="G9" s="44"/>
      <c r="H9" s="45"/>
    </row>
    <row r="10" spans="1:8">
      <c r="A10" s="56" t="s">
        <v>183</v>
      </c>
      <c r="B10" s="43"/>
      <c r="C10" s="43"/>
      <c r="D10" s="43"/>
      <c r="E10" s="43"/>
      <c r="F10" s="43"/>
      <c r="G10" s="44"/>
      <c r="H10" s="45"/>
    </row>
    <row r="11" spans="1:8">
      <c r="A11" s="46">
        <v>1</v>
      </c>
      <c r="B11" s="43" t="s">
        <v>1185</v>
      </c>
      <c r="C11" s="43"/>
      <c r="D11" s="43"/>
      <c r="E11" s="43"/>
      <c r="F11" s="43"/>
      <c r="G11" s="44"/>
      <c r="H11" s="45"/>
    </row>
    <row r="12" spans="1:8">
      <c r="A12" s="46"/>
      <c r="B12" s="43"/>
      <c r="C12" s="43"/>
      <c r="D12" s="43"/>
      <c r="E12" s="43"/>
      <c r="F12" s="43"/>
      <c r="G12" s="44"/>
      <c r="H12" s="45"/>
    </row>
    <row r="13" spans="1:8">
      <c r="A13" s="57">
        <v>2</v>
      </c>
      <c r="B13" s="58" t="s">
        <v>185</v>
      </c>
      <c r="C13" s="58"/>
      <c r="D13" s="58"/>
      <c r="E13" s="58"/>
      <c r="F13" s="58"/>
      <c r="G13" s="59"/>
      <c r="H13" s="60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M22" sqref="M22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9.28515625" style="37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1183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/>
      <c r="F2" s="39" t="s">
        <v>4</v>
      </c>
      <c r="G2" s="40" t="s">
        <v>5</v>
      </c>
      <c r="H2" s="41" t="s">
        <v>6</v>
      </c>
    </row>
    <row r="3" spans="1:8" ht="9.75" thickBot="1">
      <c r="A3" s="46"/>
      <c r="B3" s="43"/>
      <c r="C3" s="43"/>
      <c r="D3" s="43"/>
      <c r="E3" s="48" t="s">
        <v>151</v>
      </c>
      <c r="F3" s="43"/>
      <c r="G3" s="49">
        <v>0</v>
      </c>
      <c r="H3" s="50">
        <v>0</v>
      </c>
    </row>
    <row r="4" spans="1:8" ht="9.75" thickTop="1">
      <c r="A4" s="46"/>
      <c r="B4" s="43"/>
      <c r="C4" s="43"/>
      <c r="D4" s="43"/>
      <c r="E4" s="43"/>
      <c r="F4" s="43"/>
      <c r="G4" s="44"/>
      <c r="H4" s="45"/>
    </row>
    <row r="5" spans="1:8">
      <c r="A5" s="53" t="s">
        <v>181</v>
      </c>
      <c r="B5" s="43"/>
      <c r="C5" s="43"/>
      <c r="D5" s="43"/>
      <c r="E5" s="43"/>
      <c r="F5" s="43"/>
      <c r="G5" s="54">
        <v>24.77</v>
      </c>
      <c r="H5" s="55">
        <v>100</v>
      </c>
    </row>
    <row r="6" spans="1:8">
      <c r="A6" s="46"/>
      <c r="B6" s="43"/>
      <c r="C6" s="43"/>
      <c r="D6" s="43"/>
      <c r="E6" s="43"/>
      <c r="F6" s="43"/>
      <c r="G6" s="44"/>
      <c r="H6" s="45"/>
    </row>
    <row r="7" spans="1:8" ht="9.75" thickBot="1">
      <c r="A7" s="46"/>
      <c r="B7" s="43"/>
      <c r="C7" s="43"/>
      <c r="D7" s="43"/>
      <c r="E7" s="48" t="s">
        <v>182</v>
      </c>
      <c r="F7" s="43"/>
      <c r="G7" s="49">
        <v>24.77</v>
      </c>
      <c r="H7" s="50">
        <v>100</v>
      </c>
    </row>
    <row r="8" spans="1:8" ht="9.75" thickTop="1">
      <c r="A8" s="46"/>
      <c r="B8" s="43"/>
      <c r="C8" s="43"/>
      <c r="D8" s="43"/>
      <c r="E8" s="43"/>
      <c r="F8" s="43"/>
      <c r="G8" s="44"/>
      <c r="H8" s="45"/>
    </row>
    <row r="9" spans="1:8">
      <c r="A9" s="46"/>
      <c r="B9" s="43"/>
      <c r="C9" s="43"/>
      <c r="D9" s="43"/>
      <c r="E9" s="43"/>
      <c r="F9" s="43"/>
      <c r="G9" s="44"/>
      <c r="H9" s="45"/>
    </row>
    <row r="10" spans="1:8">
      <c r="A10" s="46"/>
      <c r="B10" s="43"/>
      <c r="C10" s="43"/>
      <c r="D10" s="43"/>
      <c r="E10" s="43"/>
      <c r="F10" s="43"/>
      <c r="G10" s="44"/>
      <c r="H10" s="45"/>
    </row>
    <row r="11" spans="1:8">
      <c r="A11" s="56" t="s">
        <v>183</v>
      </c>
      <c r="B11" s="43"/>
      <c r="C11" s="43"/>
      <c r="D11" s="43"/>
      <c r="E11" s="43"/>
      <c r="F11" s="43"/>
      <c r="G11" s="44"/>
      <c r="H11" s="45"/>
    </row>
    <row r="12" spans="1:8">
      <c r="A12" s="46">
        <v>1</v>
      </c>
      <c r="B12" s="43" t="s">
        <v>200</v>
      </c>
      <c r="C12" s="43"/>
      <c r="D12" s="43"/>
      <c r="E12" s="43"/>
      <c r="F12" s="43"/>
      <c r="G12" s="44"/>
      <c r="H12" s="45"/>
    </row>
    <row r="13" spans="1:8">
      <c r="A13" s="46"/>
      <c r="B13" s="43"/>
      <c r="C13" s="43"/>
      <c r="D13" s="43"/>
      <c r="E13" s="43"/>
      <c r="F13" s="43"/>
      <c r="G13" s="44"/>
      <c r="H13" s="45"/>
    </row>
    <row r="14" spans="1:8">
      <c r="A14" s="57">
        <v>2</v>
      </c>
      <c r="B14" s="58" t="s">
        <v>185</v>
      </c>
      <c r="C14" s="58"/>
      <c r="D14" s="58"/>
      <c r="E14" s="58"/>
      <c r="F14" s="58"/>
      <c r="G14" s="59"/>
      <c r="H14" s="60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G29" sqref="G29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8.7109375" style="6" customWidth="1"/>
    <col min="7" max="7" width="12.140625" style="30" customWidth="1"/>
    <col min="8" max="8" width="10.140625" style="31" customWidth="1"/>
    <col min="9" max="16384" width="9.140625" style="6"/>
  </cols>
  <sheetData>
    <row r="1" spans="1:8">
      <c r="A1" s="1"/>
      <c r="B1" s="2"/>
      <c r="C1" s="3" t="s">
        <v>1182</v>
      </c>
      <c r="D1" s="2"/>
      <c r="E1" s="2"/>
      <c r="F1" s="2"/>
      <c r="G1" s="4"/>
      <c r="H1" s="5"/>
    </row>
    <row r="2" spans="1:8" ht="25.5">
      <c r="A2" s="135" t="s">
        <v>1</v>
      </c>
      <c r="B2" s="136"/>
      <c r="C2" s="136"/>
      <c r="D2" s="7" t="s">
        <v>2</v>
      </c>
      <c r="E2" s="7" t="s">
        <v>191</v>
      </c>
      <c r="F2" s="8" t="s">
        <v>4</v>
      </c>
      <c r="G2" s="9" t="s">
        <v>5</v>
      </c>
      <c r="H2" s="10" t="s">
        <v>6</v>
      </c>
    </row>
    <row r="3" spans="1:8">
      <c r="A3" s="137" t="s">
        <v>7</v>
      </c>
      <c r="B3" s="138"/>
      <c r="C3" s="138"/>
      <c r="D3" s="11"/>
      <c r="E3" s="11"/>
      <c r="F3" s="11"/>
      <c r="G3" s="12"/>
      <c r="H3" s="13"/>
    </row>
    <row r="4" spans="1:8">
      <c r="A4" s="14"/>
      <c r="B4" s="139" t="s">
        <v>8</v>
      </c>
      <c r="C4" s="138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906</v>
      </c>
      <c r="G5" s="12">
        <v>10.01</v>
      </c>
      <c r="H5" s="13">
        <v>15.43</v>
      </c>
    </row>
    <row r="6" spans="1:8">
      <c r="A6" s="14"/>
      <c r="B6" s="15" t="s">
        <v>9</v>
      </c>
      <c r="C6" s="11" t="s">
        <v>23</v>
      </c>
      <c r="D6" s="11" t="s">
        <v>24</v>
      </c>
      <c r="E6" s="11" t="s">
        <v>25</v>
      </c>
      <c r="F6" s="11">
        <v>865</v>
      </c>
      <c r="G6" s="12">
        <v>8.7799999999999994</v>
      </c>
      <c r="H6" s="13">
        <v>13.52</v>
      </c>
    </row>
    <row r="7" spans="1:8">
      <c r="A7" s="14"/>
      <c r="B7" s="15" t="s">
        <v>9</v>
      </c>
      <c r="C7" s="11" t="s">
        <v>16</v>
      </c>
      <c r="D7" s="11" t="s">
        <v>17</v>
      </c>
      <c r="E7" s="11" t="s">
        <v>15</v>
      </c>
      <c r="F7" s="11">
        <v>3045</v>
      </c>
      <c r="G7" s="12">
        <v>7.96</v>
      </c>
      <c r="H7" s="13">
        <v>12.26</v>
      </c>
    </row>
    <row r="8" spans="1:8">
      <c r="A8" s="14"/>
      <c r="B8" s="15" t="s">
        <v>9</v>
      </c>
      <c r="C8" s="11" t="s">
        <v>50</v>
      </c>
      <c r="D8" s="11" t="s">
        <v>51</v>
      </c>
      <c r="E8" s="11" t="s">
        <v>12</v>
      </c>
      <c r="F8" s="11">
        <v>270</v>
      </c>
      <c r="G8" s="12">
        <v>6.58</v>
      </c>
      <c r="H8" s="13">
        <v>10.14</v>
      </c>
    </row>
    <row r="9" spans="1:8">
      <c r="A9" s="14"/>
      <c r="B9" s="15" t="s">
        <v>9</v>
      </c>
      <c r="C9" s="11" t="s">
        <v>21</v>
      </c>
      <c r="D9" s="11" t="s">
        <v>22</v>
      </c>
      <c r="E9" s="11" t="s">
        <v>15</v>
      </c>
      <c r="F9" s="11">
        <v>878</v>
      </c>
      <c r="G9" s="12">
        <v>3.94</v>
      </c>
      <c r="H9" s="13">
        <v>6.07</v>
      </c>
    </row>
    <row r="10" spans="1:8">
      <c r="A10" s="14"/>
      <c r="B10" s="15" t="s">
        <v>9</v>
      </c>
      <c r="C10" s="11" t="s">
        <v>52</v>
      </c>
      <c r="D10" s="11" t="s">
        <v>53</v>
      </c>
      <c r="E10" s="11" t="s">
        <v>15</v>
      </c>
      <c r="F10" s="11">
        <v>1619</v>
      </c>
      <c r="G10" s="12">
        <v>3.63</v>
      </c>
      <c r="H10" s="13">
        <v>5.6</v>
      </c>
    </row>
    <row r="11" spans="1:8">
      <c r="A11" s="14"/>
      <c r="B11" s="15" t="s">
        <v>9</v>
      </c>
      <c r="C11" s="11" t="s">
        <v>63</v>
      </c>
      <c r="D11" s="11" t="s">
        <v>64</v>
      </c>
      <c r="E11" s="11" t="s">
        <v>33</v>
      </c>
      <c r="F11" s="11">
        <v>372</v>
      </c>
      <c r="G11" s="12">
        <v>3.21</v>
      </c>
      <c r="H11" s="13">
        <v>4.9400000000000004</v>
      </c>
    </row>
    <row r="12" spans="1:8">
      <c r="A12" s="14"/>
      <c r="B12" s="15" t="s">
        <v>9</v>
      </c>
      <c r="C12" s="11" t="s">
        <v>46</v>
      </c>
      <c r="D12" s="11" t="s">
        <v>47</v>
      </c>
      <c r="E12" s="11" t="s">
        <v>12</v>
      </c>
      <c r="F12" s="11">
        <v>291</v>
      </c>
      <c r="G12" s="12">
        <v>2.4900000000000002</v>
      </c>
      <c r="H12" s="13">
        <v>3.83</v>
      </c>
    </row>
    <row r="13" spans="1:8">
      <c r="A13" s="14"/>
      <c r="B13" s="15" t="s">
        <v>9</v>
      </c>
      <c r="C13" s="11" t="s">
        <v>409</v>
      </c>
      <c r="D13" s="11" t="s">
        <v>410</v>
      </c>
      <c r="E13" s="11" t="s">
        <v>411</v>
      </c>
      <c r="F13" s="11">
        <v>724</v>
      </c>
      <c r="G13" s="12">
        <v>2.46</v>
      </c>
      <c r="H13" s="13">
        <v>3.8</v>
      </c>
    </row>
    <row r="14" spans="1:8">
      <c r="A14" s="14"/>
      <c r="B14" s="15" t="s">
        <v>9</v>
      </c>
      <c r="C14" s="11" t="s">
        <v>76</v>
      </c>
      <c r="D14" s="11" t="s">
        <v>77</v>
      </c>
      <c r="E14" s="11" t="s">
        <v>78</v>
      </c>
      <c r="F14" s="11">
        <v>940</v>
      </c>
      <c r="G14" s="12">
        <v>2.27</v>
      </c>
      <c r="H14" s="13">
        <v>3.5</v>
      </c>
    </row>
    <row r="15" spans="1:8">
      <c r="A15" s="14"/>
      <c r="B15" s="15" t="s">
        <v>9</v>
      </c>
      <c r="C15" s="11" t="s">
        <v>108</v>
      </c>
      <c r="D15" s="11" t="s">
        <v>109</v>
      </c>
      <c r="E15" s="11" t="s">
        <v>110</v>
      </c>
      <c r="F15" s="11">
        <v>673</v>
      </c>
      <c r="G15" s="12">
        <v>2.2200000000000002</v>
      </c>
      <c r="H15" s="13">
        <v>3.42</v>
      </c>
    </row>
    <row r="16" spans="1:8">
      <c r="A16" s="14"/>
      <c r="B16" s="15" t="s">
        <v>9</v>
      </c>
      <c r="C16" s="11" t="s">
        <v>375</v>
      </c>
      <c r="D16" s="11" t="s">
        <v>376</v>
      </c>
      <c r="E16" s="11" t="s">
        <v>12</v>
      </c>
      <c r="F16" s="11">
        <v>337</v>
      </c>
      <c r="G16" s="12">
        <v>1.89</v>
      </c>
      <c r="H16" s="13">
        <v>2.91</v>
      </c>
    </row>
    <row r="17" spans="1:8">
      <c r="A17" s="14"/>
      <c r="B17" s="15" t="s">
        <v>9</v>
      </c>
      <c r="C17" s="11" t="s">
        <v>377</v>
      </c>
      <c r="D17" s="11" t="s">
        <v>378</v>
      </c>
      <c r="E17" s="11" t="s">
        <v>36</v>
      </c>
      <c r="F17" s="11">
        <v>72</v>
      </c>
      <c r="G17" s="12">
        <v>1.82</v>
      </c>
      <c r="H17" s="13">
        <v>2.81</v>
      </c>
    </row>
    <row r="18" spans="1:8">
      <c r="A18" s="14"/>
      <c r="B18" s="15" t="s">
        <v>9</v>
      </c>
      <c r="C18" s="11" t="s">
        <v>393</v>
      </c>
      <c r="D18" s="11" t="s">
        <v>394</v>
      </c>
      <c r="E18" s="11" t="s">
        <v>36</v>
      </c>
      <c r="F18" s="11">
        <v>63</v>
      </c>
      <c r="G18" s="12">
        <v>1.7</v>
      </c>
      <c r="H18" s="13">
        <v>2.61</v>
      </c>
    </row>
    <row r="19" spans="1:8">
      <c r="A19" s="14"/>
      <c r="B19" s="15" t="s">
        <v>9</v>
      </c>
      <c r="C19" s="11" t="s">
        <v>980</v>
      </c>
      <c r="D19" s="11" t="s">
        <v>981</v>
      </c>
      <c r="E19" s="11" t="s">
        <v>150</v>
      </c>
      <c r="F19" s="11">
        <v>1081</v>
      </c>
      <c r="G19" s="12">
        <v>1.58</v>
      </c>
      <c r="H19" s="13">
        <v>2.44</v>
      </c>
    </row>
    <row r="20" spans="1:8">
      <c r="A20" s="14"/>
      <c r="B20" s="15" t="s">
        <v>9</v>
      </c>
      <c r="C20" s="11" t="s">
        <v>339</v>
      </c>
      <c r="D20" s="11" t="s">
        <v>340</v>
      </c>
      <c r="E20" s="11" t="s">
        <v>25</v>
      </c>
      <c r="F20" s="11">
        <v>135</v>
      </c>
      <c r="G20" s="12">
        <v>1.2</v>
      </c>
      <c r="H20" s="13">
        <v>1.86</v>
      </c>
    </row>
    <row r="21" spans="1:8">
      <c r="A21" s="14"/>
      <c r="B21" s="15" t="s">
        <v>9</v>
      </c>
      <c r="C21" s="11" t="s">
        <v>978</v>
      </c>
      <c r="D21" s="11" t="s">
        <v>979</v>
      </c>
      <c r="E21" s="11" t="s">
        <v>141</v>
      </c>
      <c r="F21" s="11">
        <v>243</v>
      </c>
      <c r="G21" s="12">
        <v>0.91</v>
      </c>
      <c r="H21" s="13">
        <v>1.4</v>
      </c>
    </row>
    <row r="22" spans="1:8">
      <c r="A22" s="14"/>
      <c r="B22" s="15" t="s">
        <v>9</v>
      </c>
      <c r="C22" s="11" t="s">
        <v>407</v>
      </c>
      <c r="D22" s="11" t="s">
        <v>408</v>
      </c>
      <c r="E22" s="11" t="s">
        <v>136</v>
      </c>
      <c r="F22" s="11">
        <v>349</v>
      </c>
      <c r="G22" s="12">
        <v>0.91</v>
      </c>
      <c r="H22" s="13">
        <v>1.4</v>
      </c>
    </row>
    <row r="23" spans="1:8">
      <c r="A23" s="14"/>
      <c r="B23" s="15" t="s">
        <v>9</v>
      </c>
      <c r="C23" s="11" t="s">
        <v>104</v>
      </c>
      <c r="D23" s="11" t="s">
        <v>105</v>
      </c>
      <c r="E23" s="11" t="s">
        <v>15</v>
      </c>
      <c r="F23" s="11">
        <v>492</v>
      </c>
      <c r="G23" s="12">
        <v>0.77</v>
      </c>
      <c r="H23" s="13">
        <v>1.19</v>
      </c>
    </row>
    <row r="24" spans="1:8">
      <c r="A24" s="14"/>
      <c r="B24" s="15" t="s">
        <v>9</v>
      </c>
      <c r="C24" s="11" t="s">
        <v>194</v>
      </c>
      <c r="D24" s="11" t="s">
        <v>195</v>
      </c>
      <c r="E24" s="11" t="s">
        <v>15</v>
      </c>
      <c r="F24" s="11">
        <v>390</v>
      </c>
      <c r="G24" s="12">
        <v>0.45</v>
      </c>
      <c r="H24" s="13">
        <v>0.7</v>
      </c>
    </row>
    <row r="25" spans="1:8" ht="13.5" thickBot="1">
      <c r="A25" s="14"/>
      <c r="B25" s="11"/>
      <c r="C25" s="11"/>
      <c r="D25" s="11"/>
      <c r="E25" s="16" t="s">
        <v>151</v>
      </c>
      <c r="F25" s="11"/>
      <c r="G25" s="17">
        <v>64.78</v>
      </c>
      <c r="H25" s="18">
        <v>99.83</v>
      </c>
    </row>
    <row r="26" spans="1:8" ht="13.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4" t="s">
        <v>181</v>
      </c>
      <c r="B27" s="11"/>
      <c r="C27" s="11"/>
      <c r="D27" s="11"/>
      <c r="E27" s="11"/>
      <c r="F27" s="11"/>
      <c r="G27" s="22">
        <v>0.13</v>
      </c>
      <c r="H27" s="23">
        <v>0.17</v>
      </c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 ht="13.5" thickBot="1">
      <c r="A29" s="14"/>
      <c r="B29" s="11"/>
      <c r="C29" s="11"/>
      <c r="D29" s="11"/>
      <c r="E29" s="16" t="s">
        <v>182</v>
      </c>
      <c r="F29" s="11"/>
      <c r="G29" s="17">
        <v>64.91</v>
      </c>
      <c r="H29" s="18">
        <v>100</v>
      </c>
    </row>
    <row r="30" spans="1:8" ht="13.5" thickTop="1">
      <c r="A30" s="14"/>
      <c r="B30" s="11"/>
      <c r="C30" s="11"/>
      <c r="D30" s="11"/>
      <c r="E30" s="11"/>
      <c r="F30" s="11"/>
      <c r="G30" s="12"/>
      <c r="H30" s="13"/>
    </row>
    <row r="31" spans="1:8">
      <c r="A31" s="25" t="s">
        <v>183</v>
      </c>
      <c r="B31" s="11"/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1</v>
      </c>
      <c r="B33" s="11" t="s">
        <v>185</v>
      </c>
      <c r="C33" s="11"/>
      <c r="D33" s="11"/>
      <c r="E33" s="11"/>
      <c r="F33" s="11"/>
      <c r="G33" s="12"/>
      <c r="H33" s="13"/>
    </row>
    <row r="34" spans="1:8">
      <c r="A34" s="26"/>
      <c r="B34" s="27"/>
      <c r="C34" s="27"/>
      <c r="D34" s="27"/>
      <c r="E34" s="27"/>
      <c r="F34" s="27"/>
      <c r="G34" s="28"/>
      <c r="H34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H64"/>
  <sheetViews>
    <sheetView workbookViewId="0">
      <selection activeCell="F54" sqref="F54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.42578125" style="6" bestFit="1" customWidth="1"/>
    <col min="6" max="6" width="8.7109375" style="6" customWidth="1"/>
    <col min="7" max="7" width="14" style="30" customWidth="1"/>
    <col min="8" max="8" width="11.85546875" style="31" customWidth="1"/>
    <col min="9" max="16384" width="9.140625" style="6"/>
  </cols>
  <sheetData>
    <row r="1" spans="1:8">
      <c r="A1" s="1"/>
      <c r="B1" s="2"/>
      <c r="C1" s="3" t="s">
        <v>1179</v>
      </c>
      <c r="D1" s="2"/>
      <c r="E1" s="2"/>
      <c r="F1" s="2"/>
      <c r="G1" s="4"/>
      <c r="H1" s="5"/>
    </row>
    <row r="2" spans="1:8" ht="25.5">
      <c r="A2" s="135" t="s">
        <v>1</v>
      </c>
      <c r="B2" s="136"/>
      <c r="C2" s="136"/>
      <c r="D2" s="7" t="s">
        <v>2</v>
      </c>
      <c r="E2" s="7" t="s">
        <v>191</v>
      </c>
      <c r="F2" s="8" t="s">
        <v>4</v>
      </c>
      <c r="G2" s="9" t="s">
        <v>5</v>
      </c>
      <c r="H2" s="10" t="s">
        <v>6</v>
      </c>
    </row>
    <row r="3" spans="1:8">
      <c r="A3" s="137" t="s">
        <v>7</v>
      </c>
      <c r="B3" s="138"/>
      <c r="C3" s="138"/>
      <c r="D3" s="11"/>
      <c r="E3" s="11"/>
      <c r="F3" s="11"/>
      <c r="G3" s="12"/>
      <c r="H3" s="13"/>
    </row>
    <row r="4" spans="1:8">
      <c r="A4" s="14"/>
      <c r="B4" s="139" t="s">
        <v>8</v>
      </c>
      <c r="C4" s="138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142134</v>
      </c>
      <c r="G5" s="12">
        <v>1571.15</v>
      </c>
      <c r="H5" s="13">
        <v>7.78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140864</v>
      </c>
      <c r="G6" s="12">
        <v>1524.36</v>
      </c>
      <c r="H6" s="13">
        <v>7.55</v>
      </c>
    </row>
    <row r="7" spans="1:8">
      <c r="A7" s="14"/>
      <c r="B7" s="15" t="s">
        <v>9</v>
      </c>
      <c r="C7" s="11" t="s">
        <v>37</v>
      </c>
      <c r="D7" s="11" t="s">
        <v>38</v>
      </c>
      <c r="E7" s="11" t="s">
        <v>39</v>
      </c>
      <c r="F7" s="11">
        <v>112350</v>
      </c>
      <c r="G7" s="12">
        <v>1419.82</v>
      </c>
      <c r="H7" s="13">
        <v>7.03</v>
      </c>
    </row>
    <row r="8" spans="1:8">
      <c r="A8" s="14"/>
      <c r="B8" s="15" t="s">
        <v>9</v>
      </c>
      <c r="C8" s="11" t="s">
        <v>31</v>
      </c>
      <c r="D8" s="11" t="s">
        <v>32</v>
      </c>
      <c r="E8" s="11" t="s">
        <v>33</v>
      </c>
      <c r="F8" s="11">
        <v>399922</v>
      </c>
      <c r="G8" s="12">
        <v>1310.94</v>
      </c>
      <c r="H8" s="13">
        <v>6.49</v>
      </c>
    </row>
    <row r="9" spans="1:8">
      <c r="A9" s="14"/>
      <c r="B9" s="15" t="s">
        <v>9</v>
      </c>
      <c r="C9" s="11" t="s">
        <v>23</v>
      </c>
      <c r="D9" s="11" t="s">
        <v>24</v>
      </c>
      <c r="E9" s="11" t="s">
        <v>25</v>
      </c>
      <c r="F9" s="11">
        <v>117563</v>
      </c>
      <c r="G9" s="12">
        <v>1192.79</v>
      </c>
      <c r="H9" s="13">
        <v>5.91</v>
      </c>
    </row>
    <row r="10" spans="1:8">
      <c r="A10" s="14"/>
      <c r="B10" s="15" t="s">
        <v>9</v>
      </c>
      <c r="C10" s="11" t="s">
        <v>16</v>
      </c>
      <c r="D10" s="11" t="s">
        <v>17</v>
      </c>
      <c r="E10" s="11" t="s">
        <v>15</v>
      </c>
      <c r="F10" s="11">
        <v>413766</v>
      </c>
      <c r="G10" s="12">
        <v>1081.3800000000001</v>
      </c>
      <c r="H10" s="13">
        <v>5.35</v>
      </c>
    </row>
    <row r="11" spans="1:8">
      <c r="A11" s="14"/>
      <c r="B11" s="15" t="s">
        <v>9</v>
      </c>
      <c r="C11" s="11" t="s">
        <v>50</v>
      </c>
      <c r="D11" s="11" t="s">
        <v>51</v>
      </c>
      <c r="E11" s="11" t="s">
        <v>12</v>
      </c>
      <c r="F11" s="11">
        <v>36666</v>
      </c>
      <c r="G11" s="12">
        <v>893.5</v>
      </c>
      <c r="H11" s="13">
        <v>4.42</v>
      </c>
    </row>
    <row r="12" spans="1:8">
      <c r="A12" s="14"/>
      <c r="B12" s="15" t="s">
        <v>9</v>
      </c>
      <c r="C12" s="11" t="s">
        <v>18</v>
      </c>
      <c r="D12" s="11" t="s">
        <v>19</v>
      </c>
      <c r="E12" s="11" t="s">
        <v>20</v>
      </c>
      <c r="F12" s="11">
        <v>58333</v>
      </c>
      <c r="G12" s="12">
        <v>744.01</v>
      </c>
      <c r="H12" s="13">
        <v>3.68</v>
      </c>
    </row>
    <row r="13" spans="1:8">
      <c r="A13" s="14"/>
      <c r="B13" s="15" t="s">
        <v>9</v>
      </c>
      <c r="C13" s="11" t="s">
        <v>60</v>
      </c>
      <c r="D13" s="11" t="s">
        <v>61</v>
      </c>
      <c r="E13" s="11" t="s">
        <v>62</v>
      </c>
      <c r="F13" s="11">
        <v>77599</v>
      </c>
      <c r="G13" s="12">
        <v>636.42999999999995</v>
      </c>
      <c r="H13" s="13">
        <v>3.15</v>
      </c>
    </row>
    <row r="14" spans="1:8">
      <c r="A14" s="14"/>
      <c r="B14" s="15" t="s">
        <v>9</v>
      </c>
      <c r="C14" s="11" t="s">
        <v>90</v>
      </c>
      <c r="D14" s="11" t="s">
        <v>91</v>
      </c>
      <c r="E14" s="11" t="s">
        <v>36</v>
      </c>
      <c r="F14" s="11">
        <v>137689</v>
      </c>
      <c r="G14" s="12">
        <v>538.78</v>
      </c>
      <c r="H14" s="13">
        <v>2.67</v>
      </c>
    </row>
    <row r="15" spans="1:8">
      <c r="A15" s="14"/>
      <c r="B15" s="15" t="s">
        <v>9</v>
      </c>
      <c r="C15" s="11" t="s">
        <v>21</v>
      </c>
      <c r="D15" s="11" t="s">
        <v>22</v>
      </c>
      <c r="E15" s="11" t="s">
        <v>15</v>
      </c>
      <c r="F15" s="11">
        <v>119294</v>
      </c>
      <c r="G15" s="12">
        <v>535.75</v>
      </c>
      <c r="H15" s="13">
        <v>2.65</v>
      </c>
    </row>
    <row r="16" spans="1:8">
      <c r="A16" s="14"/>
      <c r="B16" s="15" t="s">
        <v>9</v>
      </c>
      <c r="C16" s="11" t="s">
        <v>192</v>
      </c>
      <c r="D16" s="11" t="s">
        <v>193</v>
      </c>
      <c r="E16" s="11" t="s">
        <v>15</v>
      </c>
      <c r="F16" s="11">
        <v>73291</v>
      </c>
      <c r="G16" s="12">
        <v>527.73</v>
      </c>
      <c r="H16" s="13">
        <v>2.61</v>
      </c>
    </row>
    <row r="17" spans="1:8">
      <c r="A17" s="14"/>
      <c r="B17" s="15" t="s">
        <v>9</v>
      </c>
      <c r="C17" s="11" t="s">
        <v>52</v>
      </c>
      <c r="D17" s="11" t="s">
        <v>53</v>
      </c>
      <c r="E17" s="11" t="s">
        <v>15</v>
      </c>
      <c r="F17" s="11">
        <v>220062</v>
      </c>
      <c r="G17" s="12">
        <v>493.93</v>
      </c>
      <c r="H17" s="13">
        <v>2.4500000000000002</v>
      </c>
    </row>
    <row r="18" spans="1:8">
      <c r="A18" s="14"/>
      <c r="B18" s="15" t="s">
        <v>9</v>
      </c>
      <c r="C18" s="11" t="s">
        <v>63</v>
      </c>
      <c r="D18" s="11" t="s">
        <v>64</v>
      </c>
      <c r="E18" s="11" t="s">
        <v>33</v>
      </c>
      <c r="F18" s="11">
        <v>50507</v>
      </c>
      <c r="G18" s="12">
        <v>435.75</v>
      </c>
      <c r="H18" s="13">
        <v>2.16</v>
      </c>
    </row>
    <row r="19" spans="1:8">
      <c r="A19" s="14"/>
      <c r="B19" s="15" t="s">
        <v>9</v>
      </c>
      <c r="C19" s="11" t="s">
        <v>34</v>
      </c>
      <c r="D19" s="11" t="s">
        <v>35</v>
      </c>
      <c r="E19" s="11" t="s">
        <v>36</v>
      </c>
      <c r="F19" s="11">
        <v>9418</v>
      </c>
      <c r="G19" s="12">
        <v>435.3</v>
      </c>
      <c r="H19" s="13">
        <v>2.16</v>
      </c>
    </row>
    <row r="20" spans="1:8">
      <c r="A20" s="14"/>
      <c r="B20" s="15" t="s">
        <v>9</v>
      </c>
      <c r="C20" s="11" t="s">
        <v>84</v>
      </c>
      <c r="D20" s="11" t="s">
        <v>85</v>
      </c>
      <c r="E20" s="11" t="s">
        <v>36</v>
      </c>
      <c r="F20" s="11">
        <v>32917</v>
      </c>
      <c r="G20" s="12">
        <v>418.82</v>
      </c>
      <c r="H20" s="13">
        <v>2.0699999999999998</v>
      </c>
    </row>
    <row r="21" spans="1:8">
      <c r="A21" s="14"/>
      <c r="B21" s="15" t="s">
        <v>9</v>
      </c>
      <c r="C21" s="11" t="s">
        <v>46</v>
      </c>
      <c r="D21" s="11" t="s">
        <v>47</v>
      </c>
      <c r="E21" s="11" t="s">
        <v>12</v>
      </c>
      <c r="F21" s="11">
        <v>39549</v>
      </c>
      <c r="G21" s="12">
        <v>338.18</v>
      </c>
      <c r="H21" s="13">
        <v>1.67</v>
      </c>
    </row>
    <row r="22" spans="1:8">
      <c r="A22" s="14"/>
      <c r="B22" s="15" t="s">
        <v>9</v>
      </c>
      <c r="C22" s="11" t="s">
        <v>29</v>
      </c>
      <c r="D22" s="11" t="s">
        <v>30</v>
      </c>
      <c r="E22" s="11" t="s">
        <v>15</v>
      </c>
      <c r="F22" s="11">
        <v>34679</v>
      </c>
      <c r="G22" s="12">
        <v>336.02</v>
      </c>
      <c r="H22" s="13">
        <v>1.66</v>
      </c>
    </row>
    <row r="23" spans="1:8">
      <c r="A23" s="14"/>
      <c r="B23" s="15" t="s">
        <v>9</v>
      </c>
      <c r="C23" s="11" t="s">
        <v>409</v>
      </c>
      <c r="D23" s="11" t="s">
        <v>410</v>
      </c>
      <c r="E23" s="11" t="s">
        <v>411</v>
      </c>
      <c r="F23" s="11">
        <v>98324</v>
      </c>
      <c r="G23" s="12">
        <v>334.69</v>
      </c>
      <c r="H23" s="13">
        <v>1.66</v>
      </c>
    </row>
    <row r="24" spans="1:8">
      <c r="A24" s="14"/>
      <c r="B24" s="15" t="s">
        <v>9</v>
      </c>
      <c r="C24" s="11" t="s">
        <v>126</v>
      </c>
      <c r="D24" s="11" t="s">
        <v>127</v>
      </c>
      <c r="E24" s="11" t="s">
        <v>62</v>
      </c>
      <c r="F24" s="11">
        <v>17135</v>
      </c>
      <c r="G24" s="12">
        <v>314.81</v>
      </c>
      <c r="H24" s="13">
        <v>1.56</v>
      </c>
    </row>
    <row r="25" spans="1:8">
      <c r="A25" s="14"/>
      <c r="B25" s="15" t="s">
        <v>9</v>
      </c>
      <c r="C25" s="11" t="s">
        <v>76</v>
      </c>
      <c r="D25" s="11" t="s">
        <v>77</v>
      </c>
      <c r="E25" s="11" t="s">
        <v>78</v>
      </c>
      <c r="F25" s="11">
        <v>127738</v>
      </c>
      <c r="G25" s="12">
        <v>308.81</v>
      </c>
      <c r="H25" s="13">
        <v>1.53</v>
      </c>
    </row>
    <row r="26" spans="1:8">
      <c r="A26" s="14"/>
      <c r="B26" s="15" t="s">
        <v>9</v>
      </c>
      <c r="C26" s="11" t="s">
        <v>108</v>
      </c>
      <c r="D26" s="11" t="s">
        <v>109</v>
      </c>
      <c r="E26" s="11" t="s">
        <v>110</v>
      </c>
      <c r="F26" s="11">
        <v>91510</v>
      </c>
      <c r="G26" s="12">
        <v>301.8</v>
      </c>
      <c r="H26" s="13">
        <v>1.49</v>
      </c>
    </row>
    <row r="27" spans="1:8">
      <c r="A27" s="14"/>
      <c r="B27" s="15" t="s">
        <v>9</v>
      </c>
      <c r="C27" s="11" t="s">
        <v>347</v>
      </c>
      <c r="D27" s="11" t="s">
        <v>348</v>
      </c>
      <c r="E27" s="11" t="s">
        <v>33</v>
      </c>
      <c r="F27" s="11">
        <v>32235</v>
      </c>
      <c r="G27" s="12">
        <v>284.81</v>
      </c>
      <c r="H27" s="13">
        <v>1.41</v>
      </c>
    </row>
    <row r="28" spans="1:8">
      <c r="A28" s="14"/>
      <c r="B28" s="15" t="s">
        <v>9</v>
      </c>
      <c r="C28" s="11" t="s">
        <v>341</v>
      </c>
      <c r="D28" s="11" t="s">
        <v>342</v>
      </c>
      <c r="E28" s="11" t="s">
        <v>62</v>
      </c>
      <c r="F28" s="11">
        <v>9051</v>
      </c>
      <c r="G28" s="12">
        <v>281.36</v>
      </c>
      <c r="H28" s="13">
        <v>1.39</v>
      </c>
    </row>
    <row r="29" spans="1:8">
      <c r="A29" s="14"/>
      <c r="B29" s="15" t="s">
        <v>9</v>
      </c>
      <c r="C29" s="11" t="s">
        <v>375</v>
      </c>
      <c r="D29" s="11" t="s">
        <v>376</v>
      </c>
      <c r="E29" s="11" t="s">
        <v>12</v>
      </c>
      <c r="F29" s="11">
        <v>45785</v>
      </c>
      <c r="G29" s="12">
        <v>256.35000000000002</v>
      </c>
      <c r="H29" s="13">
        <v>1.27</v>
      </c>
    </row>
    <row r="30" spans="1:8">
      <c r="A30" s="14"/>
      <c r="B30" s="15" t="s">
        <v>9</v>
      </c>
      <c r="C30" s="11" t="s">
        <v>377</v>
      </c>
      <c r="D30" s="11" t="s">
        <v>378</v>
      </c>
      <c r="E30" s="11" t="s">
        <v>36</v>
      </c>
      <c r="F30" s="11">
        <v>9707</v>
      </c>
      <c r="G30" s="12">
        <v>245.78</v>
      </c>
      <c r="H30" s="13">
        <v>1.22</v>
      </c>
    </row>
    <row r="31" spans="1:8">
      <c r="A31" s="14"/>
      <c r="B31" s="15" t="s">
        <v>9</v>
      </c>
      <c r="C31" s="11" t="s">
        <v>460</v>
      </c>
      <c r="D31" s="11" t="s">
        <v>461</v>
      </c>
      <c r="E31" s="11" t="s">
        <v>62</v>
      </c>
      <c r="F31" s="11">
        <v>36138</v>
      </c>
      <c r="G31" s="12">
        <v>234.81</v>
      </c>
      <c r="H31" s="13">
        <v>1.1599999999999999</v>
      </c>
    </row>
    <row r="32" spans="1:8">
      <c r="A32" s="14"/>
      <c r="B32" s="15" t="s">
        <v>9</v>
      </c>
      <c r="C32" s="11" t="s">
        <v>393</v>
      </c>
      <c r="D32" s="11" t="s">
        <v>394</v>
      </c>
      <c r="E32" s="11" t="s">
        <v>36</v>
      </c>
      <c r="F32" s="11">
        <v>8684</v>
      </c>
      <c r="G32" s="12">
        <v>233.96</v>
      </c>
      <c r="H32" s="13">
        <v>1.1599999999999999</v>
      </c>
    </row>
    <row r="33" spans="1:8">
      <c r="A33" s="14"/>
      <c r="B33" s="15" t="s">
        <v>9</v>
      </c>
      <c r="C33" s="11" t="s">
        <v>142</v>
      </c>
      <c r="D33" s="11" t="s">
        <v>143</v>
      </c>
      <c r="E33" s="11" t="s">
        <v>12</v>
      </c>
      <c r="F33" s="11">
        <v>43594</v>
      </c>
      <c r="G33" s="12">
        <v>227.41</v>
      </c>
      <c r="H33" s="13">
        <v>1.1299999999999999</v>
      </c>
    </row>
    <row r="34" spans="1:8">
      <c r="A34" s="14"/>
      <c r="B34" s="15" t="s">
        <v>9</v>
      </c>
      <c r="C34" s="11" t="s">
        <v>214</v>
      </c>
      <c r="D34" s="11" t="s">
        <v>417</v>
      </c>
      <c r="E34" s="11" t="s">
        <v>150</v>
      </c>
      <c r="F34" s="11">
        <v>156818</v>
      </c>
      <c r="G34" s="12">
        <v>221.35</v>
      </c>
      <c r="H34" s="13">
        <v>1.1000000000000001</v>
      </c>
    </row>
    <row r="35" spans="1:8">
      <c r="A35" s="14"/>
      <c r="B35" s="15" t="s">
        <v>9</v>
      </c>
      <c r="C35" s="11" t="s">
        <v>980</v>
      </c>
      <c r="D35" s="11" t="s">
        <v>981</v>
      </c>
      <c r="E35" s="11" t="s">
        <v>150</v>
      </c>
      <c r="F35" s="11">
        <v>147000</v>
      </c>
      <c r="G35" s="12">
        <v>214.99</v>
      </c>
      <c r="H35" s="13">
        <v>1.06</v>
      </c>
    </row>
    <row r="36" spans="1:8">
      <c r="A36" s="14"/>
      <c r="B36" s="15" t="s">
        <v>9</v>
      </c>
      <c r="C36" s="11" t="s">
        <v>48</v>
      </c>
      <c r="D36" s="11" t="s">
        <v>49</v>
      </c>
      <c r="E36" s="11" t="s">
        <v>28</v>
      </c>
      <c r="F36" s="11">
        <v>7290</v>
      </c>
      <c r="G36" s="12">
        <v>202.7</v>
      </c>
      <c r="H36" s="13">
        <v>1</v>
      </c>
    </row>
    <row r="37" spans="1:8">
      <c r="A37" s="14"/>
      <c r="B37" s="15" t="s">
        <v>9</v>
      </c>
      <c r="C37" s="11" t="s">
        <v>343</v>
      </c>
      <c r="D37" s="11" t="s">
        <v>344</v>
      </c>
      <c r="E37" s="11" t="s">
        <v>103</v>
      </c>
      <c r="F37" s="11">
        <v>38926</v>
      </c>
      <c r="G37" s="12">
        <v>170.2</v>
      </c>
      <c r="H37" s="13">
        <v>0.84</v>
      </c>
    </row>
    <row r="38" spans="1:8">
      <c r="A38" s="14"/>
      <c r="B38" s="15" t="s">
        <v>9</v>
      </c>
      <c r="C38" s="11" t="s">
        <v>367</v>
      </c>
      <c r="D38" s="11" t="s">
        <v>368</v>
      </c>
      <c r="E38" s="11" t="s">
        <v>28</v>
      </c>
      <c r="F38" s="11">
        <v>4529</v>
      </c>
      <c r="G38" s="12">
        <v>170.06</v>
      </c>
      <c r="H38" s="13">
        <v>0.84</v>
      </c>
    </row>
    <row r="39" spans="1:8">
      <c r="A39" s="14"/>
      <c r="B39" s="15" t="s">
        <v>9</v>
      </c>
      <c r="C39" s="11" t="s">
        <v>144</v>
      </c>
      <c r="D39" s="11" t="s">
        <v>145</v>
      </c>
      <c r="E39" s="11" t="s">
        <v>15</v>
      </c>
      <c r="F39" s="11">
        <v>23278</v>
      </c>
      <c r="G39" s="12">
        <v>168.95</v>
      </c>
      <c r="H39" s="13">
        <v>0.84</v>
      </c>
    </row>
    <row r="40" spans="1:8">
      <c r="A40" s="14"/>
      <c r="B40" s="15" t="s">
        <v>9</v>
      </c>
      <c r="C40" s="11" t="s">
        <v>146</v>
      </c>
      <c r="D40" s="11" t="s">
        <v>147</v>
      </c>
      <c r="E40" s="11" t="s">
        <v>69</v>
      </c>
      <c r="F40" s="11">
        <v>64483</v>
      </c>
      <c r="G40" s="12">
        <v>168.24</v>
      </c>
      <c r="H40" s="13">
        <v>0.83</v>
      </c>
    </row>
    <row r="41" spans="1:8">
      <c r="A41" s="14"/>
      <c r="B41" s="15" t="s">
        <v>9</v>
      </c>
      <c r="C41" s="11" t="s">
        <v>339</v>
      </c>
      <c r="D41" s="11" t="s">
        <v>340</v>
      </c>
      <c r="E41" s="11" t="s">
        <v>25</v>
      </c>
      <c r="F41" s="11">
        <v>18401</v>
      </c>
      <c r="G41" s="12">
        <v>164.19</v>
      </c>
      <c r="H41" s="13">
        <v>0.81</v>
      </c>
    </row>
    <row r="42" spans="1:8">
      <c r="A42" s="14"/>
      <c r="B42" s="15" t="s">
        <v>9</v>
      </c>
      <c r="C42" s="11" t="s">
        <v>978</v>
      </c>
      <c r="D42" s="11" t="s">
        <v>979</v>
      </c>
      <c r="E42" s="11" t="s">
        <v>141</v>
      </c>
      <c r="F42" s="11">
        <v>33094</v>
      </c>
      <c r="G42" s="12">
        <v>124.14</v>
      </c>
      <c r="H42" s="13">
        <v>0.61</v>
      </c>
    </row>
    <row r="43" spans="1:8">
      <c r="A43" s="14"/>
      <c r="B43" s="15" t="s">
        <v>9</v>
      </c>
      <c r="C43" s="11" t="s">
        <v>407</v>
      </c>
      <c r="D43" s="11" t="s">
        <v>408</v>
      </c>
      <c r="E43" s="11" t="s">
        <v>136</v>
      </c>
      <c r="F43" s="11">
        <v>47464</v>
      </c>
      <c r="G43" s="12">
        <v>123.31</v>
      </c>
      <c r="H43" s="13">
        <v>0.61</v>
      </c>
    </row>
    <row r="44" spans="1:8">
      <c r="A44" s="14"/>
      <c r="B44" s="15" t="s">
        <v>9</v>
      </c>
      <c r="C44" s="11" t="s">
        <v>345</v>
      </c>
      <c r="D44" s="11" t="s">
        <v>346</v>
      </c>
      <c r="E44" s="11" t="s">
        <v>121</v>
      </c>
      <c r="F44" s="11">
        <v>644</v>
      </c>
      <c r="G44" s="12">
        <v>120.09</v>
      </c>
      <c r="H44" s="13">
        <v>0.59</v>
      </c>
    </row>
    <row r="45" spans="1:8">
      <c r="A45" s="14"/>
      <c r="B45" s="15" t="s">
        <v>9</v>
      </c>
      <c r="C45" s="11" t="s">
        <v>1180</v>
      </c>
      <c r="D45" s="11" t="s">
        <v>1181</v>
      </c>
      <c r="E45" s="11" t="s">
        <v>411</v>
      </c>
      <c r="F45" s="11">
        <v>79878</v>
      </c>
      <c r="G45" s="12">
        <v>114.74</v>
      </c>
      <c r="H45" s="13">
        <v>0.56999999999999995</v>
      </c>
    </row>
    <row r="46" spans="1:8">
      <c r="A46" s="14"/>
      <c r="B46" s="15" t="s">
        <v>9</v>
      </c>
      <c r="C46" s="11" t="s">
        <v>552</v>
      </c>
      <c r="D46" s="11" t="s">
        <v>553</v>
      </c>
      <c r="E46" s="11" t="s">
        <v>28</v>
      </c>
      <c r="F46" s="11">
        <v>54927</v>
      </c>
      <c r="G46" s="12">
        <v>111.53</v>
      </c>
      <c r="H46" s="13">
        <v>0.55000000000000004</v>
      </c>
    </row>
    <row r="47" spans="1:8">
      <c r="A47" s="14"/>
      <c r="B47" s="15" t="s">
        <v>9</v>
      </c>
      <c r="C47" s="11" t="s">
        <v>391</v>
      </c>
      <c r="D47" s="11" t="s">
        <v>392</v>
      </c>
      <c r="E47" s="11" t="s">
        <v>388</v>
      </c>
      <c r="F47" s="11">
        <v>64366</v>
      </c>
      <c r="G47" s="12">
        <v>108.88</v>
      </c>
      <c r="H47" s="13">
        <v>0.54</v>
      </c>
    </row>
    <row r="48" spans="1:8">
      <c r="A48" s="14"/>
      <c r="B48" s="15" t="s">
        <v>9</v>
      </c>
      <c r="C48" s="11" t="s">
        <v>104</v>
      </c>
      <c r="D48" s="11" t="s">
        <v>105</v>
      </c>
      <c r="E48" s="11" t="s">
        <v>15</v>
      </c>
      <c r="F48" s="11">
        <v>66869</v>
      </c>
      <c r="G48" s="12">
        <v>104.75</v>
      </c>
      <c r="H48" s="13">
        <v>0.52</v>
      </c>
    </row>
    <row r="49" spans="1:8">
      <c r="A49" s="14"/>
      <c r="B49" s="15" t="s">
        <v>9</v>
      </c>
      <c r="C49" s="11" t="s">
        <v>984</v>
      </c>
      <c r="D49" s="11" t="s">
        <v>985</v>
      </c>
      <c r="E49" s="11" t="s">
        <v>28</v>
      </c>
      <c r="F49" s="11">
        <v>6657</v>
      </c>
      <c r="G49" s="12">
        <v>90.58</v>
      </c>
      <c r="H49" s="13">
        <v>0.45</v>
      </c>
    </row>
    <row r="50" spans="1:8">
      <c r="A50" s="14"/>
      <c r="B50" s="15" t="s">
        <v>9</v>
      </c>
      <c r="C50" s="11" t="s">
        <v>518</v>
      </c>
      <c r="D50" s="11" t="s">
        <v>519</v>
      </c>
      <c r="E50" s="11" t="s">
        <v>150</v>
      </c>
      <c r="F50" s="11">
        <v>128958</v>
      </c>
      <c r="G50" s="12">
        <v>87.56</v>
      </c>
      <c r="H50" s="13">
        <v>0.43</v>
      </c>
    </row>
    <row r="51" spans="1:8">
      <c r="A51" s="14"/>
      <c r="B51" s="15" t="s">
        <v>9</v>
      </c>
      <c r="C51" s="11" t="s">
        <v>412</v>
      </c>
      <c r="D51" s="11" t="s">
        <v>413</v>
      </c>
      <c r="E51" s="11" t="s">
        <v>414</v>
      </c>
      <c r="F51" s="11">
        <v>91598</v>
      </c>
      <c r="G51" s="12">
        <v>77.63</v>
      </c>
      <c r="H51" s="13">
        <v>0.38</v>
      </c>
    </row>
    <row r="52" spans="1:8">
      <c r="A52" s="14"/>
      <c r="B52" s="15" t="s">
        <v>9</v>
      </c>
      <c r="C52" s="11" t="s">
        <v>438</v>
      </c>
      <c r="D52" s="11" t="s">
        <v>439</v>
      </c>
      <c r="E52" s="11" t="s">
        <v>110</v>
      </c>
      <c r="F52" s="11">
        <v>78360</v>
      </c>
      <c r="G52" s="12">
        <v>70.84</v>
      </c>
      <c r="H52" s="13">
        <v>0.35</v>
      </c>
    </row>
    <row r="53" spans="1:8">
      <c r="A53" s="14"/>
      <c r="B53" s="15" t="s">
        <v>9</v>
      </c>
      <c r="C53" s="11" t="s">
        <v>194</v>
      </c>
      <c r="D53" s="11" t="s">
        <v>195</v>
      </c>
      <c r="E53" s="11" t="s">
        <v>15</v>
      </c>
      <c r="F53" s="11">
        <v>53003</v>
      </c>
      <c r="G53" s="12">
        <v>61.32</v>
      </c>
      <c r="H53" s="13">
        <v>0.3</v>
      </c>
    </row>
    <row r="54" spans="1:8">
      <c r="A54" s="14"/>
      <c r="B54" s="15" t="s">
        <v>9</v>
      </c>
      <c r="C54" s="11" t="s">
        <v>137</v>
      </c>
      <c r="D54" s="11" t="s">
        <v>138</v>
      </c>
      <c r="E54" s="11" t="s">
        <v>78</v>
      </c>
      <c r="F54" s="11">
        <v>40438</v>
      </c>
      <c r="G54" s="12">
        <v>55.84</v>
      </c>
      <c r="H54" s="13">
        <v>0.28000000000000003</v>
      </c>
    </row>
    <row r="55" spans="1:8" ht="13.5" thickBot="1">
      <c r="A55" s="14"/>
      <c r="B55" s="11"/>
      <c r="C55" s="11"/>
      <c r="D55" s="11"/>
      <c r="E55" s="16" t="s">
        <v>151</v>
      </c>
      <c r="F55" s="11"/>
      <c r="G55" s="17">
        <v>20191.12</v>
      </c>
      <c r="H55" s="18">
        <v>99.939999999999898</v>
      </c>
    </row>
    <row r="56" spans="1:8" ht="13.5" thickTop="1">
      <c r="A56" s="14"/>
      <c r="B56" s="11"/>
      <c r="C56" s="11"/>
      <c r="D56" s="11"/>
      <c r="E56" s="11"/>
      <c r="F56" s="11"/>
      <c r="G56" s="12"/>
      <c r="H56" s="13"/>
    </row>
    <row r="57" spans="1:8">
      <c r="A57" s="24" t="s">
        <v>181</v>
      </c>
      <c r="B57" s="11"/>
      <c r="C57" s="11"/>
      <c r="D57" s="11"/>
      <c r="E57" s="11"/>
      <c r="F57" s="11"/>
      <c r="G57" s="22">
        <v>5.62</v>
      </c>
      <c r="H57" s="23">
        <v>0.06</v>
      </c>
    </row>
    <row r="58" spans="1:8">
      <c r="A58" s="14"/>
      <c r="B58" s="11"/>
      <c r="C58" s="11"/>
      <c r="D58" s="11"/>
      <c r="E58" s="11"/>
      <c r="F58" s="11"/>
      <c r="G58" s="12"/>
      <c r="H58" s="13"/>
    </row>
    <row r="59" spans="1:8" ht="13.5" thickBot="1">
      <c r="A59" s="14"/>
      <c r="B59" s="11"/>
      <c r="C59" s="11"/>
      <c r="D59" s="11"/>
      <c r="E59" s="16" t="s">
        <v>182</v>
      </c>
      <c r="F59" s="11"/>
      <c r="G59" s="17">
        <v>20196.740000000002</v>
      </c>
      <c r="H59" s="18">
        <v>100</v>
      </c>
    </row>
    <row r="60" spans="1:8" ht="13.5" thickTop="1">
      <c r="A60" s="14"/>
      <c r="B60" s="11"/>
      <c r="C60" s="11"/>
      <c r="D60" s="11"/>
      <c r="E60" s="11"/>
      <c r="F60" s="11"/>
      <c r="G60" s="12"/>
      <c r="H60" s="13"/>
    </row>
    <row r="61" spans="1:8">
      <c r="A61" s="25" t="s">
        <v>183</v>
      </c>
      <c r="B61" s="11"/>
      <c r="C61" s="11"/>
      <c r="D61" s="11"/>
      <c r="E61" s="11"/>
      <c r="F61" s="11"/>
      <c r="G61" s="12"/>
      <c r="H61" s="13"/>
    </row>
    <row r="62" spans="1:8">
      <c r="A62" s="14"/>
      <c r="B62" s="11"/>
      <c r="C62" s="11"/>
      <c r="D62" s="11"/>
      <c r="E62" s="11"/>
      <c r="F62" s="11"/>
      <c r="G62" s="12"/>
      <c r="H62" s="13"/>
    </row>
    <row r="63" spans="1:8">
      <c r="A63" s="14">
        <v>1</v>
      </c>
      <c r="B63" s="11" t="s">
        <v>185</v>
      </c>
      <c r="C63" s="11"/>
      <c r="D63" s="11"/>
      <c r="E63" s="11"/>
      <c r="F63" s="11"/>
      <c r="G63" s="12"/>
      <c r="H63" s="13"/>
    </row>
    <row r="64" spans="1:8">
      <c r="A64" s="26"/>
      <c r="B64" s="27"/>
      <c r="C64" s="27"/>
      <c r="D64" s="27"/>
      <c r="E64" s="27"/>
      <c r="F64" s="27"/>
      <c r="G64" s="28"/>
      <c r="H64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H78"/>
  <sheetViews>
    <sheetView topLeftCell="A55" workbookViewId="0">
      <selection activeCell="D68" sqref="D68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42578125" style="6" bestFit="1" customWidth="1"/>
    <col min="5" max="5" width="20.42578125" style="6" bestFit="1" customWidth="1"/>
    <col min="6" max="6" width="7.85546875" style="6" bestFit="1" customWidth="1"/>
    <col min="7" max="7" width="11.7109375" style="30" customWidth="1"/>
    <col min="8" max="8" width="8" style="31" customWidth="1"/>
    <col min="9" max="16384" width="9.140625" style="6"/>
  </cols>
  <sheetData>
    <row r="1" spans="1:8">
      <c r="A1" s="1"/>
      <c r="B1" s="2"/>
      <c r="C1" s="3" t="s">
        <v>1173</v>
      </c>
      <c r="D1" s="2"/>
      <c r="E1" s="2"/>
      <c r="F1" s="2"/>
      <c r="G1" s="4"/>
      <c r="H1" s="5"/>
    </row>
    <row r="2" spans="1:8" ht="38.25">
      <c r="A2" s="135" t="s">
        <v>1</v>
      </c>
      <c r="B2" s="136"/>
      <c r="C2" s="136"/>
      <c r="D2" s="7" t="s">
        <v>2</v>
      </c>
      <c r="E2" s="7" t="s">
        <v>191</v>
      </c>
      <c r="F2" s="8" t="s">
        <v>4</v>
      </c>
      <c r="G2" s="9" t="s">
        <v>5</v>
      </c>
      <c r="H2" s="10" t="s">
        <v>6</v>
      </c>
    </row>
    <row r="3" spans="1:8">
      <c r="A3" s="137" t="s">
        <v>7</v>
      </c>
      <c r="B3" s="138"/>
      <c r="C3" s="138"/>
      <c r="D3" s="11"/>
      <c r="E3" s="11"/>
      <c r="F3" s="11"/>
      <c r="G3" s="12"/>
      <c r="H3" s="13"/>
    </row>
    <row r="4" spans="1:8">
      <c r="A4" s="14"/>
      <c r="B4" s="139" t="s">
        <v>8</v>
      </c>
      <c r="C4" s="138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26</v>
      </c>
      <c r="D5" s="11" t="s">
        <v>27</v>
      </c>
      <c r="E5" s="11" t="s">
        <v>28</v>
      </c>
      <c r="F5" s="11">
        <v>284087</v>
      </c>
      <c r="G5" s="12">
        <v>1105.3800000000001</v>
      </c>
      <c r="H5" s="13">
        <v>3.08</v>
      </c>
    </row>
    <row r="6" spans="1:8">
      <c r="A6" s="14"/>
      <c r="B6" s="15" t="s">
        <v>9</v>
      </c>
      <c r="C6" s="11" t="s">
        <v>29</v>
      </c>
      <c r="D6" s="11" t="s">
        <v>30</v>
      </c>
      <c r="E6" s="11" t="s">
        <v>15</v>
      </c>
      <c r="F6" s="11">
        <v>113338</v>
      </c>
      <c r="G6" s="12">
        <v>1098.19</v>
      </c>
      <c r="H6" s="13">
        <v>3.06</v>
      </c>
    </row>
    <row r="7" spans="1:8">
      <c r="A7" s="14"/>
      <c r="B7" s="15" t="s">
        <v>9</v>
      </c>
      <c r="C7" s="11" t="s">
        <v>43</v>
      </c>
      <c r="D7" s="11" t="s">
        <v>44</v>
      </c>
      <c r="E7" s="11" t="s">
        <v>45</v>
      </c>
      <c r="F7" s="11">
        <v>29339</v>
      </c>
      <c r="G7" s="12">
        <v>1033.74</v>
      </c>
      <c r="H7" s="13">
        <v>2.88</v>
      </c>
    </row>
    <row r="8" spans="1:8">
      <c r="A8" s="14"/>
      <c r="B8" s="15" t="s">
        <v>9</v>
      </c>
      <c r="C8" s="11" t="s">
        <v>58</v>
      </c>
      <c r="D8" s="11" t="s">
        <v>59</v>
      </c>
      <c r="E8" s="11" t="s">
        <v>42</v>
      </c>
      <c r="F8" s="11">
        <v>388555</v>
      </c>
      <c r="G8" s="12">
        <v>982.85</v>
      </c>
      <c r="H8" s="13">
        <v>2.74</v>
      </c>
    </row>
    <row r="9" spans="1:8">
      <c r="A9" s="14"/>
      <c r="B9" s="15" t="s">
        <v>9</v>
      </c>
      <c r="C9" s="11" t="s">
        <v>782</v>
      </c>
      <c r="D9" s="11" t="s">
        <v>783</v>
      </c>
      <c r="E9" s="11" t="s">
        <v>784</v>
      </c>
      <c r="F9" s="11">
        <v>36506</v>
      </c>
      <c r="G9" s="12">
        <v>934.01</v>
      </c>
      <c r="H9" s="13">
        <v>2.61</v>
      </c>
    </row>
    <row r="10" spans="1:8">
      <c r="A10" s="14"/>
      <c r="B10" s="15" t="s">
        <v>9</v>
      </c>
      <c r="C10" s="11" t="s">
        <v>798</v>
      </c>
      <c r="D10" s="11" t="s">
        <v>799</v>
      </c>
      <c r="E10" s="11" t="s">
        <v>12</v>
      </c>
      <c r="F10" s="11">
        <v>143659</v>
      </c>
      <c r="G10" s="12">
        <v>921.72</v>
      </c>
      <c r="H10" s="13">
        <v>2.57</v>
      </c>
    </row>
    <row r="11" spans="1:8">
      <c r="A11" s="14"/>
      <c r="B11" s="15" t="s">
        <v>9</v>
      </c>
      <c r="C11" s="11" t="s">
        <v>54</v>
      </c>
      <c r="D11" s="11" t="s">
        <v>55</v>
      </c>
      <c r="E11" s="11" t="s">
        <v>42</v>
      </c>
      <c r="F11" s="11">
        <v>20909</v>
      </c>
      <c r="G11" s="12">
        <v>920.27</v>
      </c>
      <c r="H11" s="13">
        <v>2.57</v>
      </c>
    </row>
    <row r="12" spans="1:8">
      <c r="A12" s="14"/>
      <c r="B12" s="15" t="s">
        <v>9</v>
      </c>
      <c r="C12" s="11" t="s">
        <v>762</v>
      </c>
      <c r="D12" s="11" t="s">
        <v>763</v>
      </c>
      <c r="E12" s="11" t="s">
        <v>20</v>
      </c>
      <c r="F12" s="11">
        <v>171406</v>
      </c>
      <c r="G12" s="12">
        <v>919.16</v>
      </c>
      <c r="H12" s="13">
        <v>2.56</v>
      </c>
    </row>
    <row r="13" spans="1:8">
      <c r="A13" s="14"/>
      <c r="B13" s="15" t="s">
        <v>9</v>
      </c>
      <c r="C13" s="11" t="s">
        <v>73</v>
      </c>
      <c r="D13" s="11" t="s">
        <v>74</v>
      </c>
      <c r="E13" s="11" t="s">
        <v>75</v>
      </c>
      <c r="F13" s="11">
        <v>140092</v>
      </c>
      <c r="G13" s="12">
        <v>909.55</v>
      </c>
      <c r="H13" s="13">
        <v>2.54</v>
      </c>
    </row>
    <row r="14" spans="1:8">
      <c r="A14" s="14"/>
      <c r="B14" s="15" t="s">
        <v>9</v>
      </c>
      <c r="C14" s="11" t="s">
        <v>40</v>
      </c>
      <c r="D14" s="11" t="s">
        <v>41</v>
      </c>
      <c r="E14" s="11" t="s">
        <v>42</v>
      </c>
      <c r="F14" s="11">
        <v>129633</v>
      </c>
      <c r="G14" s="12">
        <v>883.38</v>
      </c>
      <c r="H14" s="13">
        <v>2.46</v>
      </c>
    </row>
    <row r="15" spans="1:8">
      <c r="A15" s="14"/>
      <c r="B15" s="15" t="s">
        <v>9</v>
      </c>
      <c r="C15" s="11" t="s">
        <v>101</v>
      </c>
      <c r="D15" s="11" t="s">
        <v>102</v>
      </c>
      <c r="E15" s="11" t="s">
        <v>103</v>
      </c>
      <c r="F15" s="11">
        <v>264975</v>
      </c>
      <c r="G15" s="12">
        <v>869.25</v>
      </c>
      <c r="H15" s="13">
        <v>2.42</v>
      </c>
    </row>
    <row r="16" spans="1:8">
      <c r="A16" s="14"/>
      <c r="B16" s="15" t="s">
        <v>9</v>
      </c>
      <c r="C16" s="11" t="s">
        <v>132</v>
      </c>
      <c r="D16" s="11" t="s">
        <v>133</v>
      </c>
      <c r="E16" s="11" t="s">
        <v>15</v>
      </c>
      <c r="F16" s="11">
        <v>1492000</v>
      </c>
      <c r="G16" s="12">
        <v>835.52</v>
      </c>
      <c r="H16" s="13">
        <v>2.33</v>
      </c>
    </row>
    <row r="17" spans="1:8">
      <c r="A17" s="14"/>
      <c r="B17" s="15" t="s">
        <v>9</v>
      </c>
      <c r="C17" s="11" t="s">
        <v>785</v>
      </c>
      <c r="D17" s="11" t="s">
        <v>786</v>
      </c>
      <c r="E17" s="11" t="s">
        <v>96</v>
      </c>
      <c r="F17" s="11">
        <v>36909</v>
      </c>
      <c r="G17" s="12">
        <v>813.44</v>
      </c>
      <c r="H17" s="13">
        <v>2.27</v>
      </c>
    </row>
    <row r="18" spans="1:8">
      <c r="A18" s="14"/>
      <c r="B18" s="15" t="s">
        <v>9</v>
      </c>
      <c r="C18" s="11" t="s">
        <v>16</v>
      </c>
      <c r="D18" s="11" t="s">
        <v>17</v>
      </c>
      <c r="E18" s="11" t="s">
        <v>15</v>
      </c>
      <c r="F18" s="11">
        <v>294500</v>
      </c>
      <c r="G18" s="12">
        <v>769.68</v>
      </c>
      <c r="H18" s="13">
        <v>2.15</v>
      </c>
    </row>
    <row r="19" spans="1:8">
      <c r="A19" s="14"/>
      <c r="B19" s="15" t="s">
        <v>9</v>
      </c>
      <c r="C19" s="11" t="s">
        <v>379</v>
      </c>
      <c r="D19" s="11" t="s">
        <v>380</v>
      </c>
      <c r="E19" s="11" t="s">
        <v>62</v>
      </c>
      <c r="F19" s="11">
        <v>66134</v>
      </c>
      <c r="G19" s="12">
        <v>763.75</v>
      </c>
      <c r="H19" s="13">
        <v>2.13</v>
      </c>
    </row>
    <row r="20" spans="1:8">
      <c r="A20" s="14"/>
      <c r="B20" s="15" t="s">
        <v>9</v>
      </c>
      <c r="C20" s="11" t="s">
        <v>82</v>
      </c>
      <c r="D20" s="11" t="s">
        <v>83</v>
      </c>
      <c r="E20" s="11" t="s">
        <v>33</v>
      </c>
      <c r="F20" s="11">
        <v>25500</v>
      </c>
      <c r="G20" s="12">
        <v>756.41</v>
      </c>
      <c r="H20" s="13">
        <v>2.11</v>
      </c>
    </row>
    <row r="21" spans="1:8">
      <c r="A21" s="14"/>
      <c r="B21" s="15" t="s">
        <v>9</v>
      </c>
      <c r="C21" s="11" t="s">
        <v>56</v>
      </c>
      <c r="D21" s="11" t="s">
        <v>57</v>
      </c>
      <c r="E21" s="11" t="s">
        <v>28</v>
      </c>
      <c r="F21" s="11">
        <v>123825</v>
      </c>
      <c r="G21" s="12">
        <v>714.53</v>
      </c>
      <c r="H21" s="13">
        <v>1.99</v>
      </c>
    </row>
    <row r="22" spans="1:8">
      <c r="A22" s="14"/>
      <c r="B22" s="15" t="s">
        <v>9</v>
      </c>
      <c r="C22" s="11" t="s">
        <v>130</v>
      </c>
      <c r="D22" s="11" t="s">
        <v>131</v>
      </c>
      <c r="E22" s="11" t="s">
        <v>96</v>
      </c>
      <c r="F22" s="11">
        <v>188637</v>
      </c>
      <c r="G22" s="12">
        <v>675.7</v>
      </c>
      <c r="H22" s="13">
        <v>1.88</v>
      </c>
    </row>
    <row r="23" spans="1:8">
      <c r="A23" s="14"/>
      <c r="B23" s="15" t="s">
        <v>9</v>
      </c>
      <c r="C23" s="11" t="s">
        <v>65</v>
      </c>
      <c r="D23" s="11" t="s">
        <v>66</v>
      </c>
      <c r="E23" s="11" t="s">
        <v>33</v>
      </c>
      <c r="F23" s="11">
        <v>45499</v>
      </c>
      <c r="G23" s="12">
        <v>675.14</v>
      </c>
      <c r="H23" s="13">
        <v>1.88</v>
      </c>
    </row>
    <row r="24" spans="1:8">
      <c r="A24" s="14"/>
      <c r="B24" s="15" t="s">
        <v>9</v>
      </c>
      <c r="C24" s="11" t="s">
        <v>446</v>
      </c>
      <c r="D24" s="11" t="s">
        <v>447</v>
      </c>
      <c r="E24" s="11" t="s">
        <v>121</v>
      </c>
      <c r="F24" s="11">
        <v>1686</v>
      </c>
      <c r="G24" s="12">
        <v>672.33</v>
      </c>
      <c r="H24" s="13">
        <v>1.88</v>
      </c>
    </row>
    <row r="25" spans="1:8">
      <c r="A25" s="14"/>
      <c r="B25" s="15" t="s">
        <v>9</v>
      </c>
      <c r="C25" s="11" t="s">
        <v>418</v>
      </c>
      <c r="D25" s="11" t="s">
        <v>419</v>
      </c>
      <c r="E25" s="11" t="s">
        <v>121</v>
      </c>
      <c r="F25" s="11">
        <v>229000</v>
      </c>
      <c r="G25" s="12">
        <v>671.31</v>
      </c>
      <c r="H25" s="13">
        <v>1.87</v>
      </c>
    </row>
    <row r="26" spans="1:8">
      <c r="A26" s="14"/>
      <c r="B26" s="15" t="s">
        <v>9</v>
      </c>
      <c r="C26" s="11" t="s">
        <v>128</v>
      </c>
      <c r="D26" s="11" t="s">
        <v>129</v>
      </c>
      <c r="E26" s="11" t="s">
        <v>39</v>
      </c>
      <c r="F26" s="11">
        <v>271043</v>
      </c>
      <c r="G26" s="12">
        <v>656.33</v>
      </c>
      <c r="H26" s="13">
        <v>1.83</v>
      </c>
    </row>
    <row r="27" spans="1:8">
      <c r="A27" s="14"/>
      <c r="B27" s="15" t="s">
        <v>9</v>
      </c>
      <c r="C27" s="11" t="s">
        <v>122</v>
      </c>
      <c r="D27" s="11" t="s">
        <v>123</v>
      </c>
      <c r="E27" s="11" t="s">
        <v>62</v>
      </c>
      <c r="F27" s="11">
        <v>50583</v>
      </c>
      <c r="G27" s="12">
        <v>652.19000000000005</v>
      </c>
      <c r="H27" s="13">
        <v>1.82</v>
      </c>
    </row>
    <row r="28" spans="1:8">
      <c r="A28" s="14"/>
      <c r="B28" s="15" t="s">
        <v>9</v>
      </c>
      <c r="C28" s="11" t="s">
        <v>70</v>
      </c>
      <c r="D28" s="11" t="s">
        <v>71</v>
      </c>
      <c r="E28" s="11" t="s">
        <v>72</v>
      </c>
      <c r="F28" s="11">
        <v>93055</v>
      </c>
      <c r="G28" s="12">
        <v>639.99</v>
      </c>
      <c r="H28" s="13">
        <v>1.79</v>
      </c>
    </row>
    <row r="29" spans="1:8">
      <c r="A29" s="14"/>
      <c r="B29" s="15" t="s">
        <v>9</v>
      </c>
      <c r="C29" s="11" t="s">
        <v>1174</v>
      </c>
      <c r="D29" s="11" t="s">
        <v>1175</v>
      </c>
      <c r="E29" s="11" t="s">
        <v>33</v>
      </c>
      <c r="F29" s="11">
        <v>235332</v>
      </c>
      <c r="G29" s="12">
        <v>637.75</v>
      </c>
      <c r="H29" s="13">
        <v>1.78</v>
      </c>
    </row>
    <row r="30" spans="1:8">
      <c r="A30" s="14"/>
      <c r="B30" s="15" t="s">
        <v>9</v>
      </c>
      <c r="C30" s="11" t="s">
        <v>1048</v>
      </c>
      <c r="D30" s="11" t="s">
        <v>1049</v>
      </c>
      <c r="E30" s="11" t="s">
        <v>75</v>
      </c>
      <c r="F30" s="11">
        <v>212184</v>
      </c>
      <c r="G30" s="12">
        <v>635.91999999999996</v>
      </c>
      <c r="H30" s="13">
        <v>1.77</v>
      </c>
    </row>
    <row r="31" spans="1:8">
      <c r="A31" s="14"/>
      <c r="B31" s="15" t="s">
        <v>9</v>
      </c>
      <c r="C31" s="11" t="s">
        <v>349</v>
      </c>
      <c r="D31" s="11" t="s">
        <v>350</v>
      </c>
      <c r="E31" s="11" t="s">
        <v>39</v>
      </c>
      <c r="F31" s="11">
        <v>10537</v>
      </c>
      <c r="G31" s="12">
        <v>633.27</v>
      </c>
      <c r="H31" s="13">
        <v>1.77</v>
      </c>
    </row>
    <row r="32" spans="1:8">
      <c r="A32" s="14"/>
      <c r="B32" s="15" t="s">
        <v>9</v>
      </c>
      <c r="C32" s="11" t="s">
        <v>805</v>
      </c>
      <c r="D32" s="11" t="s">
        <v>806</v>
      </c>
      <c r="E32" s="11" t="s">
        <v>62</v>
      </c>
      <c r="F32" s="11">
        <v>43399</v>
      </c>
      <c r="G32" s="12">
        <v>630</v>
      </c>
      <c r="H32" s="13">
        <v>1.76</v>
      </c>
    </row>
    <row r="33" spans="1:8">
      <c r="A33" s="14"/>
      <c r="B33" s="15" t="s">
        <v>9</v>
      </c>
      <c r="C33" s="11" t="s">
        <v>21</v>
      </c>
      <c r="D33" s="11" t="s">
        <v>22</v>
      </c>
      <c r="E33" s="11" t="s">
        <v>15</v>
      </c>
      <c r="F33" s="11">
        <v>134900</v>
      </c>
      <c r="G33" s="12">
        <v>605.84</v>
      </c>
      <c r="H33" s="13">
        <v>1.69</v>
      </c>
    </row>
    <row r="34" spans="1:8">
      <c r="A34" s="14"/>
      <c r="B34" s="15" t="s">
        <v>9</v>
      </c>
      <c r="C34" s="11" t="s">
        <v>94</v>
      </c>
      <c r="D34" s="11" t="s">
        <v>95</v>
      </c>
      <c r="E34" s="11" t="s">
        <v>96</v>
      </c>
      <c r="F34" s="11">
        <v>45910</v>
      </c>
      <c r="G34" s="12">
        <v>580.62</v>
      </c>
      <c r="H34" s="13">
        <v>1.62</v>
      </c>
    </row>
    <row r="35" spans="1:8">
      <c r="A35" s="14"/>
      <c r="B35" s="15" t="s">
        <v>9</v>
      </c>
      <c r="C35" s="11" t="s">
        <v>362</v>
      </c>
      <c r="D35" s="11" t="s">
        <v>363</v>
      </c>
      <c r="E35" s="11" t="s">
        <v>62</v>
      </c>
      <c r="F35" s="11">
        <v>175000</v>
      </c>
      <c r="G35" s="12">
        <v>573.21</v>
      </c>
      <c r="H35" s="13">
        <v>1.6</v>
      </c>
    </row>
    <row r="36" spans="1:8">
      <c r="A36" s="14"/>
      <c r="B36" s="15" t="s">
        <v>9</v>
      </c>
      <c r="C36" s="11" t="s">
        <v>117</v>
      </c>
      <c r="D36" s="11" t="s">
        <v>118</v>
      </c>
      <c r="E36" s="11" t="s">
        <v>42</v>
      </c>
      <c r="F36" s="11">
        <v>61532</v>
      </c>
      <c r="G36" s="12">
        <v>548.87</v>
      </c>
      <c r="H36" s="13">
        <v>1.53</v>
      </c>
    </row>
    <row r="37" spans="1:8">
      <c r="A37" s="14"/>
      <c r="B37" s="15" t="s">
        <v>9</v>
      </c>
      <c r="C37" s="11" t="s">
        <v>134</v>
      </c>
      <c r="D37" s="11" t="s">
        <v>135</v>
      </c>
      <c r="E37" s="11" t="s">
        <v>136</v>
      </c>
      <c r="F37" s="11">
        <v>346181</v>
      </c>
      <c r="G37" s="12">
        <v>546.97</v>
      </c>
      <c r="H37" s="13">
        <v>1.53</v>
      </c>
    </row>
    <row r="38" spans="1:8">
      <c r="A38" s="14"/>
      <c r="B38" s="15" t="s">
        <v>9</v>
      </c>
      <c r="C38" s="11" t="s">
        <v>772</v>
      </c>
      <c r="D38" s="11" t="s">
        <v>773</v>
      </c>
      <c r="E38" s="11" t="s">
        <v>103</v>
      </c>
      <c r="F38" s="11">
        <v>541660</v>
      </c>
      <c r="G38" s="12">
        <v>522.16</v>
      </c>
      <c r="H38" s="13">
        <v>1.46</v>
      </c>
    </row>
    <row r="39" spans="1:8">
      <c r="A39" s="14"/>
      <c r="B39" s="15" t="s">
        <v>9</v>
      </c>
      <c r="C39" s="11" t="s">
        <v>807</v>
      </c>
      <c r="D39" s="11" t="s">
        <v>808</v>
      </c>
      <c r="E39" s="11" t="s">
        <v>103</v>
      </c>
      <c r="F39" s="11">
        <v>65000</v>
      </c>
      <c r="G39" s="12">
        <v>521.14</v>
      </c>
      <c r="H39" s="13">
        <v>1.45</v>
      </c>
    </row>
    <row r="40" spans="1:8">
      <c r="A40" s="14"/>
      <c r="B40" s="15" t="s">
        <v>9</v>
      </c>
      <c r="C40" s="11" t="s">
        <v>832</v>
      </c>
      <c r="D40" s="11" t="s">
        <v>833</v>
      </c>
      <c r="E40" s="11" t="s">
        <v>45</v>
      </c>
      <c r="F40" s="11">
        <v>32132</v>
      </c>
      <c r="G40" s="12">
        <v>517.89</v>
      </c>
      <c r="H40" s="13">
        <v>1.44</v>
      </c>
    </row>
    <row r="41" spans="1:8">
      <c r="A41" s="14"/>
      <c r="B41" s="15" t="s">
        <v>9</v>
      </c>
      <c r="C41" s="11" t="s">
        <v>79</v>
      </c>
      <c r="D41" s="11" t="s">
        <v>80</v>
      </c>
      <c r="E41" s="11" t="s">
        <v>81</v>
      </c>
      <c r="F41" s="11">
        <v>114000</v>
      </c>
      <c r="G41" s="12">
        <v>499.43</v>
      </c>
      <c r="H41" s="13">
        <v>1.39</v>
      </c>
    </row>
    <row r="42" spans="1:8">
      <c r="A42" s="14"/>
      <c r="B42" s="15" t="s">
        <v>9</v>
      </c>
      <c r="C42" s="11" t="s">
        <v>146</v>
      </c>
      <c r="D42" s="11" t="s">
        <v>147</v>
      </c>
      <c r="E42" s="11" t="s">
        <v>69</v>
      </c>
      <c r="F42" s="11">
        <v>187000</v>
      </c>
      <c r="G42" s="12">
        <v>487.88</v>
      </c>
      <c r="H42" s="13">
        <v>1.36</v>
      </c>
    </row>
    <row r="43" spans="1:8">
      <c r="A43" s="14"/>
      <c r="B43" s="15" t="s">
        <v>9</v>
      </c>
      <c r="C43" s="11" t="s">
        <v>339</v>
      </c>
      <c r="D43" s="11" t="s">
        <v>340</v>
      </c>
      <c r="E43" s="11" t="s">
        <v>25</v>
      </c>
      <c r="F43" s="11">
        <v>54300</v>
      </c>
      <c r="G43" s="12">
        <v>484.52</v>
      </c>
      <c r="H43" s="13">
        <v>1.35</v>
      </c>
    </row>
    <row r="44" spans="1:8">
      <c r="A44" s="14"/>
      <c r="B44" s="15" t="s">
        <v>9</v>
      </c>
      <c r="C44" s="11" t="s">
        <v>67</v>
      </c>
      <c r="D44" s="11" t="s">
        <v>68</v>
      </c>
      <c r="E44" s="11" t="s">
        <v>69</v>
      </c>
      <c r="F44" s="11">
        <v>35000</v>
      </c>
      <c r="G44" s="12">
        <v>459.55</v>
      </c>
      <c r="H44" s="13">
        <v>1.28</v>
      </c>
    </row>
    <row r="45" spans="1:8">
      <c r="A45" s="14"/>
      <c r="B45" s="15" t="s">
        <v>9</v>
      </c>
      <c r="C45" s="11" t="s">
        <v>99</v>
      </c>
      <c r="D45" s="11" t="s">
        <v>100</v>
      </c>
      <c r="E45" s="11" t="s">
        <v>20</v>
      </c>
      <c r="F45" s="11">
        <v>140000</v>
      </c>
      <c r="G45" s="12">
        <v>454.02</v>
      </c>
      <c r="H45" s="13">
        <v>1.27</v>
      </c>
    </row>
    <row r="46" spans="1:8">
      <c r="A46" s="14"/>
      <c r="B46" s="15" t="s">
        <v>9</v>
      </c>
      <c r="C46" s="11" t="s">
        <v>1176</v>
      </c>
      <c r="D46" s="11" t="s">
        <v>1177</v>
      </c>
      <c r="E46" s="11" t="s">
        <v>12</v>
      </c>
      <c r="F46" s="11">
        <v>78100</v>
      </c>
      <c r="G46" s="12">
        <v>452.63</v>
      </c>
      <c r="H46" s="13">
        <v>1.26</v>
      </c>
    </row>
    <row r="47" spans="1:8">
      <c r="A47" s="14"/>
      <c r="B47" s="15" t="s">
        <v>9</v>
      </c>
      <c r="C47" s="11" t="s">
        <v>106</v>
      </c>
      <c r="D47" s="11" t="s">
        <v>107</v>
      </c>
      <c r="E47" s="11" t="s">
        <v>25</v>
      </c>
      <c r="F47" s="11">
        <v>51500</v>
      </c>
      <c r="G47" s="12">
        <v>430.64</v>
      </c>
      <c r="H47" s="13">
        <v>1.2</v>
      </c>
    </row>
    <row r="48" spans="1:8">
      <c r="A48" s="14"/>
      <c r="B48" s="15" t="s">
        <v>9</v>
      </c>
      <c r="C48" s="11" t="s">
        <v>142</v>
      </c>
      <c r="D48" s="11" t="s">
        <v>143</v>
      </c>
      <c r="E48" s="11" t="s">
        <v>12</v>
      </c>
      <c r="F48" s="11">
        <v>78000</v>
      </c>
      <c r="G48" s="12">
        <v>406.89</v>
      </c>
      <c r="H48" s="13">
        <v>1.1299999999999999</v>
      </c>
    </row>
    <row r="49" spans="1:8">
      <c r="A49" s="14"/>
      <c r="B49" s="15" t="s">
        <v>9</v>
      </c>
      <c r="C49" s="11" t="s">
        <v>104</v>
      </c>
      <c r="D49" s="11" t="s">
        <v>105</v>
      </c>
      <c r="E49" s="11" t="s">
        <v>15</v>
      </c>
      <c r="F49" s="11">
        <v>258500</v>
      </c>
      <c r="G49" s="12">
        <v>404.94</v>
      </c>
      <c r="H49" s="13">
        <v>1.1299999999999999</v>
      </c>
    </row>
    <row r="50" spans="1:8">
      <c r="A50" s="14"/>
      <c r="B50" s="15" t="s">
        <v>9</v>
      </c>
      <c r="C50" s="11" t="s">
        <v>819</v>
      </c>
      <c r="D50" s="11" t="s">
        <v>820</v>
      </c>
      <c r="E50" s="11" t="s">
        <v>42</v>
      </c>
      <c r="F50" s="11">
        <v>91280</v>
      </c>
      <c r="G50" s="12">
        <v>403.46</v>
      </c>
      <c r="H50" s="13">
        <v>1.1299999999999999</v>
      </c>
    </row>
    <row r="51" spans="1:8">
      <c r="A51" s="14"/>
      <c r="B51" s="15" t="s">
        <v>9</v>
      </c>
      <c r="C51" s="11" t="s">
        <v>827</v>
      </c>
      <c r="D51" s="11" t="s">
        <v>828</v>
      </c>
      <c r="E51" s="11" t="s">
        <v>829</v>
      </c>
      <c r="F51" s="11">
        <v>240115</v>
      </c>
      <c r="G51" s="12">
        <v>380.7</v>
      </c>
      <c r="H51" s="13">
        <v>1.06</v>
      </c>
    </row>
    <row r="52" spans="1:8">
      <c r="A52" s="14"/>
      <c r="B52" s="15" t="s">
        <v>9</v>
      </c>
      <c r="C52" s="11" t="s">
        <v>544</v>
      </c>
      <c r="D52" s="11" t="s">
        <v>545</v>
      </c>
      <c r="E52" s="11" t="s">
        <v>75</v>
      </c>
      <c r="F52" s="11">
        <v>124000</v>
      </c>
      <c r="G52" s="12">
        <v>377.83</v>
      </c>
      <c r="H52" s="13">
        <v>1.05</v>
      </c>
    </row>
    <row r="53" spans="1:8">
      <c r="A53" s="14"/>
      <c r="B53" s="15" t="s">
        <v>9</v>
      </c>
      <c r="C53" s="11" t="s">
        <v>415</v>
      </c>
      <c r="D53" s="11" t="s">
        <v>416</v>
      </c>
      <c r="E53" s="11" t="s">
        <v>39</v>
      </c>
      <c r="F53" s="11">
        <v>43383</v>
      </c>
      <c r="G53" s="12">
        <v>372.53</v>
      </c>
      <c r="H53" s="13">
        <v>1.04</v>
      </c>
    </row>
    <row r="54" spans="1:8">
      <c r="A54" s="14"/>
      <c r="B54" s="15" t="s">
        <v>9</v>
      </c>
      <c r="C54" s="11" t="s">
        <v>92</v>
      </c>
      <c r="D54" s="11" t="s">
        <v>93</v>
      </c>
      <c r="E54" s="11" t="s">
        <v>62</v>
      </c>
      <c r="F54" s="11">
        <v>24752</v>
      </c>
      <c r="G54" s="12">
        <v>367.63</v>
      </c>
      <c r="H54" s="13">
        <v>1.03</v>
      </c>
    </row>
    <row r="55" spans="1:8">
      <c r="A55" s="14"/>
      <c r="B55" s="15" t="s">
        <v>9</v>
      </c>
      <c r="C55" s="11" t="s">
        <v>355</v>
      </c>
      <c r="D55" s="11" t="s">
        <v>356</v>
      </c>
      <c r="E55" s="11" t="s">
        <v>357</v>
      </c>
      <c r="F55" s="11">
        <v>45440</v>
      </c>
      <c r="G55" s="12">
        <v>365.54</v>
      </c>
      <c r="H55" s="13">
        <v>1.02</v>
      </c>
    </row>
    <row r="56" spans="1:8">
      <c r="A56" s="14"/>
      <c r="B56" s="15" t="s">
        <v>9</v>
      </c>
      <c r="C56" s="11" t="s">
        <v>148</v>
      </c>
      <c r="D56" s="11" t="s">
        <v>149</v>
      </c>
      <c r="E56" s="11" t="s">
        <v>150</v>
      </c>
      <c r="F56" s="11">
        <v>51300</v>
      </c>
      <c r="G56" s="12">
        <v>338.55</v>
      </c>
      <c r="H56" s="13">
        <v>0.94</v>
      </c>
    </row>
    <row r="57" spans="1:8">
      <c r="A57" s="14"/>
      <c r="B57" s="15" t="s">
        <v>9</v>
      </c>
      <c r="C57" s="11" t="s">
        <v>324</v>
      </c>
      <c r="D57" s="11" t="s">
        <v>325</v>
      </c>
      <c r="E57" s="11" t="s">
        <v>15</v>
      </c>
      <c r="F57" s="11">
        <v>221879</v>
      </c>
      <c r="G57" s="12">
        <v>329.82</v>
      </c>
      <c r="H57" s="13">
        <v>0.92</v>
      </c>
    </row>
    <row r="58" spans="1:8">
      <c r="A58" s="14"/>
      <c r="B58" s="15" t="s">
        <v>9</v>
      </c>
      <c r="C58" s="11" t="s">
        <v>760</v>
      </c>
      <c r="D58" s="11" t="s">
        <v>761</v>
      </c>
      <c r="E58" s="11" t="s">
        <v>42</v>
      </c>
      <c r="F58" s="11">
        <v>25037</v>
      </c>
      <c r="G58" s="12">
        <v>307.13</v>
      </c>
      <c r="H58" s="13">
        <v>0.86</v>
      </c>
    </row>
    <row r="59" spans="1:8">
      <c r="A59" s="14"/>
      <c r="B59" s="15" t="s">
        <v>9</v>
      </c>
      <c r="C59" s="11" t="s">
        <v>144</v>
      </c>
      <c r="D59" s="11" t="s">
        <v>145</v>
      </c>
      <c r="E59" s="11" t="s">
        <v>15</v>
      </c>
      <c r="F59" s="11">
        <v>42000</v>
      </c>
      <c r="G59" s="12">
        <v>304.83999999999997</v>
      </c>
      <c r="H59" s="13">
        <v>0.85</v>
      </c>
    </row>
    <row r="60" spans="1:8">
      <c r="A60" s="14"/>
      <c r="B60" s="15" t="s">
        <v>9</v>
      </c>
      <c r="C60" s="11" t="s">
        <v>811</v>
      </c>
      <c r="D60" s="11" t="s">
        <v>812</v>
      </c>
      <c r="E60" s="11" t="s">
        <v>28</v>
      </c>
      <c r="F60" s="11">
        <v>90808</v>
      </c>
      <c r="G60" s="12">
        <v>296.89999999999998</v>
      </c>
      <c r="H60" s="13">
        <v>0.83</v>
      </c>
    </row>
    <row r="61" spans="1:8">
      <c r="A61" s="14"/>
      <c r="B61" s="15" t="s">
        <v>9</v>
      </c>
      <c r="C61" s="11" t="s">
        <v>161</v>
      </c>
      <c r="D61" s="11" t="s">
        <v>480</v>
      </c>
      <c r="E61" s="11" t="s">
        <v>39</v>
      </c>
      <c r="F61" s="11">
        <v>50668</v>
      </c>
      <c r="G61" s="12">
        <v>258.43</v>
      </c>
      <c r="H61" s="13">
        <v>0.72</v>
      </c>
    </row>
    <row r="62" spans="1:8">
      <c r="A62" s="14"/>
      <c r="B62" s="15" t="s">
        <v>9</v>
      </c>
      <c r="C62" s="11" t="s">
        <v>766</v>
      </c>
      <c r="D62" s="11" t="s">
        <v>767</v>
      </c>
      <c r="E62" s="11" t="s">
        <v>501</v>
      </c>
      <c r="F62" s="11">
        <v>100000</v>
      </c>
      <c r="G62" s="12">
        <v>227.75</v>
      </c>
      <c r="H62" s="13">
        <v>0.64</v>
      </c>
    </row>
    <row r="63" spans="1:8" ht="13.5" thickBot="1">
      <c r="A63" s="14"/>
      <c r="B63" s="11"/>
      <c r="C63" s="11"/>
      <c r="D63" s="11"/>
      <c r="E63" s="16" t="s">
        <v>151</v>
      </c>
      <c r="F63" s="11"/>
      <c r="G63" s="17">
        <v>35239.07</v>
      </c>
      <c r="H63" s="18">
        <v>98.28</v>
      </c>
    </row>
    <row r="64" spans="1:8" ht="13.5" thickTop="1">
      <c r="A64" s="14"/>
      <c r="B64" s="11"/>
      <c r="C64" s="11"/>
      <c r="D64" s="11"/>
      <c r="E64" s="11"/>
      <c r="F64" s="11"/>
      <c r="G64" s="12"/>
      <c r="H64" s="13"/>
    </row>
    <row r="65" spans="1:8">
      <c r="A65" s="14"/>
      <c r="B65" s="15" t="s">
        <v>9</v>
      </c>
      <c r="C65" s="11" t="s">
        <v>180</v>
      </c>
      <c r="D65" s="11"/>
      <c r="E65" s="11" t="s">
        <v>9</v>
      </c>
      <c r="F65" s="11"/>
      <c r="G65" s="12">
        <v>425</v>
      </c>
      <c r="H65" s="13">
        <v>1.19</v>
      </c>
    </row>
    <row r="66" spans="1:8" ht="13.5" thickBot="1">
      <c r="A66" s="14"/>
      <c r="B66" s="11"/>
      <c r="C66" s="11"/>
      <c r="D66" s="11"/>
      <c r="E66" s="16" t="s">
        <v>151</v>
      </c>
      <c r="F66" s="11"/>
      <c r="G66" s="17">
        <v>425</v>
      </c>
      <c r="H66" s="18">
        <v>1.19</v>
      </c>
    </row>
    <row r="67" spans="1:8" ht="13.5" thickTop="1">
      <c r="A67" s="14"/>
      <c r="B67" s="11"/>
      <c r="C67" s="11"/>
      <c r="D67" s="11"/>
      <c r="E67" s="11"/>
      <c r="F67" s="11"/>
      <c r="G67" s="12"/>
      <c r="H67" s="13"/>
    </row>
    <row r="68" spans="1:8">
      <c r="A68" s="24" t="s">
        <v>181</v>
      </c>
      <c r="B68" s="11"/>
      <c r="C68" s="11"/>
      <c r="D68" s="11"/>
      <c r="E68" s="11"/>
      <c r="F68" s="11"/>
      <c r="G68" s="22">
        <v>185.83</v>
      </c>
      <c r="H68" s="23">
        <v>0.53</v>
      </c>
    </row>
    <row r="69" spans="1:8">
      <c r="A69" s="14"/>
      <c r="B69" s="11"/>
      <c r="C69" s="11"/>
      <c r="D69" s="11"/>
      <c r="E69" s="11"/>
      <c r="F69" s="11"/>
      <c r="G69" s="12"/>
      <c r="H69" s="13"/>
    </row>
    <row r="70" spans="1:8" ht="13.5" thickBot="1">
      <c r="A70" s="14"/>
      <c r="B70" s="11"/>
      <c r="C70" s="11"/>
      <c r="D70" s="11"/>
      <c r="E70" s="16" t="s">
        <v>182</v>
      </c>
      <c r="F70" s="11"/>
      <c r="G70" s="17">
        <v>35849.9</v>
      </c>
      <c r="H70" s="18">
        <v>100</v>
      </c>
    </row>
    <row r="71" spans="1:8" ht="13.5" thickTop="1">
      <c r="A71" s="14"/>
      <c r="B71" s="11"/>
      <c r="C71" s="11"/>
      <c r="D71" s="11"/>
      <c r="E71" s="11"/>
      <c r="F71" s="11"/>
      <c r="G71" s="12"/>
      <c r="H71" s="13"/>
    </row>
    <row r="72" spans="1:8">
      <c r="A72" s="25" t="s">
        <v>183</v>
      </c>
      <c r="B72" s="11"/>
      <c r="C72" s="11"/>
      <c r="D72" s="11"/>
      <c r="E72" s="11"/>
      <c r="F72" s="11"/>
      <c r="G72" s="12"/>
      <c r="H72" s="13"/>
    </row>
    <row r="73" spans="1:8">
      <c r="A73" s="14">
        <v>1</v>
      </c>
      <c r="B73" s="11" t="s">
        <v>184</v>
      </c>
      <c r="C73" s="11"/>
      <c r="D73" s="11"/>
      <c r="E73" s="11"/>
      <c r="F73" s="11"/>
      <c r="G73" s="12"/>
      <c r="H73" s="13"/>
    </row>
    <row r="74" spans="1:8">
      <c r="A74" s="14"/>
      <c r="B74" s="11"/>
      <c r="C74" s="11"/>
      <c r="D74" s="11"/>
      <c r="E74" s="11"/>
      <c r="F74" s="11"/>
      <c r="G74" s="12"/>
      <c r="H74" s="13"/>
    </row>
    <row r="75" spans="1:8">
      <c r="A75" s="14">
        <v>2</v>
      </c>
      <c r="B75" s="11" t="s">
        <v>185</v>
      </c>
      <c r="C75" s="11"/>
      <c r="D75" s="11"/>
      <c r="E75" s="11"/>
      <c r="F75" s="11"/>
      <c r="G75" s="12"/>
      <c r="H75" s="13"/>
    </row>
    <row r="76" spans="1:8">
      <c r="A76" s="14"/>
      <c r="B76" s="11"/>
      <c r="C76" s="11"/>
      <c r="D76" s="11"/>
      <c r="E76" s="11"/>
      <c r="F76" s="11"/>
      <c r="G76" s="12"/>
      <c r="H76" s="13"/>
    </row>
    <row r="77" spans="1:8">
      <c r="A77" s="14">
        <v>3</v>
      </c>
      <c r="B77" s="11" t="s">
        <v>1178</v>
      </c>
      <c r="C77" s="11"/>
      <c r="D77" s="11"/>
      <c r="E77" s="11"/>
      <c r="F77" s="11"/>
      <c r="G77" s="12"/>
      <c r="H77" s="13"/>
    </row>
    <row r="78" spans="1:8">
      <c r="A78" s="26"/>
      <c r="B78" s="27"/>
      <c r="C78" s="27"/>
      <c r="D78" s="27"/>
      <c r="E78" s="27"/>
      <c r="F78" s="27"/>
      <c r="G78" s="28"/>
      <c r="H78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J72"/>
  <sheetViews>
    <sheetView workbookViewId="0">
      <selection activeCell="F56" sqref="F56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28515625" style="37" bestFit="1" customWidth="1"/>
    <col min="5" max="5" width="15.5703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9" width="9.140625" style="37"/>
    <col min="10" max="10" width="10.7109375" style="37" bestFit="1" customWidth="1"/>
    <col min="11" max="16384" width="9.140625" style="37"/>
  </cols>
  <sheetData>
    <row r="1" spans="1:8">
      <c r="A1" s="32"/>
      <c r="B1" s="33"/>
      <c r="C1" s="34" t="s">
        <v>1141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9.2499999999999999E-2</v>
      </c>
      <c r="C6" s="43" t="s">
        <v>208</v>
      </c>
      <c r="D6" s="43" t="s">
        <v>209</v>
      </c>
      <c r="E6" s="43" t="s">
        <v>163</v>
      </c>
      <c r="F6" s="43">
        <v>1480</v>
      </c>
      <c r="G6" s="44">
        <v>15051.13</v>
      </c>
      <c r="H6" s="45">
        <v>14.04</v>
      </c>
    </row>
    <row r="7" spans="1:8">
      <c r="A7" s="46"/>
      <c r="B7" s="51" t="s">
        <v>264</v>
      </c>
      <c r="C7" s="43" t="s">
        <v>241</v>
      </c>
      <c r="D7" s="43" t="s">
        <v>265</v>
      </c>
      <c r="E7" s="43" t="s">
        <v>243</v>
      </c>
      <c r="F7" s="43">
        <v>650</v>
      </c>
      <c r="G7" s="44">
        <v>7961.89</v>
      </c>
      <c r="H7" s="45">
        <v>7.43</v>
      </c>
    </row>
    <row r="8" spans="1:8">
      <c r="A8" s="46"/>
      <c r="B8" s="47">
        <v>0.114</v>
      </c>
      <c r="C8" s="43" t="s">
        <v>712</v>
      </c>
      <c r="D8" s="43" t="s">
        <v>713</v>
      </c>
      <c r="E8" s="43" t="s">
        <v>714</v>
      </c>
      <c r="F8" s="43">
        <v>75</v>
      </c>
      <c r="G8" s="44">
        <v>7508.63</v>
      </c>
      <c r="H8" s="45">
        <v>7</v>
      </c>
    </row>
    <row r="9" spans="1:8">
      <c r="A9" s="46"/>
      <c r="B9" s="47">
        <v>0.13</v>
      </c>
      <c r="C9" s="43" t="s">
        <v>1078</v>
      </c>
      <c r="D9" s="43" t="s">
        <v>1142</v>
      </c>
      <c r="E9" s="43" t="s">
        <v>232</v>
      </c>
      <c r="F9" s="43">
        <v>660</v>
      </c>
      <c r="G9" s="44">
        <v>6719.24</v>
      </c>
      <c r="H9" s="45">
        <v>6.27</v>
      </c>
    </row>
    <row r="10" spans="1:8">
      <c r="A10" s="46"/>
      <c r="B10" s="47">
        <v>0.13519999999999999</v>
      </c>
      <c r="C10" s="43" t="s">
        <v>1143</v>
      </c>
      <c r="D10" s="43" t="s">
        <v>1144</v>
      </c>
      <c r="E10" s="43" t="s">
        <v>1145</v>
      </c>
      <c r="F10" s="43">
        <v>500</v>
      </c>
      <c r="G10" s="44">
        <v>4991.9799999999996</v>
      </c>
      <c r="H10" s="45">
        <v>4.66</v>
      </c>
    </row>
    <row r="11" spans="1:8">
      <c r="A11" s="46"/>
      <c r="B11" s="47">
        <v>0.1045</v>
      </c>
      <c r="C11" s="43" t="s">
        <v>864</v>
      </c>
      <c r="D11" s="43" t="s">
        <v>1146</v>
      </c>
      <c r="E11" s="43" t="s">
        <v>1147</v>
      </c>
      <c r="F11" s="43">
        <v>450000</v>
      </c>
      <c r="G11" s="44">
        <v>4533.26</v>
      </c>
      <c r="H11" s="45">
        <v>4.2300000000000004</v>
      </c>
    </row>
    <row r="12" spans="1:8">
      <c r="A12" s="46"/>
      <c r="B12" s="47">
        <v>9.2700000000000005E-2</v>
      </c>
      <c r="C12" s="43" t="s">
        <v>906</v>
      </c>
      <c r="D12" s="43" t="s">
        <v>907</v>
      </c>
      <c r="E12" s="43" t="s">
        <v>908</v>
      </c>
      <c r="F12" s="43">
        <v>160</v>
      </c>
      <c r="G12" s="44">
        <v>4005.1</v>
      </c>
      <c r="H12" s="45">
        <v>3.74</v>
      </c>
    </row>
    <row r="13" spans="1:8">
      <c r="A13" s="46"/>
      <c r="B13" s="47">
        <v>0.125</v>
      </c>
      <c r="C13" s="43" t="s">
        <v>715</v>
      </c>
      <c r="D13" s="43" t="s">
        <v>716</v>
      </c>
      <c r="E13" s="43" t="s">
        <v>717</v>
      </c>
      <c r="F13" s="43">
        <v>350</v>
      </c>
      <c r="G13" s="44">
        <v>3517.84</v>
      </c>
      <c r="H13" s="45">
        <v>3.28</v>
      </c>
    </row>
    <row r="14" spans="1:8">
      <c r="A14" s="46"/>
      <c r="B14" s="47">
        <v>0.1075</v>
      </c>
      <c r="C14" s="43" t="s">
        <v>518</v>
      </c>
      <c r="D14" s="43" t="s">
        <v>1148</v>
      </c>
      <c r="E14" s="43" t="s">
        <v>1080</v>
      </c>
      <c r="F14" s="43">
        <v>327</v>
      </c>
      <c r="G14" s="44">
        <v>3373.79</v>
      </c>
      <c r="H14" s="45">
        <v>3.15</v>
      </c>
    </row>
    <row r="15" spans="1:8">
      <c r="A15" s="46"/>
      <c r="B15" s="47">
        <v>0.1225</v>
      </c>
      <c r="C15" s="43" t="s">
        <v>709</v>
      </c>
      <c r="D15" s="43" t="s">
        <v>1149</v>
      </c>
      <c r="E15" s="43" t="s">
        <v>711</v>
      </c>
      <c r="F15" s="43">
        <v>250</v>
      </c>
      <c r="G15" s="44">
        <v>2539.5100000000002</v>
      </c>
      <c r="H15" s="45">
        <v>2.37</v>
      </c>
    </row>
    <row r="16" spans="1:8">
      <c r="A16" s="46"/>
      <c r="B16" s="47">
        <v>0.13500000000000001</v>
      </c>
      <c r="C16" s="43" t="s">
        <v>720</v>
      </c>
      <c r="D16" s="43" t="s">
        <v>723</v>
      </c>
      <c r="E16" s="43" t="s">
        <v>722</v>
      </c>
      <c r="F16" s="43">
        <v>25</v>
      </c>
      <c r="G16" s="44">
        <v>2526.29</v>
      </c>
      <c r="H16" s="45">
        <v>2.36</v>
      </c>
    </row>
    <row r="17" spans="1:8">
      <c r="A17" s="46"/>
      <c r="B17" s="47">
        <v>8.5500000000000007E-2</v>
      </c>
      <c r="C17" s="43" t="s">
        <v>251</v>
      </c>
      <c r="D17" s="43" t="s">
        <v>1150</v>
      </c>
      <c r="E17" s="43" t="s">
        <v>163</v>
      </c>
      <c r="F17" s="43">
        <v>250</v>
      </c>
      <c r="G17" s="44">
        <v>2516.42</v>
      </c>
      <c r="H17" s="45">
        <v>2.35</v>
      </c>
    </row>
    <row r="18" spans="1:8">
      <c r="A18" s="46"/>
      <c r="B18" s="47">
        <v>0.11</v>
      </c>
      <c r="C18" s="43" t="s">
        <v>198</v>
      </c>
      <c r="D18" s="43" t="s">
        <v>203</v>
      </c>
      <c r="E18" s="43" t="s">
        <v>204</v>
      </c>
      <c r="F18" s="43">
        <v>220</v>
      </c>
      <c r="G18" s="44">
        <v>2329.3000000000002</v>
      </c>
      <c r="H18" s="45">
        <v>2.17</v>
      </c>
    </row>
    <row r="19" spans="1:8">
      <c r="A19" s="46"/>
      <c r="B19" s="47">
        <v>9.5000000000000001E-2</v>
      </c>
      <c r="C19" s="43" t="s">
        <v>415</v>
      </c>
      <c r="D19" s="43" t="s">
        <v>903</v>
      </c>
      <c r="E19" s="43" t="s">
        <v>748</v>
      </c>
      <c r="F19" s="43">
        <v>200</v>
      </c>
      <c r="G19" s="44">
        <v>2002.84</v>
      </c>
      <c r="H19" s="45">
        <v>1.87</v>
      </c>
    </row>
    <row r="20" spans="1:8">
      <c r="A20" s="46"/>
      <c r="B20" s="47">
        <v>8.4500000000000006E-2</v>
      </c>
      <c r="C20" s="43" t="s">
        <v>1151</v>
      </c>
      <c r="D20" s="43" t="s">
        <v>1152</v>
      </c>
      <c r="E20" s="43" t="s">
        <v>163</v>
      </c>
      <c r="F20" s="43">
        <v>200</v>
      </c>
      <c r="G20" s="44">
        <v>1965.07</v>
      </c>
      <c r="H20" s="45">
        <v>1.83</v>
      </c>
    </row>
    <row r="21" spans="1:8">
      <c r="A21" s="46"/>
      <c r="B21" s="47">
        <v>9.2399999999999996E-2</v>
      </c>
      <c r="C21" s="43" t="s">
        <v>704</v>
      </c>
      <c r="D21" s="43" t="s">
        <v>705</v>
      </c>
      <c r="E21" s="43" t="s">
        <v>706</v>
      </c>
      <c r="F21" s="43">
        <v>200</v>
      </c>
      <c r="G21" s="44">
        <v>1951.65</v>
      </c>
      <c r="H21" s="45">
        <v>1.82</v>
      </c>
    </row>
    <row r="22" spans="1:8">
      <c r="A22" s="46"/>
      <c r="B22" s="47">
        <v>0.12</v>
      </c>
      <c r="C22" s="43" t="s">
        <v>728</v>
      </c>
      <c r="D22" s="43" t="s">
        <v>1153</v>
      </c>
      <c r="E22" s="43" t="s">
        <v>730</v>
      </c>
      <c r="F22" s="43">
        <v>160</v>
      </c>
      <c r="G22" s="44">
        <v>1672.38</v>
      </c>
      <c r="H22" s="45">
        <v>1.56</v>
      </c>
    </row>
    <row r="23" spans="1:8">
      <c r="A23" s="46"/>
      <c r="B23" s="47">
        <v>0.13500000000000001</v>
      </c>
      <c r="C23" s="43" t="s">
        <v>720</v>
      </c>
      <c r="D23" s="43" t="s">
        <v>721</v>
      </c>
      <c r="E23" s="43" t="s">
        <v>722</v>
      </c>
      <c r="F23" s="43">
        <v>150</v>
      </c>
      <c r="G23" s="44">
        <v>1515.64</v>
      </c>
      <c r="H23" s="45">
        <v>1.41</v>
      </c>
    </row>
    <row r="24" spans="1:8">
      <c r="A24" s="46"/>
      <c r="B24" s="47">
        <v>9.0999999999999998E-2</v>
      </c>
      <c r="C24" s="43" t="s">
        <v>273</v>
      </c>
      <c r="D24" s="43" t="s">
        <v>1154</v>
      </c>
      <c r="E24" s="43" t="s">
        <v>246</v>
      </c>
      <c r="F24" s="43">
        <v>120</v>
      </c>
      <c r="G24" s="44">
        <v>1199.52</v>
      </c>
      <c r="H24" s="45">
        <v>1.1200000000000001</v>
      </c>
    </row>
    <row r="25" spans="1:8">
      <c r="A25" s="46"/>
      <c r="B25" s="47">
        <v>9.0999999999999998E-2</v>
      </c>
      <c r="C25" s="43" t="s">
        <v>273</v>
      </c>
      <c r="D25" s="43" t="s">
        <v>1155</v>
      </c>
      <c r="E25" s="43" t="s">
        <v>246</v>
      </c>
      <c r="F25" s="43">
        <v>113</v>
      </c>
      <c r="G25" s="44">
        <v>1129.55</v>
      </c>
      <c r="H25" s="45">
        <v>1.05</v>
      </c>
    </row>
    <row r="26" spans="1:8">
      <c r="A26" s="46"/>
      <c r="B26" s="47">
        <v>8.5800000000000001E-2</v>
      </c>
      <c r="C26" s="43" t="s">
        <v>37</v>
      </c>
      <c r="D26" s="43" t="s">
        <v>278</v>
      </c>
      <c r="E26" s="43" t="s">
        <v>163</v>
      </c>
      <c r="F26" s="43">
        <v>100</v>
      </c>
      <c r="G26" s="44">
        <v>1001.36</v>
      </c>
      <c r="H26" s="45">
        <v>0.93</v>
      </c>
    </row>
    <row r="27" spans="1:8">
      <c r="A27" s="46"/>
      <c r="B27" s="47">
        <v>0.12</v>
      </c>
      <c r="C27" s="43" t="s">
        <v>728</v>
      </c>
      <c r="D27" s="43" t="s">
        <v>731</v>
      </c>
      <c r="E27" s="43" t="s">
        <v>730</v>
      </c>
      <c r="F27" s="43">
        <v>80</v>
      </c>
      <c r="G27" s="44">
        <v>836.22</v>
      </c>
      <c r="H27" s="45">
        <v>0.78</v>
      </c>
    </row>
    <row r="28" spans="1:8">
      <c r="A28" s="46"/>
      <c r="B28" s="47">
        <v>0.12</v>
      </c>
      <c r="C28" s="43" t="s">
        <v>728</v>
      </c>
      <c r="D28" s="43" t="s">
        <v>729</v>
      </c>
      <c r="E28" s="43" t="s">
        <v>730</v>
      </c>
      <c r="F28" s="43">
        <v>80</v>
      </c>
      <c r="G28" s="44">
        <v>836.22</v>
      </c>
      <c r="H28" s="45">
        <v>0.78</v>
      </c>
    </row>
    <row r="29" spans="1:8">
      <c r="A29" s="46"/>
      <c r="B29" s="47">
        <v>0.12870000000000001</v>
      </c>
      <c r="C29" s="43" t="s">
        <v>728</v>
      </c>
      <c r="D29" s="43" t="s">
        <v>1156</v>
      </c>
      <c r="E29" s="43" t="s">
        <v>730</v>
      </c>
      <c r="F29" s="43">
        <v>50</v>
      </c>
      <c r="G29" s="44">
        <v>502.44</v>
      </c>
      <c r="H29" s="45">
        <v>0.47</v>
      </c>
    </row>
    <row r="30" spans="1:8">
      <c r="A30" s="46"/>
      <c r="B30" s="47">
        <v>0.12</v>
      </c>
      <c r="C30" s="43" t="s">
        <v>1157</v>
      </c>
      <c r="D30" s="43" t="s">
        <v>1158</v>
      </c>
      <c r="E30" s="43" t="s">
        <v>1147</v>
      </c>
      <c r="F30" s="43">
        <v>30000</v>
      </c>
      <c r="G30" s="44">
        <v>304.92</v>
      </c>
      <c r="H30" s="45">
        <v>0.28000000000000003</v>
      </c>
    </row>
    <row r="31" spans="1:8">
      <c r="A31" s="46"/>
      <c r="B31" s="47">
        <v>9.2999999999999999E-2</v>
      </c>
      <c r="C31" s="43" t="s">
        <v>251</v>
      </c>
      <c r="D31" s="43" t="s">
        <v>277</v>
      </c>
      <c r="E31" s="43" t="s">
        <v>163</v>
      </c>
      <c r="F31" s="43">
        <v>20</v>
      </c>
      <c r="G31" s="44">
        <v>203.05</v>
      </c>
      <c r="H31" s="45">
        <v>0.19</v>
      </c>
    </row>
    <row r="32" spans="1:8">
      <c r="A32" s="46"/>
      <c r="B32" s="47">
        <v>0.1159</v>
      </c>
      <c r="C32" s="43" t="s">
        <v>282</v>
      </c>
      <c r="D32" s="43" t="s">
        <v>1159</v>
      </c>
      <c r="E32" s="43" t="s">
        <v>284</v>
      </c>
      <c r="F32" s="43">
        <v>170</v>
      </c>
      <c r="G32" s="44">
        <v>179.1</v>
      </c>
      <c r="H32" s="45">
        <v>0.17</v>
      </c>
    </row>
    <row r="33" spans="1:10">
      <c r="A33" s="46"/>
      <c r="B33" s="47">
        <v>0.1159</v>
      </c>
      <c r="C33" s="43" t="s">
        <v>282</v>
      </c>
      <c r="D33" s="43" t="s">
        <v>1160</v>
      </c>
      <c r="E33" s="43" t="s">
        <v>284</v>
      </c>
      <c r="F33" s="43">
        <v>170</v>
      </c>
      <c r="G33" s="44">
        <v>178.84</v>
      </c>
      <c r="H33" s="45">
        <v>0.17</v>
      </c>
      <c r="J33" s="52"/>
    </row>
    <row r="34" spans="1:10">
      <c r="A34" s="46"/>
      <c r="B34" s="47">
        <v>0.1159</v>
      </c>
      <c r="C34" s="43" t="s">
        <v>282</v>
      </c>
      <c r="D34" s="43" t="s">
        <v>1161</v>
      </c>
      <c r="E34" s="43" t="s">
        <v>284</v>
      </c>
      <c r="F34" s="43">
        <v>170</v>
      </c>
      <c r="G34" s="44">
        <v>178.58</v>
      </c>
      <c r="H34" s="45">
        <v>0.17</v>
      </c>
      <c r="J34" s="52"/>
    </row>
    <row r="35" spans="1:10">
      <c r="A35" s="46"/>
      <c r="B35" s="47">
        <v>0.1159</v>
      </c>
      <c r="C35" s="43" t="s">
        <v>864</v>
      </c>
      <c r="D35" s="43" t="s">
        <v>1162</v>
      </c>
      <c r="E35" s="43" t="s">
        <v>1147</v>
      </c>
      <c r="F35" s="43">
        <v>15</v>
      </c>
      <c r="G35" s="44">
        <v>178.38</v>
      </c>
      <c r="H35" s="45">
        <v>0.17</v>
      </c>
    </row>
    <row r="36" spans="1:10">
      <c r="A36" s="46"/>
      <c r="B36" s="47">
        <v>0.1159</v>
      </c>
      <c r="C36" s="43" t="s">
        <v>282</v>
      </c>
      <c r="D36" s="43" t="s">
        <v>1163</v>
      </c>
      <c r="E36" s="43" t="s">
        <v>284</v>
      </c>
      <c r="F36" s="43">
        <v>170</v>
      </c>
      <c r="G36" s="44">
        <v>178.32</v>
      </c>
      <c r="H36" s="45">
        <v>0.17</v>
      </c>
    </row>
    <row r="37" spans="1:10">
      <c r="A37" s="46"/>
      <c r="B37" s="47">
        <v>0.1159</v>
      </c>
      <c r="C37" s="43" t="s">
        <v>282</v>
      </c>
      <c r="D37" s="43" t="s">
        <v>1164</v>
      </c>
      <c r="E37" s="43" t="s">
        <v>284</v>
      </c>
      <c r="F37" s="43">
        <v>153</v>
      </c>
      <c r="G37" s="44">
        <v>164.16</v>
      </c>
      <c r="H37" s="45">
        <v>0.15</v>
      </c>
    </row>
    <row r="38" spans="1:10">
      <c r="A38" s="46"/>
      <c r="B38" s="47">
        <v>0.10630000000000001</v>
      </c>
      <c r="C38" s="43" t="s">
        <v>282</v>
      </c>
      <c r="D38" s="43" t="s">
        <v>1165</v>
      </c>
      <c r="E38" s="43" t="s">
        <v>163</v>
      </c>
      <c r="F38" s="43">
        <v>15</v>
      </c>
      <c r="G38" s="44">
        <v>15.54</v>
      </c>
      <c r="H38" s="45">
        <v>0.01</v>
      </c>
    </row>
    <row r="39" spans="1:10">
      <c r="A39" s="46"/>
      <c r="B39" s="47">
        <v>0.10630000000000001</v>
      </c>
      <c r="C39" s="43" t="s">
        <v>282</v>
      </c>
      <c r="D39" s="43" t="s">
        <v>1166</v>
      </c>
      <c r="E39" s="43" t="s">
        <v>163</v>
      </c>
      <c r="F39" s="43">
        <v>8</v>
      </c>
      <c r="G39" s="44">
        <v>8.16</v>
      </c>
      <c r="H39" s="45">
        <v>0.01</v>
      </c>
    </row>
    <row r="40" spans="1:10">
      <c r="A40" s="46"/>
      <c r="B40" s="47">
        <v>0.10630000000000001</v>
      </c>
      <c r="C40" s="43" t="s">
        <v>282</v>
      </c>
      <c r="D40" s="43" t="s">
        <v>1167</v>
      </c>
      <c r="E40" s="43" t="s">
        <v>163</v>
      </c>
      <c r="F40" s="43">
        <v>2</v>
      </c>
      <c r="G40" s="44">
        <v>2.0699999999999998</v>
      </c>
      <c r="H40" s="45">
        <v>0</v>
      </c>
      <c r="J40" s="52"/>
    </row>
    <row r="41" spans="1:10" ht="9.75" thickBot="1">
      <c r="A41" s="46"/>
      <c r="B41" s="43"/>
      <c r="C41" s="43"/>
      <c r="D41" s="43"/>
      <c r="E41" s="48" t="s">
        <v>151</v>
      </c>
      <c r="F41" s="43"/>
      <c r="G41" s="49">
        <v>83778.39</v>
      </c>
      <c r="H41" s="50">
        <v>78.16</v>
      </c>
      <c r="J41" s="52"/>
    </row>
    <row r="42" spans="1:10" ht="9.75" thickTop="1">
      <c r="A42" s="46"/>
      <c r="B42" s="43"/>
      <c r="C42" s="43"/>
      <c r="D42" s="43"/>
      <c r="E42" s="48"/>
      <c r="F42" s="43"/>
      <c r="G42" s="54"/>
      <c r="H42" s="55"/>
      <c r="J42" s="52"/>
    </row>
    <row r="43" spans="1:10">
      <c r="A43" s="46"/>
      <c r="B43" s="132" t="s">
        <v>166</v>
      </c>
      <c r="C43" s="134"/>
      <c r="D43" s="43"/>
      <c r="E43" s="43"/>
      <c r="F43" s="43"/>
      <c r="G43" s="44"/>
      <c r="H43" s="45"/>
    </row>
    <row r="44" spans="1:10">
      <c r="A44" s="46"/>
      <c r="B44" s="51" t="s">
        <v>9</v>
      </c>
      <c r="C44" s="43" t="s">
        <v>170</v>
      </c>
      <c r="D44" s="43" t="s">
        <v>174</v>
      </c>
      <c r="E44" s="43" t="s">
        <v>169</v>
      </c>
      <c r="F44" s="43">
        <v>3000000</v>
      </c>
      <c r="G44" s="44">
        <v>2634.09</v>
      </c>
      <c r="H44" s="45">
        <v>2.46</v>
      </c>
    </row>
    <row r="45" spans="1:10" ht="9.75" thickBot="1">
      <c r="A45" s="46"/>
      <c r="B45" s="43"/>
      <c r="C45" s="43"/>
      <c r="D45" s="43"/>
      <c r="E45" s="48" t="s">
        <v>151</v>
      </c>
      <c r="F45" s="43"/>
      <c r="G45" s="49">
        <v>2634.09</v>
      </c>
      <c r="H45" s="50">
        <v>2.46</v>
      </c>
    </row>
    <row r="46" spans="1:10" ht="13.5" thickTop="1">
      <c r="A46" s="46"/>
      <c r="B46" s="133" t="s">
        <v>153</v>
      </c>
      <c r="C46" s="131"/>
      <c r="D46" s="43"/>
      <c r="E46" s="43"/>
      <c r="F46" s="43"/>
      <c r="G46" s="44"/>
      <c r="H46" s="45"/>
      <c r="J46" s="52"/>
    </row>
    <row r="47" spans="1:10">
      <c r="A47" s="46"/>
      <c r="B47" s="51" t="s">
        <v>264</v>
      </c>
      <c r="C47" s="43" t="s">
        <v>743</v>
      </c>
      <c r="D47" s="43" t="s">
        <v>744</v>
      </c>
      <c r="E47" s="43" t="s">
        <v>232</v>
      </c>
      <c r="F47" s="43">
        <v>400</v>
      </c>
      <c r="G47" s="44">
        <v>4562.63</v>
      </c>
      <c r="H47" s="45">
        <v>4.26</v>
      </c>
    </row>
    <row r="48" spans="1:10">
      <c r="A48" s="46"/>
      <c r="B48" s="47">
        <v>9.9500000000000005E-2</v>
      </c>
      <c r="C48" s="43" t="s">
        <v>1168</v>
      </c>
      <c r="D48" s="43" t="s">
        <v>1169</v>
      </c>
      <c r="E48" s="43" t="s">
        <v>293</v>
      </c>
      <c r="F48" s="43">
        <v>4120</v>
      </c>
      <c r="G48" s="44">
        <v>3896.54</v>
      </c>
      <c r="H48" s="45">
        <v>3.63</v>
      </c>
    </row>
    <row r="49" spans="1:10">
      <c r="A49" s="46"/>
      <c r="B49" s="47">
        <v>0.114</v>
      </c>
      <c r="C49" s="43" t="s">
        <v>745</v>
      </c>
      <c r="D49" s="43">
        <v>343434343434</v>
      </c>
      <c r="E49" s="43" t="s">
        <v>746</v>
      </c>
      <c r="F49" s="43">
        <v>2905</v>
      </c>
      <c r="G49" s="44">
        <v>2910.15</v>
      </c>
      <c r="H49" s="45">
        <v>2.71</v>
      </c>
    </row>
    <row r="50" spans="1:10">
      <c r="A50" s="46"/>
      <c r="B50" s="47">
        <v>0.1085</v>
      </c>
      <c r="C50" s="43" t="s">
        <v>458</v>
      </c>
      <c r="D50" s="43" t="s">
        <v>741</v>
      </c>
      <c r="E50" s="43" t="s">
        <v>742</v>
      </c>
      <c r="F50" s="43">
        <v>25</v>
      </c>
      <c r="G50" s="44">
        <v>2522.98</v>
      </c>
      <c r="H50" s="45">
        <v>2.35</v>
      </c>
    </row>
    <row r="51" spans="1:10">
      <c r="A51" s="46"/>
      <c r="B51" s="47">
        <v>8.8999999999999996E-2</v>
      </c>
      <c r="C51" s="43" t="s">
        <v>1170</v>
      </c>
      <c r="D51" s="43" t="s">
        <v>1171</v>
      </c>
      <c r="E51" s="43" t="s">
        <v>284</v>
      </c>
      <c r="F51" s="43">
        <v>200</v>
      </c>
      <c r="G51" s="44">
        <v>2013.3</v>
      </c>
      <c r="H51" s="45">
        <v>1.88</v>
      </c>
    </row>
    <row r="52" spans="1:10" ht="9.75" thickBot="1">
      <c r="A52" s="46"/>
      <c r="B52" s="43"/>
      <c r="C52" s="43"/>
      <c r="D52" s="43"/>
      <c r="E52" s="48" t="s">
        <v>151</v>
      </c>
      <c r="F52" s="43"/>
      <c r="G52" s="49">
        <v>15905.6</v>
      </c>
      <c r="H52" s="50">
        <v>14.83</v>
      </c>
    </row>
    <row r="53" spans="1:10" ht="13.5" thickTop="1">
      <c r="A53" s="130" t="s">
        <v>233</v>
      </c>
      <c r="B53" s="131"/>
      <c r="C53" s="131"/>
      <c r="D53" s="43"/>
      <c r="E53" s="43"/>
      <c r="F53" s="43"/>
      <c r="G53" s="44"/>
      <c r="H53" s="45"/>
    </row>
    <row r="54" spans="1:10" ht="12.75">
      <c r="A54" s="46"/>
      <c r="B54" s="132" t="s">
        <v>754</v>
      </c>
      <c r="C54" s="131"/>
      <c r="D54" s="43"/>
      <c r="E54" s="43"/>
      <c r="F54" s="43"/>
      <c r="G54" s="44"/>
      <c r="H54" s="45"/>
    </row>
    <row r="55" spans="1:10">
      <c r="A55" s="46"/>
      <c r="B55" s="51" t="s">
        <v>755</v>
      </c>
      <c r="C55" s="43" t="s">
        <v>1035</v>
      </c>
      <c r="D55" s="43" t="s">
        <v>1036</v>
      </c>
      <c r="E55" s="43" t="s">
        <v>169</v>
      </c>
      <c r="F55" s="43">
        <v>1000000</v>
      </c>
      <c r="G55" s="44">
        <v>959.07</v>
      </c>
      <c r="H55" s="45">
        <v>0.89</v>
      </c>
    </row>
    <row r="56" spans="1:10" ht="9.75" thickBot="1">
      <c r="A56" s="46"/>
      <c r="B56" s="43"/>
      <c r="C56" s="43"/>
      <c r="D56" s="43"/>
      <c r="E56" s="48" t="s">
        <v>151</v>
      </c>
      <c r="F56" s="43"/>
      <c r="G56" s="49">
        <v>959.07</v>
      </c>
      <c r="H56" s="50">
        <v>0.89</v>
      </c>
    </row>
    <row r="57" spans="1:10" ht="9.75" thickTop="1">
      <c r="A57" s="46"/>
      <c r="B57" s="43"/>
      <c r="C57" s="43"/>
      <c r="D57" s="43"/>
      <c r="E57" s="43"/>
      <c r="F57" s="43"/>
      <c r="G57" s="44"/>
      <c r="H57" s="45"/>
    </row>
    <row r="58" spans="1:10">
      <c r="A58" s="46"/>
      <c r="B58" s="51" t="s">
        <v>9</v>
      </c>
      <c r="C58" s="43" t="s">
        <v>180</v>
      </c>
      <c r="D58" s="43"/>
      <c r="E58" s="43" t="s">
        <v>9</v>
      </c>
      <c r="F58" s="43"/>
      <c r="G58" s="44">
        <v>750</v>
      </c>
      <c r="H58" s="45">
        <v>0.7</v>
      </c>
    </row>
    <row r="59" spans="1:10" ht="9.75" thickBot="1">
      <c r="A59" s="46"/>
      <c r="B59" s="43"/>
      <c r="C59" s="43"/>
      <c r="D59" s="43"/>
      <c r="E59" s="48" t="s">
        <v>151</v>
      </c>
      <c r="F59" s="43"/>
      <c r="G59" s="49">
        <v>750</v>
      </c>
      <c r="H59" s="50">
        <v>0.7</v>
      </c>
    </row>
    <row r="60" spans="1:10" ht="9.75" thickTop="1">
      <c r="A60" s="46"/>
      <c r="B60" s="43"/>
      <c r="C60" s="43"/>
      <c r="D60" s="43"/>
      <c r="E60" s="43"/>
      <c r="F60" s="43"/>
      <c r="G60" s="44"/>
      <c r="H60" s="45"/>
    </row>
    <row r="61" spans="1:10">
      <c r="A61" s="53" t="s">
        <v>181</v>
      </c>
      <c r="B61" s="43"/>
      <c r="C61" s="43"/>
      <c r="D61" s="43"/>
      <c r="E61" s="43"/>
      <c r="F61" s="43"/>
      <c r="G61" s="54">
        <v>3187.16</v>
      </c>
      <c r="H61" s="55">
        <v>2.96</v>
      </c>
    </row>
    <row r="62" spans="1:10">
      <c r="A62" s="46"/>
      <c r="B62" s="43"/>
      <c r="C62" s="43"/>
      <c r="D62" s="43"/>
      <c r="E62" s="43"/>
      <c r="F62" s="43"/>
      <c r="G62" s="44"/>
      <c r="H62" s="45"/>
    </row>
    <row r="63" spans="1:10" ht="9.75" thickBot="1">
      <c r="A63" s="46"/>
      <c r="B63" s="43"/>
      <c r="C63" s="43"/>
      <c r="D63" s="43"/>
      <c r="E63" s="48" t="s">
        <v>182</v>
      </c>
      <c r="F63" s="43"/>
      <c r="G63" s="49">
        <v>107214.31</v>
      </c>
      <c r="H63" s="50">
        <v>100</v>
      </c>
      <c r="J63" s="52"/>
    </row>
    <row r="64" spans="1:10" ht="9.75" thickTop="1">
      <c r="A64" s="46"/>
      <c r="B64" s="43"/>
      <c r="C64" s="43"/>
      <c r="D64" s="43"/>
      <c r="E64" s="43"/>
      <c r="F64" s="43"/>
      <c r="G64" s="44"/>
      <c r="H64" s="45"/>
    </row>
    <row r="65" spans="1:8">
      <c r="A65" s="56" t="s">
        <v>183</v>
      </c>
      <c r="B65" s="43"/>
      <c r="C65" s="43"/>
      <c r="D65" s="43"/>
      <c r="E65" s="43"/>
      <c r="F65" s="43"/>
      <c r="G65" s="44"/>
      <c r="H65" s="45"/>
    </row>
    <row r="66" spans="1:8">
      <c r="A66" s="46">
        <v>1</v>
      </c>
      <c r="B66" s="43" t="s">
        <v>1172</v>
      </c>
      <c r="C66" s="43"/>
      <c r="D66" s="43"/>
      <c r="E66" s="43"/>
      <c r="F66" s="43"/>
      <c r="G66" s="44"/>
      <c r="H66" s="45"/>
    </row>
    <row r="67" spans="1:8">
      <c r="A67" s="46"/>
      <c r="B67" s="43"/>
      <c r="C67" s="43"/>
      <c r="D67" s="43"/>
      <c r="E67" s="43"/>
      <c r="F67" s="43"/>
      <c r="G67" s="44"/>
      <c r="H67" s="45"/>
    </row>
    <row r="68" spans="1:8">
      <c r="A68" s="46">
        <v>2</v>
      </c>
      <c r="B68" s="43" t="s">
        <v>185</v>
      </c>
      <c r="C68" s="43"/>
      <c r="D68" s="43"/>
      <c r="E68" s="43"/>
      <c r="F68" s="43"/>
      <c r="G68" s="44"/>
      <c r="H68" s="45"/>
    </row>
    <row r="69" spans="1:8">
      <c r="A69" s="46"/>
      <c r="B69" s="43"/>
      <c r="C69" s="43"/>
      <c r="D69" s="43"/>
      <c r="E69" s="43"/>
      <c r="F69" s="43"/>
      <c r="G69" s="44"/>
      <c r="H69" s="45"/>
    </row>
    <row r="70" spans="1:8">
      <c r="A70" s="46">
        <v>3</v>
      </c>
      <c r="B70" s="43" t="s">
        <v>187</v>
      </c>
      <c r="C70" s="43"/>
      <c r="D70" s="43"/>
      <c r="E70" s="43"/>
      <c r="F70" s="43"/>
      <c r="G70" s="44"/>
      <c r="H70" s="45"/>
    </row>
    <row r="71" spans="1:8">
      <c r="A71" s="46"/>
      <c r="B71" s="43" t="s">
        <v>188</v>
      </c>
      <c r="C71" s="43"/>
      <c r="D71" s="43"/>
      <c r="E71" s="43"/>
      <c r="F71" s="43"/>
      <c r="G71" s="44"/>
      <c r="H71" s="45"/>
    </row>
    <row r="72" spans="1:8">
      <c r="A72" s="57"/>
      <c r="B72" s="58" t="s">
        <v>189</v>
      </c>
      <c r="C72" s="58"/>
      <c r="D72" s="58"/>
      <c r="E72" s="58"/>
      <c r="F72" s="58"/>
      <c r="G72" s="59"/>
      <c r="H72" s="60"/>
    </row>
  </sheetData>
  <mergeCells count="8">
    <mergeCell ref="A53:C53"/>
    <mergeCell ref="B54:C54"/>
    <mergeCell ref="A2:C2"/>
    <mergeCell ref="A3:C3"/>
    <mergeCell ref="B4:C4"/>
    <mergeCell ref="B5:C5"/>
    <mergeCell ref="B43:C43"/>
    <mergeCell ref="B46:C46"/>
  </mergeCells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B26" sqref="B26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140625" style="37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1509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8.4000000000000005E-2</v>
      </c>
      <c r="C6" s="43" t="s">
        <v>251</v>
      </c>
      <c r="D6" s="43" t="s">
        <v>280</v>
      </c>
      <c r="E6" s="43" t="s">
        <v>163</v>
      </c>
      <c r="F6" s="43">
        <v>370</v>
      </c>
      <c r="G6" s="44">
        <v>3712.22</v>
      </c>
      <c r="H6" s="45">
        <v>14.14</v>
      </c>
    </row>
    <row r="7" spans="1:8">
      <c r="A7" s="46"/>
      <c r="B7" s="47">
        <v>8.8999999999999996E-2</v>
      </c>
      <c r="C7" s="43" t="s">
        <v>912</v>
      </c>
      <c r="D7" s="43" t="s">
        <v>913</v>
      </c>
      <c r="E7" s="43" t="s">
        <v>734</v>
      </c>
      <c r="F7" s="43">
        <v>370</v>
      </c>
      <c r="G7" s="44">
        <v>3701.72</v>
      </c>
      <c r="H7" s="45">
        <v>14.1</v>
      </c>
    </row>
    <row r="8" spans="1:8">
      <c r="A8" s="46"/>
      <c r="B8" s="47">
        <v>7.9500000000000001E-2</v>
      </c>
      <c r="C8" s="43" t="s">
        <v>270</v>
      </c>
      <c r="D8" s="43" t="s">
        <v>271</v>
      </c>
      <c r="E8" s="43" t="s">
        <v>243</v>
      </c>
      <c r="F8" s="43">
        <v>370</v>
      </c>
      <c r="G8" s="44">
        <v>3664.55</v>
      </c>
      <c r="H8" s="45">
        <v>13.96</v>
      </c>
    </row>
    <row r="9" spans="1:8">
      <c r="A9" s="46"/>
      <c r="B9" s="47">
        <v>8.6999999999999994E-2</v>
      </c>
      <c r="C9" s="43" t="s">
        <v>161</v>
      </c>
      <c r="D9" s="43" t="s">
        <v>1510</v>
      </c>
      <c r="E9" s="43" t="s">
        <v>163</v>
      </c>
      <c r="F9" s="43">
        <v>320</v>
      </c>
      <c r="G9" s="44">
        <v>3216.24</v>
      </c>
      <c r="H9" s="45">
        <v>12.25</v>
      </c>
    </row>
    <row r="10" spans="1:8">
      <c r="A10" s="46"/>
      <c r="B10" s="47">
        <v>8.6999999999999994E-2</v>
      </c>
      <c r="C10" s="43" t="s">
        <v>214</v>
      </c>
      <c r="D10" s="43" t="s">
        <v>1511</v>
      </c>
      <c r="E10" s="43" t="s">
        <v>163</v>
      </c>
      <c r="F10" s="43">
        <v>300</v>
      </c>
      <c r="G10" s="44">
        <v>3040.09</v>
      </c>
      <c r="H10" s="45">
        <v>11.58</v>
      </c>
    </row>
    <row r="11" spans="1:8">
      <c r="A11" s="46"/>
      <c r="B11" s="47">
        <v>8.2500000000000004E-2</v>
      </c>
      <c r="C11" s="43" t="s">
        <v>259</v>
      </c>
      <c r="D11" s="43" t="s">
        <v>1502</v>
      </c>
      <c r="E11" s="43" t="s">
        <v>163</v>
      </c>
      <c r="F11" s="43">
        <v>200</v>
      </c>
      <c r="G11" s="44">
        <v>2008.39</v>
      </c>
      <c r="H11" s="45">
        <v>7.65</v>
      </c>
    </row>
    <row r="12" spans="1:8">
      <c r="A12" s="46"/>
      <c r="B12" s="47">
        <v>0.08</v>
      </c>
      <c r="C12" s="43" t="s">
        <v>1246</v>
      </c>
      <c r="D12" s="43" t="s">
        <v>1385</v>
      </c>
      <c r="E12" s="43" t="s">
        <v>163</v>
      </c>
      <c r="F12" s="43">
        <v>160</v>
      </c>
      <c r="G12" s="44">
        <v>1597.12</v>
      </c>
      <c r="H12" s="45">
        <v>6.08</v>
      </c>
    </row>
    <row r="13" spans="1:8">
      <c r="A13" s="46"/>
      <c r="B13" s="47">
        <v>8.6999999999999994E-2</v>
      </c>
      <c r="C13" s="43" t="s">
        <v>128</v>
      </c>
      <c r="D13" s="43" t="s">
        <v>1014</v>
      </c>
      <c r="E13" s="43" t="s">
        <v>293</v>
      </c>
      <c r="F13" s="43">
        <v>140</v>
      </c>
      <c r="G13" s="44">
        <v>1395.17</v>
      </c>
      <c r="H13" s="45">
        <v>5.31</v>
      </c>
    </row>
    <row r="14" spans="1:8">
      <c r="A14" s="46"/>
      <c r="B14" s="51" t="s">
        <v>264</v>
      </c>
      <c r="C14" s="43" t="s">
        <v>349</v>
      </c>
      <c r="D14" s="43" t="s">
        <v>1512</v>
      </c>
      <c r="E14" s="43" t="s">
        <v>908</v>
      </c>
      <c r="F14" s="43">
        <v>130</v>
      </c>
      <c r="G14" s="44">
        <v>1353.76</v>
      </c>
      <c r="H14" s="45">
        <v>5.16</v>
      </c>
    </row>
    <row r="15" spans="1:8">
      <c r="A15" s="46"/>
      <c r="B15" s="47">
        <v>8.9499999999999996E-2</v>
      </c>
      <c r="C15" s="43" t="s">
        <v>244</v>
      </c>
      <c r="D15" s="43" t="s">
        <v>1386</v>
      </c>
      <c r="E15" s="43" t="s">
        <v>246</v>
      </c>
      <c r="F15" s="43">
        <v>90</v>
      </c>
      <c r="G15" s="44">
        <v>910.43</v>
      </c>
      <c r="H15" s="45">
        <v>3.47</v>
      </c>
    </row>
    <row r="16" spans="1:8">
      <c r="A16" s="46"/>
      <c r="B16" s="47">
        <v>8.4000000000000005E-2</v>
      </c>
      <c r="C16" s="43" t="s">
        <v>161</v>
      </c>
      <c r="D16" s="43" t="s">
        <v>1513</v>
      </c>
      <c r="E16" s="43" t="s">
        <v>163</v>
      </c>
      <c r="F16" s="43">
        <v>30</v>
      </c>
      <c r="G16" s="44">
        <v>299.04000000000002</v>
      </c>
      <c r="H16" s="45">
        <v>1.1399999999999999</v>
      </c>
    </row>
    <row r="17" spans="1:8" ht="9.75" thickBot="1">
      <c r="A17" s="46"/>
      <c r="B17" s="43"/>
      <c r="C17" s="43"/>
      <c r="D17" s="43"/>
      <c r="E17" s="48" t="s">
        <v>151</v>
      </c>
      <c r="F17" s="43"/>
      <c r="G17" s="49">
        <v>24898.73</v>
      </c>
      <c r="H17" s="50">
        <v>94.84</v>
      </c>
    </row>
    <row r="18" spans="1:8" ht="9.75" thickTop="1">
      <c r="A18" s="46"/>
      <c r="B18" s="43"/>
      <c r="C18" s="43"/>
      <c r="D18" s="43"/>
      <c r="E18" s="43"/>
      <c r="F18" s="43"/>
      <c r="G18" s="44"/>
      <c r="H18" s="45"/>
    </row>
    <row r="19" spans="1:8">
      <c r="A19" s="46"/>
      <c r="B19" s="51" t="s">
        <v>9</v>
      </c>
      <c r="C19" s="43" t="s">
        <v>180</v>
      </c>
      <c r="D19" s="43"/>
      <c r="E19" s="43" t="s">
        <v>9</v>
      </c>
      <c r="F19" s="43"/>
      <c r="G19" s="44">
        <v>40</v>
      </c>
      <c r="H19" s="45">
        <v>0.15</v>
      </c>
    </row>
    <row r="20" spans="1:8">
      <c r="A20" s="46"/>
      <c r="B20" s="43"/>
      <c r="C20" s="43"/>
      <c r="D20" s="43"/>
      <c r="E20" s="43"/>
      <c r="F20" s="43"/>
      <c r="G20" s="44"/>
      <c r="H20" s="45"/>
    </row>
    <row r="21" spans="1:8">
      <c r="A21" s="53" t="s">
        <v>181</v>
      </c>
      <c r="B21" s="43"/>
      <c r="C21" s="43"/>
      <c r="D21" s="43"/>
      <c r="E21" s="43"/>
      <c r="F21" s="43"/>
      <c r="G21" s="54">
        <v>1315.78</v>
      </c>
      <c r="H21" s="55">
        <v>5.01</v>
      </c>
    </row>
    <row r="22" spans="1:8">
      <c r="A22" s="46"/>
      <c r="B22" s="43"/>
      <c r="C22" s="43"/>
      <c r="D22" s="43"/>
      <c r="E22" s="43"/>
      <c r="F22" s="43"/>
      <c r="G22" s="44"/>
      <c r="H22" s="45"/>
    </row>
    <row r="23" spans="1:8" ht="9.75" thickBot="1">
      <c r="A23" s="46"/>
      <c r="B23" s="43"/>
      <c r="C23" s="43"/>
      <c r="D23" s="43"/>
      <c r="E23" s="48" t="s">
        <v>182</v>
      </c>
      <c r="F23" s="43"/>
      <c r="G23" s="49">
        <v>26254.51</v>
      </c>
      <c r="H23" s="50">
        <v>100</v>
      </c>
    </row>
    <row r="24" spans="1:8" ht="9.75" thickTop="1">
      <c r="A24" s="46"/>
      <c r="B24" s="43"/>
      <c r="C24" s="43"/>
      <c r="D24" s="43"/>
      <c r="E24" s="43"/>
      <c r="F24" s="43"/>
      <c r="G24" s="44"/>
      <c r="H24" s="45"/>
    </row>
    <row r="25" spans="1:8">
      <c r="A25" s="56" t="s">
        <v>183</v>
      </c>
      <c r="B25" s="43"/>
      <c r="C25" s="43"/>
      <c r="D25" s="43"/>
      <c r="E25" s="43"/>
      <c r="F25" s="43"/>
      <c r="G25" s="44"/>
      <c r="H25" s="45"/>
    </row>
    <row r="26" spans="1:8">
      <c r="A26" s="46">
        <v>1</v>
      </c>
      <c r="B26" s="43" t="s">
        <v>1514</v>
      </c>
      <c r="C26" s="43"/>
      <c r="D26" s="43"/>
      <c r="E26" s="43"/>
      <c r="F26" s="43"/>
      <c r="G26" s="44"/>
      <c r="H26" s="45"/>
    </row>
    <row r="27" spans="1:8">
      <c r="A27" s="46"/>
      <c r="B27" s="43"/>
      <c r="C27" s="43"/>
      <c r="D27" s="43"/>
      <c r="E27" s="43"/>
      <c r="F27" s="43"/>
      <c r="G27" s="44"/>
      <c r="H27" s="45"/>
    </row>
    <row r="28" spans="1:8">
      <c r="A28" s="46">
        <v>2</v>
      </c>
      <c r="B28" s="43" t="s">
        <v>185</v>
      </c>
      <c r="C28" s="43"/>
      <c r="D28" s="43"/>
      <c r="E28" s="43"/>
      <c r="F28" s="43"/>
      <c r="G28" s="44"/>
      <c r="H28" s="45"/>
    </row>
    <row r="29" spans="1:8">
      <c r="A29" s="46"/>
      <c r="B29" s="43"/>
      <c r="C29" s="43"/>
      <c r="D29" s="43"/>
      <c r="E29" s="43"/>
      <c r="F29" s="43"/>
      <c r="G29" s="44"/>
      <c r="H29" s="45"/>
    </row>
    <row r="30" spans="1:8">
      <c r="A30" s="46">
        <v>3</v>
      </c>
      <c r="B30" s="43" t="s">
        <v>187</v>
      </c>
      <c r="C30" s="43"/>
      <c r="D30" s="43"/>
      <c r="E30" s="43"/>
      <c r="F30" s="43"/>
      <c r="G30" s="44"/>
      <c r="H30" s="45"/>
    </row>
    <row r="31" spans="1:8">
      <c r="A31" s="46"/>
      <c r="B31" s="43" t="s">
        <v>188</v>
      </c>
      <c r="C31" s="43"/>
      <c r="D31" s="43"/>
      <c r="E31" s="43"/>
      <c r="F31" s="43"/>
      <c r="G31" s="44"/>
      <c r="H31" s="45"/>
    </row>
    <row r="32" spans="1:8">
      <c r="A32" s="57"/>
      <c r="B32" s="58" t="s">
        <v>189</v>
      </c>
      <c r="C32" s="58"/>
      <c r="D32" s="58"/>
      <c r="E32" s="58"/>
      <c r="F32" s="58"/>
      <c r="G32" s="59"/>
      <c r="H32" s="6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H96"/>
  <sheetViews>
    <sheetView topLeftCell="A13" workbookViewId="0">
      <selection activeCell="C89" sqref="C89"/>
    </sheetView>
  </sheetViews>
  <sheetFormatPr defaultRowHeight="12.75"/>
  <cols>
    <col min="1" max="1" width="2.7109375" style="6" customWidth="1"/>
    <col min="2" max="2" width="7.5703125" style="6" customWidth="1"/>
    <col min="3" max="3" width="40.7109375" style="6" customWidth="1"/>
    <col min="4" max="4" width="12.140625" style="6" bestFit="1" customWidth="1"/>
    <col min="5" max="5" width="29.85546875" style="6" bestFit="1" customWidth="1"/>
    <col min="6" max="6" width="8.7109375" style="6" customWidth="1"/>
    <col min="7" max="7" width="12.5703125" style="30" customWidth="1"/>
    <col min="8" max="8" width="9.85546875" style="31" customWidth="1"/>
    <col min="9" max="16384" width="9.140625" style="6"/>
  </cols>
  <sheetData>
    <row r="1" spans="1:8">
      <c r="A1" s="1"/>
      <c r="B1" s="2"/>
      <c r="C1" s="3" t="s">
        <v>1135</v>
      </c>
      <c r="D1" s="2"/>
      <c r="E1" s="2"/>
      <c r="F1" s="2"/>
      <c r="G1" s="4"/>
      <c r="H1" s="5"/>
    </row>
    <row r="2" spans="1:8" ht="25.5">
      <c r="A2" s="135" t="s">
        <v>1</v>
      </c>
      <c r="B2" s="136"/>
      <c r="C2" s="13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37" t="s">
        <v>7</v>
      </c>
      <c r="B3" s="138"/>
      <c r="C3" s="138"/>
      <c r="D3" s="11"/>
      <c r="E3" s="11"/>
      <c r="F3" s="11"/>
      <c r="G3" s="12"/>
      <c r="H3" s="13"/>
    </row>
    <row r="4" spans="1:8">
      <c r="A4" s="14"/>
      <c r="B4" s="139" t="s">
        <v>8</v>
      </c>
      <c r="C4" s="138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13</v>
      </c>
      <c r="D5" s="11" t="s">
        <v>14</v>
      </c>
      <c r="E5" s="11" t="s">
        <v>15</v>
      </c>
      <c r="F5" s="11">
        <v>4207</v>
      </c>
      <c r="G5" s="12">
        <v>45.53</v>
      </c>
      <c r="H5" s="13">
        <v>1.55</v>
      </c>
    </row>
    <row r="6" spans="1:8">
      <c r="A6" s="14"/>
      <c r="B6" s="15" t="s">
        <v>9</v>
      </c>
      <c r="C6" s="11" t="s">
        <v>10</v>
      </c>
      <c r="D6" s="11" t="s">
        <v>11</v>
      </c>
      <c r="E6" s="11" t="s">
        <v>12</v>
      </c>
      <c r="F6" s="11">
        <v>3578</v>
      </c>
      <c r="G6" s="12">
        <v>39.549999999999997</v>
      </c>
      <c r="H6" s="13">
        <v>1.35</v>
      </c>
    </row>
    <row r="7" spans="1:8">
      <c r="A7" s="14"/>
      <c r="B7" s="15" t="s">
        <v>9</v>
      </c>
      <c r="C7" s="11" t="s">
        <v>34</v>
      </c>
      <c r="D7" s="11" t="s">
        <v>35</v>
      </c>
      <c r="E7" s="11" t="s">
        <v>36</v>
      </c>
      <c r="F7" s="11">
        <v>738</v>
      </c>
      <c r="G7" s="12">
        <v>34.11</v>
      </c>
      <c r="H7" s="13">
        <v>1.1599999999999999</v>
      </c>
    </row>
    <row r="8" spans="1:8">
      <c r="A8" s="14"/>
      <c r="B8" s="15" t="s">
        <v>9</v>
      </c>
      <c r="C8" s="11" t="s">
        <v>29</v>
      </c>
      <c r="D8" s="11" t="s">
        <v>30</v>
      </c>
      <c r="E8" s="11" t="s">
        <v>15</v>
      </c>
      <c r="F8" s="11">
        <v>3486</v>
      </c>
      <c r="G8" s="12">
        <v>33.78</v>
      </c>
      <c r="H8" s="13">
        <v>1.1499999999999999</v>
      </c>
    </row>
    <row r="9" spans="1:8">
      <c r="A9" s="14"/>
      <c r="B9" s="15" t="s">
        <v>9</v>
      </c>
      <c r="C9" s="11" t="s">
        <v>126</v>
      </c>
      <c r="D9" s="11" t="s">
        <v>127</v>
      </c>
      <c r="E9" s="11" t="s">
        <v>62</v>
      </c>
      <c r="F9" s="11">
        <v>1669</v>
      </c>
      <c r="G9" s="12">
        <v>30.66</v>
      </c>
      <c r="H9" s="13">
        <v>1.05</v>
      </c>
    </row>
    <row r="10" spans="1:8">
      <c r="A10" s="14"/>
      <c r="B10" s="15" t="s">
        <v>9</v>
      </c>
      <c r="C10" s="11" t="s">
        <v>341</v>
      </c>
      <c r="D10" s="11" t="s">
        <v>342</v>
      </c>
      <c r="E10" s="11" t="s">
        <v>62</v>
      </c>
      <c r="F10" s="11">
        <v>844</v>
      </c>
      <c r="G10" s="12">
        <v>26.24</v>
      </c>
      <c r="H10" s="13">
        <v>0.9</v>
      </c>
    </row>
    <row r="11" spans="1:8">
      <c r="A11" s="14"/>
      <c r="B11" s="15" t="s">
        <v>9</v>
      </c>
      <c r="C11" s="11" t="s">
        <v>339</v>
      </c>
      <c r="D11" s="11" t="s">
        <v>340</v>
      </c>
      <c r="E11" s="11" t="s">
        <v>25</v>
      </c>
      <c r="F11" s="11">
        <v>2808</v>
      </c>
      <c r="G11" s="12">
        <v>25.06</v>
      </c>
      <c r="H11" s="13">
        <v>0.86</v>
      </c>
    </row>
    <row r="12" spans="1:8">
      <c r="A12" s="14"/>
      <c r="B12" s="15" t="s">
        <v>9</v>
      </c>
      <c r="C12" s="11" t="s">
        <v>63</v>
      </c>
      <c r="D12" s="11" t="s">
        <v>64</v>
      </c>
      <c r="E12" s="11" t="s">
        <v>33</v>
      </c>
      <c r="F12" s="11">
        <v>2621</v>
      </c>
      <c r="G12" s="12">
        <v>22.61</v>
      </c>
      <c r="H12" s="13">
        <v>0.77</v>
      </c>
    </row>
    <row r="13" spans="1:8">
      <c r="A13" s="14"/>
      <c r="B13" s="15" t="s">
        <v>9</v>
      </c>
      <c r="C13" s="11" t="s">
        <v>343</v>
      </c>
      <c r="D13" s="11" t="s">
        <v>344</v>
      </c>
      <c r="E13" s="11" t="s">
        <v>103</v>
      </c>
      <c r="F13" s="11">
        <v>4872</v>
      </c>
      <c r="G13" s="12">
        <v>21.3</v>
      </c>
      <c r="H13" s="13">
        <v>0.73</v>
      </c>
    </row>
    <row r="14" spans="1:8">
      <c r="A14" s="14"/>
      <c r="B14" s="15" t="s">
        <v>9</v>
      </c>
      <c r="C14" s="11" t="s">
        <v>46</v>
      </c>
      <c r="D14" s="11" t="s">
        <v>47</v>
      </c>
      <c r="E14" s="11" t="s">
        <v>12</v>
      </c>
      <c r="F14" s="11">
        <v>2457</v>
      </c>
      <c r="G14" s="12">
        <v>21.01</v>
      </c>
      <c r="H14" s="13">
        <v>0.72</v>
      </c>
    </row>
    <row r="15" spans="1:8">
      <c r="A15" s="14"/>
      <c r="B15" s="15" t="s">
        <v>9</v>
      </c>
      <c r="C15" s="11" t="s">
        <v>345</v>
      </c>
      <c r="D15" s="11" t="s">
        <v>346</v>
      </c>
      <c r="E15" s="11" t="s">
        <v>121</v>
      </c>
      <c r="F15" s="11">
        <v>88</v>
      </c>
      <c r="G15" s="12">
        <v>16.41</v>
      </c>
      <c r="H15" s="13">
        <v>0.56000000000000005</v>
      </c>
    </row>
    <row r="16" spans="1:8">
      <c r="A16" s="14"/>
      <c r="B16" s="15" t="s">
        <v>9</v>
      </c>
      <c r="C16" s="11" t="s">
        <v>50</v>
      </c>
      <c r="D16" s="11" t="s">
        <v>51</v>
      </c>
      <c r="E16" s="11" t="s">
        <v>12</v>
      </c>
      <c r="F16" s="11">
        <v>640</v>
      </c>
      <c r="G16" s="12">
        <v>15.6</v>
      </c>
      <c r="H16" s="13">
        <v>0.53</v>
      </c>
    </row>
    <row r="17" spans="1:8">
      <c r="A17" s="14"/>
      <c r="B17" s="15" t="s">
        <v>9</v>
      </c>
      <c r="C17" s="11" t="s">
        <v>347</v>
      </c>
      <c r="D17" s="11" t="s">
        <v>348</v>
      </c>
      <c r="E17" s="11" t="s">
        <v>33</v>
      </c>
      <c r="F17" s="11">
        <v>1696</v>
      </c>
      <c r="G17" s="12">
        <v>14.99</v>
      </c>
      <c r="H17" s="13">
        <v>0.51</v>
      </c>
    </row>
    <row r="18" spans="1:8">
      <c r="A18" s="14"/>
      <c r="B18" s="15" t="s">
        <v>9</v>
      </c>
      <c r="C18" s="11" t="s">
        <v>349</v>
      </c>
      <c r="D18" s="11" t="s">
        <v>350</v>
      </c>
      <c r="E18" s="11" t="s">
        <v>39</v>
      </c>
      <c r="F18" s="11">
        <v>239</v>
      </c>
      <c r="G18" s="12">
        <v>14.36</v>
      </c>
      <c r="H18" s="13">
        <v>0.49</v>
      </c>
    </row>
    <row r="19" spans="1:8">
      <c r="A19" s="14"/>
      <c r="B19" s="15" t="s">
        <v>9</v>
      </c>
      <c r="C19" s="11" t="s">
        <v>82</v>
      </c>
      <c r="D19" s="11" t="s">
        <v>83</v>
      </c>
      <c r="E19" s="11" t="s">
        <v>33</v>
      </c>
      <c r="F19" s="11">
        <v>476</v>
      </c>
      <c r="G19" s="12">
        <v>14.12</v>
      </c>
      <c r="H19" s="13">
        <v>0.48</v>
      </c>
    </row>
    <row r="20" spans="1:8">
      <c r="A20" s="14"/>
      <c r="B20" s="15" t="s">
        <v>9</v>
      </c>
      <c r="C20" s="11" t="s">
        <v>16</v>
      </c>
      <c r="D20" s="11" t="s">
        <v>17</v>
      </c>
      <c r="E20" s="11" t="s">
        <v>15</v>
      </c>
      <c r="F20" s="11">
        <v>5175</v>
      </c>
      <c r="G20" s="12">
        <v>13.52</v>
      </c>
      <c r="H20" s="13">
        <v>0.46</v>
      </c>
    </row>
    <row r="21" spans="1:8">
      <c r="A21" s="14"/>
      <c r="B21" s="15" t="s">
        <v>9</v>
      </c>
      <c r="C21" s="11" t="s">
        <v>351</v>
      </c>
      <c r="D21" s="11" t="s">
        <v>352</v>
      </c>
      <c r="E21" s="11" t="s">
        <v>39</v>
      </c>
      <c r="F21" s="11">
        <v>674</v>
      </c>
      <c r="G21" s="12">
        <v>13.4</v>
      </c>
      <c r="H21" s="13">
        <v>0.46</v>
      </c>
    </row>
    <row r="22" spans="1:8">
      <c r="A22" s="14"/>
      <c r="B22" s="15" t="s">
        <v>9</v>
      </c>
      <c r="C22" s="11" t="s">
        <v>90</v>
      </c>
      <c r="D22" s="11" t="s">
        <v>91</v>
      </c>
      <c r="E22" s="11" t="s">
        <v>36</v>
      </c>
      <c r="F22" s="11">
        <v>3305</v>
      </c>
      <c r="G22" s="12">
        <v>12.93</v>
      </c>
      <c r="H22" s="13">
        <v>0.44</v>
      </c>
    </row>
    <row r="23" spans="1:8">
      <c r="A23" s="14"/>
      <c r="B23" s="15" t="s">
        <v>9</v>
      </c>
      <c r="C23" s="11" t="s">
        <v>21</v>
      </c>
      <c r="D23" s="11" t="s">
        <v>22</v>
      </c>
      <c r="E23" s="11" t="s">
        <v>15</v>
      </c>
      <c r="F23" s="11">
        <v>2777</v>
      </c>
      <c r="G23" s="12">
        <v>12.47</v>
      </c>
      <c r="H23" s="13">
        <v>0.43</v>
      </c>
    </row>
    <row r="24" spans="1:8">
      <c r="A24" s="14"/>
      <c r="B24" s="15" t="s">
        <v>9</v>
      </c>
      <c r="C24" s="11" t="s">
        <v>18</v>
      </c>
      <c r="D24" s="11" t="s">
        <v>19</v>
      </c>
      <c r="E24" s="11" t="s">
        <v>20</v>
      </c>
      <c r="F24" s="11">
        <v>889</v>
      </c>
      <c r="G24" s="12">
        <v>11.34</v>
      </c>
      <c r="H24" s="13">
        <v>0.39</v>
      </c>
    </row>
    <row r="25" spans="1:8">
      <c r="A25" s="14"/>
      <c r="B25" s="15" t="s">
        <v>9</v>
      </c>
      <c r="C25" s="11" t="s">
        <v>353</v>
      </c>
      <c r="D25" s="11" t="s">
        <v>354</v>
      </c>
      <c r="E25" s="11" t="s">
        <v>103</v>
      </c>
      <c r="F25" s="11">
        <v>10529</v>
      </c>
      <c r="G25" s="12">
        <v>10.69</v>
      </c>
      <c r="H25" s="13">
        <v>0.36</v>
      </c>
    </row>
    <row r="26" spans="1:8">
      <c r="A26" s="14"/>
      <c r="B26" s="15" t="s">
        <v>9</v>
      </c>
      <c r="C26" s="11" t="s">
        <v>377</v>
      </c>
      <c r="D26" s="11" t="s">
        <v>378</v>
      </c>
      <c r="E26" s="11" t="s">
        <v>36</v>
      </c>
      <c r="F26" s="11">
        <v>364</v>
      </c>
      <c r="G26" s="12">
        <v>9.2200000000000006</v>
      </c>
      <c r="H26" s="13">
        <v>0.31</v>
      </c>
    </row>
    <row r="27" spans="1:8">
      <c r="A27" s="14"/>
      <c r="B27" s="15" t="s">
        <v>9</v>
      </c>
      <c r="C27" s="11" t="s">
        <v>360</v>
      </c>
      <c r="D27" s="11" t="s">
        <v>361</v>
      </c>
      <c r="E27" s="11" t="s">
        <v>36</v>
      </c>
      <c r="F27" s="11">
        <v>9115</v>
      </c>
      <c r="G27" s="12">
        <v>8.01</v>
      </c>
      <c r="H27" s="13">
        <v>0.27</v>
      </c>
    </row>
    <row r="28" spans="1:8">
      <c r="A28" s="14"/>
      <c r="B28" s="15" t="s">
        <v>9</v>
      </c>
      <c r="C28" s="11" t="s">
        <v>31</v>
      </c>
      <c r="D28" s="11" t="s">
        <v>32</v>
      </c>
      <c r="E28" s="11" t="s">
        <v>33</v>
      </c>
      <c r="F28" s="11">
        <v>2181</v>
      </c>
      <c r="G28" s="12">
        <v>7.15</v>
      </c>
      <c r="H28" s="13">
        <v>0.24</v>
      </c>
    </row>
    <row r="29" spans="1:8">
      <c r="A29" s="14"/>
      <c r="B29" s="15" t="s">
        <v>9</v>
      </c>
      <c r="C29" s="11" t="s">
        <v>37</v>
      </c>
      <c r="D29" s="11" t="s">
        <v>38</v>
      </c>
      <c r="E29" s="11" t="s">
        <v>39</v>
      </c>
      <c r="F29" s="11">
        <v>546</v>
      </c>
      <c r="G29" s="12">
        <v>6.9</v>
      </c>
      <c r="H29" s="13">
        <v>0.24</v>
      </c>
    </row>
    <row r="30" spans="1:8">
      <c r="A30" s="14"/>
      <c r="B30" s="15" t="s">
        <v>9</v>
      </c>
      <c r="C30" s="11" t="s">
        <v>384</v>
      </c>
      <c r="D30" s="11" t="s">
        <v>385</v>
      </c>
      <c r="E30" s="11" t="s">
        <v>62</v>
      </c>
      <c r="F30" s="11">
        <v>1758</v>
      </c>
      <c r="G30" s="12">
        <v>5.97</v>
      </c>
      <c r="H30" s="13">
        <v>0.2</v>
      </c>
    </row>
    <row r="31" spans="1:8">
      <c r="A31" s="14"/>
      <c r="B31" s="15" t="s">
        <v>9</v>
      </c>
      <c r="C31" s="11" t="s">
        <v>358</v>
      </c>
      <c r="D31" s="11" t="s">
        <v>359</v>
      </c>
      <c r="E31" s="11" t="s">
        <v>42</v>
      </c>
      <c r="F31" s="11">
        <v>537</v>
      </c>
      <c r="G31" s="12">
        <v>5.53</v>
      </c>
      <c r="H31" s="13">
        <v>0.19</v>
      </c>
    </row>
    <row r="32" spans="1:8">
      <c r="A32" s="14"/>
      <c r="B32" s="15" t="s">
        <v>9</v>
      </c>
      <c r="C32" s="11" t="s">
        <v>362</v>
      </c>
      <c r="D32" s="11" t="s">
        <v>363</v>
      </c>
      <c r="E32" s="11" t="s">
        <v>62</v>
      </c>
      <c r="F32" s="11">
        <v>1566</v>
      </c>
      <c r="G32" s="12">
        <v>5.13</v>
      </c>
      <c r="H32" s="13">
        <v>0.18</v>
      </c>
    </row>
    <row r="33" spans="1:8">
      <c r="A33" s="14"/>
      <c r="B33" s="15" t="s">
        <v>9</v>
      </c>
      <c r="C33" s="11" t="s">
        <v>371</v>
      </c>
      <c r="D33" s="11" t="s">
        <v>372</v>
      </c>
      <c r="E33" s="11" t="s">
        <v>33</v>
      </c>
      <c r="F33" s="11">
        <v>492</v>
      </c>
      <c r="G33" s="12">
        <v>4.92</v>
      </c>
      <c r="H33" s="13">
        <v>0.17</v>
      </c>
    </row>
    <row r="34" spans="1:8">
      <c r="A34" s="14"/>
      <c r="B34" s="15" t="s">
        <v>9</v>
      </c>
      <c r="C34" s="11" t="s">
        <v>48</v>
      </c>
      <c r="D34" s="11" t="s">
        <v>49</v>
      </c>
      <c r="E34" s="11" t="s">
        <v>28</v>
      </c>
      <c r="F34" s="11">
        <v>164</v>
      </c>
      <c r="G34" s="12">
        <v>4.5599999999999996</v>
      </c>
      <c r="H34" s="13">
        <v>0.16</v>
      </c>
    </row>
    <row r="35" spans="1:8">
      <c r="A35" s="14"/>
      <c r="B35" s="15" t="s">
        <v>9</v>
      </c>
      <c r="C35" s="11" t="s">
        <v>364</v>
      </c>
      <c r="D35" s="11" t="s">
        <v>365</v>
      </c>
      <c r="E35" s="11" t="s">
        <v>366</v>
      </c>
      <c r="F35" s="11">
        <v>1055</v>
      </c>
      <c r="G35" s="12">
        <v>4.5199999999999996</v>
      </c>
      <c r="H35" s="13">
        <v>0.15</v>
      </c>
    </row>
    <row r="36" spans="1:8">
      <c r="A36" s="14"/>
      <c r="B36" s="15" t="s">
        <v>9</v>
      </c>
      <c r="C36" s="11" t="s">
        <v>104</v>
      </c>
      <c r="D36" s="11" t="s">
        <v>105</v>
      </c>
      <c r="E36" s="11" t="s">
        <v>15</v>
      </c>
      <c r="F36" s="11">
        <v>2841</v>
      </c>
      <c r="G36" s="12">
        <v>4.45</v>
      </c>
      <c r="H36" s="13">
        <v>0.15</v>
      </c>
    </row>
    <row r="37" spans="1:8">
      <c r="A37" s="14"/>
      <c r="B37" s="15" t="s">
        <v>9</v>
      </c>
      <c r="C37" s="11" t="s">
        <v>144</v>
      </c>
      <c r="D37" s="11" t="s">
        <v>145</v>
      </c>
      <c r="E37" s="11" t="s">
        <v>15</v>
      </c>
      <c r="F37" s="11">
        <v>558</v>
      </c>
      <c r="G37" s="12">
        <v>4.05</v>
      </c>
      <c r="H37" s="13">
        <v>0.14000000000000001</v>
      </c>
    </row>
    <row r="38" spans="1:8">
      <c r="A38" s="14"/>
      <c r="B38" s="15" t="s">
        <v>9</v>
      </c>
      <c r="C38" s="11" t="s">
        <v>409</v>
      </c>
      <c r="D38" s="11" t="s">
        <v>410</v>
      </c>
      <c r="E38" s="11" t="s">
        <v>411</v>
      </c>
      <c r="F38" s="11">
        <v>1124</v>
      </c>
      <c r="G38" s="12">
        <v>3.83</v>
      </c>
      <c r="H38" s="13">
        <v>0.13</v>
      </c>
    </row>
    <row r="39" spans="1:8">
      <c r="A39" s="14"/>
      <c r="B39" s="15" t="s">
        <v>9</v>
      </c>
      <c r="C39" s="11" t="s">
        <v>23</v>
      </c>
      <c r="D39" s="11" t="s">
        <v>24</v>
      </c>
      <c r="E39" s="11" t="s">
        <v>25</v>
      </c>
      <c r="F39" s="11">
        <v>331</v>
      </c>
      <c r="G39" s="12">
        <v>3.36</v>
      </c>
      <c r="H39" s="13">
        <v>0.11</v>
      </c>
    </row>
    <row r="40" spans="1:8">
      <c r="A40" s="14"/>
      <c r="B40" s="15" t="s">
        <v>9</v>
      </c>
      <c r="C40" s="11" t="s">
        <v>367</v>
      </c>
      <c r="D40" s="11" t="s">
        <v>368</v>
      </c>
      <c r="E40" s="11" t="s">
        <v>28</v>
      </c>
      <c r="F40" s="11">
        <v>88</v>
      </c>
      <c r="G40" s="12">
        <v>3.3</v>
      </c>
      <c r="H40" s="13">
        <v>0.11</v>
      </c>
    </row>
    <row r="41" spans="1:8">
      <c r="A41" s="14"/>
      <c r="B41" s="15" t="s">
        <v>9</v>
      </c>
      <c r="C41" s="11" t="s">
        <v>369</v>
      </c>
      <c r="D41" s="11" t="s">
        <v>370</v>
      </c>
      <c r="E41" s="11" t="s">
        <v>62</v>
      </c>
      <c r="F41" s="11">
        <v>367</v>
      </c>
      <c r="G41" s="12">
        <v>3.21</v>
      </c>
      <c r="H41" s="13">
        <v>0.11</v>
      </c>
    </row>
    <row r="42" spans="1:8">
      <c r="A42" s="14"/>
      <c r="B42" s="15" t="s">
        <v>9</v>
      </c>
      <c r="C42" s="11" t="s">
        <v>375</v>
      </c>
      <c r="D42" s="11" t="s">
        <v>376</v>
      </c>
      <c r="E42" s="11" t="s">
        <v>12</v>
      </c>
      <c r="F42" s="11">
        <v>486</v>
      </c>
      <c r="G42" s="12">
        <v>2.72</v>
      </c>
      <c r="H42" s="13">
        <v>0.09</v>
      </c>
    </row>
    <row r="43" spans="1:8">
      <c r="A43" s="14"/>
      <c r="B43" s="15" t="s">
        <v>9</v>
      </c>
      <c r="C43" s="11" t="s">
        <v>79</v>
      </c>
      <c r="D43" s="11" t="s">
        <v>80</v>
      </c>
      <c r="E43" s="11" t="s">
        <v>81</v>
      </c>
      <c r="F43" s="11">
        <v>501</v>
      </c>
      <c r="G43" s="12">
        <v>2.19</v>
      </c>
      <c r="H43" s="13">
        <v>7.0000000000000007E-2</v>
      </c>
    </row>
    <row r="44" spans="1:8">
      <c r="A44" s="14"/>
      <c r="B44" s="15" t="s">
        <v>9</v>
      </c>
      <c r="C44" s="11" t="s">
        <v>379</v>
      </c>
      <c r="D44" s="11" t="s">
        <v>380</v>
      </c>
      <c r="E44" s="11" t="s">
        <v>62</v>
      </c>
      <c r="F44" s="11">
        <v>167</v>
      </c>
      <c r="G44" s="12">
        <v>1.93</v>
      </c>
      <c r="H44" s="13">
        <v>7.0000000000000007E-2</v>
      </c>
    </row>
    <row r="45" spans="1:8">
      <c r="A45" s="14"/>
      <c r="B45" s="15" t="s">
        <v>9</v>
      </c>
      <c r="C45" s="11" t="s">
        <v>108</v>
      </c>
      <c r="D45" s="11" t="s">
        <v>109</v>
      </c>
      <c r="E45" s="11" t="s">
        <v>110</v>
      </c>
      <c r="F45" s="11">
        <v>578</v>
      </c>
      <c r="G45" s="12">
        <v>1.91</v>
      </c>
      <c r="H45" s="13">
        <v>7.0000000000000007E-2</v>
      </c>
    </row>
    <row r="46" spans="1:8">
      <c r="A46" s="14"/>
      <c r="B46" s="15" t="s">
        <v>9</v>
      </c>
      <c r="C46" s="11" t="s">
        <v>460</v>
      </c>
      <c r="D46" s="11" t="s">
        <v>461</v>
      </c>
      <c r="E46" s="11" t="s">
        <v>62</v>
      </c>
      <c r="F46" s="11">
        <v>195</v>
      </c>
      <c r="G46" s="12">
        <v>1.27</v>
      </c>
      <c r="H46" s="13">
        <v>0.04</v>
      </c>
    </row>
    <row r="47" spans="1:8">
      <c r="A47" s="14"/>
      <c r="B47" s="15" t="s">
        <v>9</v>
      </c>
      <c r="C47" s="11" t="s">
        <v>393</v>
      </c>
      <c r="D47" s="11" t="s">
        <v>394</v>
      </c>
      <c r="E47" s="11" t="s">
        <v>36</v>
      </c>
      <c r="F47" s="11">
        <v>19</v>
      </c>
      <c r="G47" s="12">
        <v>0.51</v>
      </c>
      <c r="H47" s="13">
        <v>0.02</v>
      </c>
    </row>
    <row r="48" spans="1:8">
      <c r="A48" s="14"/>
      <c r="B48" s="15" t="s">
        <v>9</v>
      </c>
      <c r="C48" s="11" t="s">
        <v>395</v>
      </c>
      <c r="D48" s="11" t="s">
        <v>396</v>
      </c>
      <c r="E48" s="11" t="s">
        <v>36</v>
      </c>
      <c r="F48" s="11">
        <v>148</v>
      </c>
      <c r="G48" s="12">
        <v>0.43</v>
      </c>
      <c r="H48" s="13">
        <v>0.01</v>
      </c>
    </row>
    <row r="49" spans="1:8">
      <c r="A49" s="14"/>
      <c r="B49" s="15" t="s">
        <v>9</v>
      </c>
      <c r="C49" s="11" t="s">
        <v>397</v>
      </c>
      <c r="D49" s="11" t="s">
        <v>398</v>
      </c>
      <c r="E49" s="11" t="s">
        <v>25</v>
      </c>
      <c r="F49" s="11">
        <v>98</v>
      </c>
      <c r="G49" s="12">
        <v>0.42</v>
      </c>
      <c r="H49" s="13">
        <v>0.01</v>
      </c>
    </row>
    <row r="50" spans="1:8">
      <c r="A50" s="14"/>
      <c r="B50" s="15" t="s">
        <v>9</v>
      </c>
      <c r="C50" s="11" t="s">
        <v>146</v>
      </c>
      <c r="D50" s="11" t="s">
        <v>147</v>
      </c>
      <c r="E50" s="11" t="s">
        <v>69</v>
      </c>
      <c r="F50" s="11">
        <v>106</v>
      </c>
      <c r="G50" s="12">
        <v>0.28000000000000003</v>
      </c>
      <c r="H50" s="13">
        <v>0.01</v>
      </c>
    </row>
    <row r="51" spans="1:8">
      <c r="A51" s="14"/>
      <c r="B51" s="15" t="s">
        <v>9</v>
      </c>
      <c r="C51" s="11" t="s">
        <v>391</v>
      </c>
      <c r="D51" s="11" t="s">
        <v>392</v>
      </c>
      <c r="E51" s="11" t="s">
        <v>388</v>
      </c>
      <c r="F51" s="11">
        <v>126</v>
      </c>
      <c r="G51" s="12">
        <v>0.21</v>
      </c>
      <c r="H51" s="13">
        <v>0.01</v>
      </c>
    </row>
    <row r="52" spans="1:8">
      <c r="A52" s="14"/>
      <c r="B52" s="15" t="s">
        <v>9</v>
      </c>
      <c r="C52" s="11" t="s">
        <v>106</v>
      </c>
      <c r="D52" s="11" t="s">
        <v>107</v>
      </c>
      <c r="E52" s="11" t="s">
        <v>25</v>
      </c>
      <c r="F52" s="11">
        <v>20</v>
      </c>
      <c r="G52" s="12">
        <v>0.17</v>
      </c>
      <c r="H52" s="13">
        <v>0.01</v>
      </c>
    </row>
    <row r="53" spans="1:8">
      <c r="A53" s="14"/>
      <c r="B53" s="15" t="s">
        <v>9</v>
      </c>
      <c r="C53" s="11" t="s">
        <v>97</v>
      </c>
      <c r="D53" s="11" t="s">
        <v>98</v>
      </c>
      <c r="E53" s="11" t="s">
        <v>15</v>
      </c>
      <c r="F53" s="11">
        <v>31</v>
      </c>
      <c r="G53" s="12">
        <v>0.02</v>
      </c>
      <c r="H53" s="13">
        <v>0</v>
      </c>
    </row>
    <row r="54" spans="1:8" ht="13.5" thickBot="1">
      <c r="A54" s="14"/>
      <c r="B54" s="11"/>
      <c r="C54" s="11"/>
      <c r="D54" s="11"/>
      <c r="E54" s="16" t="s">
        <v>151</v>
      </c>
      <c r="F54" s="11"/>
      <c r="G54" s="20">
        <v>545.85</v>
      </c>
      <c r="H54" s="21">
        <v>18.62</v>
      </c>
    </row>
    <row r="55" spans="1:8" ht="13.5" thickTop="1">
      <c r="A55" s="14"/>
      <c r="B55" s="11"/>
      <c r="C55" s="11"/>
      <c r="D55" s="11"/>
      <c r="E55" s="16"/>
      <c r="F55" s="11"/>
      <c r="G55" s="62"/>
      <c r="H55" s="63"/>
    </row>
    <row r="56" spans="1:8">
      <c r="A56" s="14"/>
      <c r="B56" s="140" t="s">
        <v>399</v>
      </c>
      <c r="C56" s="141"/>
      <c r="D56" s="11"/>
      <c r="E56" s="11"/>
      <c r="F56" s="11"/>
      <c r="G56" s="12">
        <f>+G57</f>
        <v>-11.928075</v>
      </c>
      <c r="H56" s="13">
        <f>+H57</f>
        <v>-0.41</v>
      </c>
    </row>
    <row r="57" spans="1:8" ht="13.5" thickBot="1">
      <c r="A57" s="14"/>
      <c r="B57" s="11"/>
      <c r="C57" s="11"/>
      <c r="D57" s="11"/>
      <c r="E57" s="16" t="s">
        <v>151</v>
      </c>
      <c r="F57" s="11"/>
      <c r="G57" s="17">
        <v>-11.928075</v>
      </c>
      <c r="H57" s="18">
        <v>-0.41</v>
      </c>
    </row>
    <row r="58" spans="1:8" ht="13.5" thickTop="1">
      <c r="A58" s="14"/>
      <c r="B58" s="11"/>
      <c r="C58" s="11"/>
      <c r="D58" s="11"/>
      <c r="E58" s="11"/>
      <c r="F58" s="11"/>
      <c r="G58" s="12"/>
      <c r="H58" s="13"/>
    </row>
    <row r="59" spans="1:8">
      <c r="A59" s="137" t="s">
        <v>557</v>
      </c>
      <c r="B59" s="138"/>
      <c r="C59" s="138"/>
      <c r="D59" s="11"/>
      <c r="E59" s="11"/>
      <c r="F59" s="11"/>
      <c r="G59" s="12"/>
      <c r="H59" s="13"/>
    </row>
    <row r="60" spans="1:8">
      <c r="A60" s="14"/>
      <c r="B60" s="143" t="s">
        <v>966</v>
      </c>
      <c r="C60" s="138"/>
      <c r="D60" s="11"/>
      <c r="E60" s="11"/>
      <c r="F60" s="11"/>
      <c r="G60" s="12"/>
      <c r="H60" s="13"/>
    </row>
    <row r="61" spans="1:8">
      <c r="A61" s="14"/>
      <c r="B61" s="139" t="s">
        <v>8</v>
      </c>
      <c r="C61" s="138"/>
      <c r="D61" s="11"/>
      <c r="E61" s="11"/>
      <c r="F61" s="11"/>
      <c r="G61" s="12"/>
      <c r="H61" s="13"/>
    </row>
    <row r="62" spans="1:8">
      <c r="A62" s="14"/>
      <c r="B62" s="15" t="s">
        <v>9</v>
      </c>
      <c r="C62" s="95" t="s">
        <v>1136</v>
      </c>
      <c r="D62" s="11" t="s">
        <v>968</v>
      </c>
      <c r="E62" s="95" t="s">
        <v>966</v>
      </c>
      <c r="F62" s="11">
        <v>88084</v>
      </c>
      <c r="G62" s="12">
        <v>198.63</v>
      </c>
      <c r="H62" s="13">
        <v>6.78</v>
      </c>
    </row>
    <row r="63" spans="1:8" ht="13.5" thickBot="1">
      <c r="A63" s="14"/>
      <c r="B63" s="11"/>
      <c r="C63" s="11"/>
      <c r="D63" s="11"/>
      <c r="E63" s="16" t="s">
        <v>151</v>
      </c>
      <c r="F63" s="11"/>
      <c r="G63" s="17">
        <v>198.63</v>
      </c>
      <c r="H63" s="18">
        <v>6.78</v>
      </c>
    </row>
    <row r="64" spans="1:8" ht="13.5" thickTop="1">
      <c r="A64" s="14"/>
      <c r="B64" s="11"/>
      <c r="C64" s="11"/>
      <c r="D64" s="11"/>
      <c r="E64" s="11"/>
      <c r="F64" s="11"/>
      <c r="G64" s="12"/>
      <c r="H64" s="13"/>
    </row>
    <row r="65" spans="1:8">
      <c r="A65" s="137" t="s">
        <v>159</v>
      </c>
      <c r="B65" s="144"/>
      <c r="C65" s="144"/>
      <c r="D65" s="11"/>
      <c r="E65" s="11"/>
      <c r="F65" s="11"/>
      <c r="G65" s="12"/>
      <c r="H65" s="13"/>
    </row>
    <row r="66" spans="1:8">
      <c r="A66" s="14"/>
      <c r="B66" s="143" t="s">
        <v>160</v>
      </c>
      <c r="C66" s="138"/>
      <c r="D66" s="11"/>
      <c r="E66" s="11"/>
      <c r="F66" s="11"/>
      <c r="G66" s="12"/>
      <c r="H66" s="13"/>
    </row>
    <row r="67" spans="1:8">
      <c r="A67" s="14"/>
      <c r="B67" s="139" t="s">
        <v>8</v>
      </c>
      <c r="C67" s="138"/>
      <c r="D67" s="11"/>
      <c r="E67" s="11"/>
      <c r="F67" s="11"/>
      <c r="G67" s="12"/>
      <c r="H67" s="13"/>
    </row>
    <row r="68" spans="1:8">
      <c r="A68" s="14"/>
      <c r="B68" s="19">
        <v>9.6000000000000002E-2</v>
      </c>
      <c r="C68" s="11" t="s">
        <v>412</v>
      </c>
      <c r="D68" s="11" t="s">
        <v>1137</v>
      </c>
      <c r="E68" s="11" t="s">
        <v>1080</v>
      </c>
      <c r="F68" s="11">
        <v>8</v>
      </c>
      <c r="G68" s="12">
        <v>78.959999999999994</v>
      </c>
      <c r="H68" s="13">
        <v>2.7</v>
      </c>
    </row>
    <row r="69" spans="1:8" ht="13.5" thickBot="1">
      <c r="A69" s="14"/>
      <c r="B69" s="11"/>
      <c r="C69" s="11"/>
      <c r="D69" s="11"/>
      <c r="E69" s="16" t="s">
        <v>151</v>
      </c>
      <c r="F69" s="11"/>
      <c r="G69" s="17">
        <v>78.959999999999994</v>
      </c>
      <c r="H69" s="18">
        <v>2.7</v>
      </c>
    </row>
    <row r="70" spans="1:8" ht="13.5" thickTop="1">
      <c r="A70" s="14"/>
      <c r="B70" s="143" t="s">
        <v>166</v>
      </c>
      <c r="C70" s="138"/>
      <c r="D70" s="11"/>
      <c r="E70" s="11"/>
      <c r="F70" s="11"/>
      <c r="G70" s="12"/>
      <c r="H70" s="13"/>
    </row>
    <row r="71" spans="1:8">
      <c r="A71" s="14"/>
      <c r="B71" s="139" t="s">
        <v>8</v>
      </c>
      <c r="C71" s="138"/>
      <c r="D71" s="11"/>
      <c r="E71" s="11"/>
      <c r="F71" s="11"/>
      <c r="G71" s="12"/>
      <c r="H71" s="13"/>
    </row>
    <row r="72" spans="1:8">
      <c r="A72" s="14"/>
      <c r="B72" s="19">
        <v>7.7299999999999994E-2</v>
      </c>
      <c r="C72" s="11" t="s">
        <v>172</v>
      </c>
      <c r="D72" s="11" t="s">
        <v>173</v>
      </c>
      <c r="E72" s="11" t="s">
        <v>169</v>
      </c>
      <c r="F72" s="11">
        <v>1000000</v>
      </c>
      <c r="G72" s="12">
        <v>974.5</v>
      </c>
      <c r="H72" s="13">
        <v>33.26</v>
      </c>
    </row>
    <row r="73" spans="1:8">
      <c r="A73" s="14"/>
      <c r="B73" s="19">
        <v>7.8799999999999995E-2</v>
      </c>
      <c r="C73" s="11" t="s">
        <v>167</v>
      </c>
      <c r="D73" s="11" t="s">
        <v>168</v>
      </c>
      <c r="E73" s="11" t="s">
        <v>169</v>
      </c>
      <c r="F73" s="11">
        <v>500000</v>
      </c>
      <c r="G73" s="12">
        <v>496.7</v>
      </c>
      <c r="H73" s="13">
        <v>16.95</v>
      </c>
    </row>
    <row r="74" spans="1:8" ht="13.5" thickBot="1">
      <c r="A74" s="14"/>
      <c r="B74" s="11"/>
      <c r="C74" s="11"/>
      <c r="D74" s="11"/>
      <c r="E74" s="16" t="s">
        <v>151</v>
      </c>
      <c r="F74" s="11"/>
      <c r="G74" s="20">
        <v>1471.2</v>
      </c>
      <c r="H74" s="21">
        <v>50.209999999999994</v>
      </c>
    </row>
    <row r="75" spans="1:8" ht="13.5" thickTop="1">
      <c r="A75" s="14"/>
      <c r="B75" s="11"/>
      <c r="C75" s="11"/>
      <c r="D75" s="11"/>
      <c r="E75" s="11"/>
      <c r="F75" s="11"/>
      <c r="G75" s="12"/>
      <c r="H75" s="13"/>
    </row>
    <row r="76" spans="1:8">
      <c r="A76" s="14"/>
      <c r="B76" s="142" t="s">
        <v>1138</v>
      </c>
      <c r="C76" s="141"/>
      <c r="D76" s="11"/>
      <c r="E76" s="11"/>
      <c r="F76" s="11"/>
      <c r="G76" s="12"/>
      <c r="H76" s="13"/>
    </row>
    <row r="77" spans="1:8">
      <c r="A77" s="14"/>
      <c r="B77" s="143" t="s">
        <v>176</v>
      </c>
      <c r="C77" s="138"/>
      <c r="D77" s="11"/>
      <c r="E77" s="16" t="s">
        <v>177</v>
      </c>
      <c r="F77" s="11"/>
      <c r="G77" s="12"/>
      <c r="H77" s="13"/>
    </row>
    <row r="78" spans="1:8">
      <c r="A78" s="14"/>
      <c r="B78" s="11"/>
      <c r="C78" s="11" t="s">
        <v>178</v>
      </c>
      <c r="D78" s="11"/>
      <c r="E78" s="11" t="s">
        <v>179</v>
      </c>
      <c r="F78" s="11"/>
      <c r="G78" s="12">
        <v>129.75</v>
      </c>
      <c r="H78" s="13">
        <v>4.43</v>
      </c>
    </row>
    <row r="79" spans="1:8">
      <c r="A79" s="14"/>
      <c r="B79" s="11"/>
      <c r="C79" s="11" t="s">
        <v>1139</v>
      </c>
      <c r="D79" s="11"/>
      <c r="E79" s="11" t="s">
        <v>1096</v>
      </c>
      <c r="F79" s="11"/>
      <c r="G79" s="12">
        <v>100</v>
      </c>
      <c r="H79" s="13">
        <v>3.41</v>
      </c>
    </row>
    <row r="80" spans="1:8" ht="13.5" thickBot="1">
      <c r="A80" s="14"/>
      <c r="B80" s="11"/>
      <c r="C80" s="11"/>
      <c r="D80" s="11"/>
      <c r="E80" s="16" t="s">
        <v>151</v>
      </c>
      <c r="F80" s="11"/>
      <c r="G80" s="17">
        <v>229.75</v>
      </c>
      <c r="H80" s="18">
        <v>7.84</v>
      </c>
    </row>
    <row r="81" spans="1:8" ht="13.5" thickTop="1">
      <c r="A81" s="14"/>
      <c r="B81" s="15" t="s">
        <v>9</v>
      </c>
      <c r="C81" s="11" t="s">
        <v>180</v>
      </c>
      <c r="D81" s="11"/>
      <c r="E81" s="11" t="s">
        <v>9</v>
      </c>
      <c r="F81" s="11"/>
      <c r="G81" s="12">
        <v>375</v>
      </c>
      <c r="H81" s="13">
        <v>12.8</v>
      </c>
    </row>
    <row r="82" spans="1:8" ht="13.5" thickBot="1">
      <c r="A82" s="14"/>
      <c r="B82" s="11"/>
      <c r="C82" s="11"/>
      <c r="D82" s="11"/>
      <c r="E82" s="16" t="s">
        <v>151</v>
      </c>
      <c r="F82" s="11"/>
      <c r="G82" s="17">
        <v>604.75</v>
      </c>
      <c r="H82" s="18">
        <v>20.64</v>
      </c>
    </row>
    <row r="83" spans="1:8" ht="13.5" thickTop="1">
      <c r="A83" s="14"/>
      <c r="B83" s="11"/>
      <c r="C83" s="11"/>
      <c r="D83" s="11"/>
      <c r="E83" s="11"/>
      <c r="F83" s="11"/>
      <c r="G83" s="12"/>
      <c r="H83" s="13"/>
    </row>
    <row r="84" spans="1:8">
      <c r="A84" s="24" t="s">
        <v>181</v>
      </c>
      <c r="B84" s="11"/>
      <c r="C84" s="11"/>
      <c r="D84" s="11"/>
      <c r="E84" s="11"/>
      <c r="F84" s="11"/>
      <c r="G84" s="22">
        <v>42.44</v>
      </c>
      <c r="H84" s="23">
        <v>1.46</v>
      </c>
    </row>
    <row r="85" spans="1:8">
      <c r="A85" s="14"/>
      <c r="B85" s="11"/>
      <c r="C85" s="11"/>
      <c r="D85" s="11"/>
      <c r="E85" s="11"/>
      <c r="F85" s="11"/>
      <c r="G85" s="12"/>
      <c r="H85" s="13"/>
    </row>
    <row r="86" spans="1:8" ht="13.5" thickBot="1">
      <c r="A86" s="14"/>
      <c r="B86" s="11"/>
      <c r="C86" s="11"/>
      <c r="D86" s="11"/>
      <c r="E86" s="16" t="s">
        <v>182</v>
      </c>
      <c r="F86" s="11"/>
      <c r="G86" s="17">
        <v>2929.9</v>
      </c>
      <c r="H86" s="18">
        <v>100</v>
      </c>
    </row>
    <row r="87" spans="1:8" ht="13.5" thickTop="1">
      <c r="A87" s="14"/>
      <c r="B87" s="11"/>
      <c r="C87" s="11"/>
      <c r="D87" s="11"/>
      <c r="E87" s="11"/>
      <c r="F87" s="11"/>
      <c r="G87" s="12"/>
      <c r="H87" s="13"/>
    </row>
    <row r="88" spans="1:8">
      <c r="A88" s="25" t="s">
        <v>183</v>
      </c>
      <c r="B88" s="11"/>
      <c r="C88" s="11"/>
      <c r="D88" s="11"/>
      <c r="E88" s="11"/>
      <c r="F88" s="11"/>
      <c r="G88" s="12"/>
      <c r="H88" s="13"/>
    </row>
    <row r="89" spans="1:8">
      <c r="A89" s="14">
        <v>1</v>
      </c>
      <c r="B89" s="11" t="s">
        <v>1140</v>
      </c>
      <c r="C89" s="11"/>
      <c r="D89" s="11"/>
      <c r="E89" s="11"/>
      <c r="F89" s="11"/>
      <c r="G89" s="12"/>
      <c r="H89" s="13"/>
    </row>
    <row r="90" spans="1:8">
      <c r="A90" s="14"/>
      <c r="B90" s="11"/>
      <c r="C90" s="11"/>
      <c r="D90" s="11"/>
      <c r="E90" s="11"/>
      <c r="F90" s="11"/>
      <c r="G90" s="12"/>
      <c r="H90" s="13"/>
    </row>
    <row r="91" spans="1:8">
      <c r="A91" s="14">
        <v>2</v>
      </c>
      <c r="B91" s="11" t="s">
        <v>185</v>
      </c>
      <c r="C91" s="11"/>
      <c r="D91" s="11"/>
      <c r="E91" s="11"/>
      <c r="F91" s="11"/>
      <c r="G91" s="12"/>
      <c r="H91" s="13"/>
    </row>
    <row r="92" spans="1:8">
      <c r="A92" s="14"/>
      <c r="B92" s="11"/>
      <c r="C92" s="11"/>
      <c r="D92" s="11"/>
      <c r="E92" s="11"/>
      <c r="F92" s="11"/>
      <c r="G92" s="12"/>
      <c r="H92" s="13"/>
    </row>
    <row r="93" spans="1:8">
      <c r="A93" s="14">
        <v>3</v>
      </c>
      <c r="B93" s="11" t="s">
        <v>187</v>
      </c>
      <c r="C93" s="11"/>
      <c r="D93" s="11"/>
      <c r="E93" s="11"/>
      <c r="F93" s="11"/>
      <c r="G93" s="12"/>
      <c r="H93" s="13"/>
    </row>
    <row r="94" spans="1:8">
      <c r="A94" s="14"/>
      <c r="B94" s="11" t="s">
        <v>188</v>
      </c>
      <c r="C94" s="11"/>
      <c r="D94" s="11"/>
      <c r="E94" s="11"/>
      <c r="F94" s="11"/>
      <c r="G94" s="12"/>
      <c r="H94" s="13"/>
    </row>
    <row r="95" spans="1:8">
      <c r="A95" s="14"/>
      <c r="B95" s="11" t="s">
        <v>189</v>
      </c>
      <c r="C95" s="11"/>
      <c r="D95" s="11"/>
      <c r="E95" s="11"/>
      <c r="F95" s="11"/>
      <c r="G95" s="12"/>
      <c r="H95" s="13"/>
    </row>
    <row r="96" spans="1:8">
      <c r="A96" s="26"/>
      <c r="B96" s="27"/>
      <c r="C96" s="27"/>
      <c r="D96" s="27"/>
      <c r="E96" s="27"/>
      <c r="F96" s="27"/>
      <c r="G96" s="28"/>
      <c r="H96" s="29"/>
    </row>
  </sheetData>
  <mergeCells count="14">
    <mergeCell ref="A2:C2"/>
    <mergeCell ref="A3:C3"/>
    <mergeCell ref="B4:C4"/>
    <mergeCell ref="B56:C56"/>
    <mergeCell ref="A59:C59"/>
    <mergeCell ref="B60:C60"/>
    <mergeCell ref="B76:C76"/>
    <mergeCell ref="B77:C77"/>
    <mergeCell ref="B61:C61"/>
    <mergeCell ref="A65:C65"/>
    <mergeCell ref="B66:C66"/>
    <mergeCell ref="B67:C67"/>
    <mergeCell ref="B70:C70"/>
    <mergeCell ref="B71:C71"/>
  </mergeCells>
  <pageMargins left="0.75" right="0.75" top="1" bottom="1" header="0.5" footer="0.5"/>
  <pageSetup paperSize="9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activeCell="C16" sqref="C16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28515625" style="37" bestFit="1" customWidth="1"/>
    <col min="5" max="5" width="10.42578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10">
      <c r="A1" s="32"/>
      <c r="B1" s="33"/>
      <c r="C1" s="34" t="s">
        <v>1115</v>
      </c>
      <c r="D1" s="33"/>
      <c r="E1" s="33"/>
      <c r="F1" s="33"/>
      <c r="G1" s="35"/>
      <c r="H1" s="36"/>
    </row>
    <row r="2" spans="1:10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10" ht="12.75">
      <c r="A3" s="130" t="s">
        <v>233</v>
      </c>
      <c r="B3" s="131"/>
      <c r="C3" s="131"/>
      <c r="D3" s="43"/>
      <c r="E3" s="43"/>
      <c r="F3" s="43"/>
      <c r="G3" s="44"/>
      <c r="H3" s="45"/>
    </row>
    <row r="4" spans="1:10" ht="12.75">
      <c r="A4" s="46"/>
      <c r="B4" s="132" t="s">
        <v>234</v>
      </c>
      <c r="C4" s="131"/>
      <c r="D4" s="43"/>
      <c r="E4" s="43"/>
      <c r="F4" s="43"/>
      <c r="G4" s="44"/>
      <c r="H4" s="45"/>
    </row>
    <row r="5" spans="1:10">
      <c r="A5" s="46"/>
      <c r="B5" s="51" t="s">
        <v>315</v>
      </c>
      <c r="C5" s="43" t="s">
        <v>426</v>
      </c>
      <c r="D5" s="43" t="s">
        <v>1116</v>
      </c>
      <c r="E5" s="43" t="s">
        <v>317</v>
      </c>
      <c r="F5" s="43">
        <v>15000</v>
      </c>
      <c r="G5" s="44">
        <v>74398.5</v>
      </c>
      <c r="H5" s="45">
        <v>9.91</v>
      </c>
    </row>
    <row r="6" spans="1:10">
      <c r="A6" s="46"/>
      <c r="B6" s="51" t="s">
        <v>315</v>
      </c>
      <c r="C6" s="43" t="s">
        <v>270</v>
      </c>
      <c r="D6" s="43" t="s">
        <v>1117</v>
      </c>
      <c r="E6" s="43" t="s">
        <v>852</v>
      </c>
      <c r="F6" s="43">
        <v>10000</v>
      </c>
      <c r="G6" s="44">
        <v>49678.239999999998</v>
      </c>
      <c r="H6" s="45">
        <v>6.61</v>
      </c>
    </row>
    <row r="7" spans="1:10">
      <c r="A7" s="46"/>
      <c r="B7" s="51" t="s">
        <v>315</v>
      </c>
      <c r="C7" s="43" t="s">
        <v>37</v>
      </c>
      <c r="D7" s="43" t="s">
        <v>894</v>
      </c>
      <c r="E7" s="43" t="s">
        <v>237</v>
      </c>
      <c r="F7" s="43">
        <v>9900</v>
      </c>
      <c r="G7" s="44">
        <v>49230.67</v>
      </c>
      <c r="H7" s="45">
        <v>6.55</v>
      </c>
    </row>
    <row r="8" spans="1:10">
      <c r="A8" s="46"/>
      <c r="B8" s="51" t="s">
        <v>315</v>
      </c>
      <c r="C8" s="43" t="s">
        <v>855</v>
      </c>
      <c r="D8" s="43" t="s">
        <v>856</v>
      </c>
      <c r="E8" s="43" t="s">
        <v>852</v>
      </c>
      <c r="F8" s="43">
        <v>10000</v>
      </c>
      <c r="G8" s="44">
        <v>49223.25</v>
      </c>
      <c r="H8" s="45">
        <v>6.55</v>
      </c>
    </row>
    <row r="9" spans="1:10">
      <c r="A9" s="46"/>
      <c r="B9" s="51" t="s">
        <v>235</v>
      </c>
      <c r="C9" s="43" t="s">
        <v>869</v>
      </c>
      <c r="D9" s="43" t="s">
        <v>870</v>
      </c>
      <c r="E9" s="43" t="s">
        <v>317</v>
      </c>
      <c r="F9" s="43">
        <v>40000</v>
      </c>
      <c r="G9" s="44">
        <v>39723.519999999997</v>
      </c>
      <c r="H9" s="45">
        <v>5.29</v>
      </c>
    </row>
    <row r="10" spans="1:10">
      <c r="A10" s="46"/>
      <c r="B10" s="51" t="s">
        <v>315</v>
      </c>
      <c r="C10" s="43" t="s">
        <v>251</v>
      </c>
      <c r="D10" s="43" t="s">
        <v>1118</v>
      </c>
      <c r="E10" s="43" t="s">
        <v>317</v>
      </c>
      <c r="F10" s="43">
        <v>8000</v>
      </c>
      <c r="G10" s="44">
        <v>39433.32</v>
      </c>
      <c r="H10" s="45">
        <v>5.25</v>
      </c>
    </row>
    <row r="11" spans="1:10">
      <c r="A11" s="46"/>
      <c r="B11" s="51" t="s">
        <v>315</v>
      </c>
      <c r="C11" s="43" t="s">
        <v>259</v>
      </c>
      <c r="D11" s="43" t="s">
        <v>850</v>
      </c>
      <c r="E11" s="43" t="s">
        <v>317</v>
      </c>
      <c r="F11" s="43">
        <v>6000</v>
      </c>
      <c r="G11" s="44">
        <v>29833.38</v>
      </c>
      <c r="H11" s="45">
        <v>3.97</v>
      </c>
    </row>
    <row r="12" spans="1:10">
      <c r="A12" s="46"/>
      <c r="B12" s="51" t="s">
        <v>315</v>
      </c>
      <c r="C12" s="43" t="s">
        <v>259</v>
      </c>
      <c r="D12" s="43" t="s">
        <v>1119</v>
      </c>
      <c r="E12" s="43" t="s">
        <v>317</v>
      </c>
      <c r="F12" s="43">
        <v>5000</v>
      </c>
      <c r="G12" s="44">
        <v>24810.48</v>
      </c>
      <c r="H12" s="45">
        <v>3.3</v>
      </c>
    </row>
    <row r="13" spans="1:10">
      <c r="A13" s="46"/>
      <c r="B13" s="51" t="s">
        <v>315</v>
      </c>
      <c r="C13" s="43" t="s">
        <v>875</v>
      </c>
      <c r="D13" s="43" t="s">
        <v>1120</v>
      </c>
      <c r="E13" s="43" t="s">
        <v>317</v>
      </c>
      <c r="F13" s="43">
        <v>4000</v>
      </c>
      <c r="G13" s="44">
        <v>19873.68</v>
      </c>
      <c r="H13" s="45">
        <v>2.65</v>
      </c>
    </row>
    <row r="14" spans="1:10">
      <c r="A14" s="46"/>
      <c r="B14" s="51" t="s">
        <v>235</v>
      </c>
      <c r="C14" s="43" t="s">
        <v>752</v>
      </c>
      <c r="D14" s="43" t="s">
        <v>1121</v>
      </c>
      <c r="E14" s="43" t="s">
        <v>317</v>
      </c>
      <c r="F14" s="43">
        <v>20000</v>
      </c>
      <c r="G14" s="44">
        <v>19868.98</v>
      </c>
      <c r="H14" s="45">
        <v>2.65</v>
      </c>
      <c r="J14" s="52"/>
    </row>
    <row r="15" spans="1:10">
      <c r="A15" s="46"/>
      <c r="B15" s="51" t="s">
        <v>315</v>
      </c>
      <c r="C15" s="43" t="s">
        <v>882</v>
      </c>
      <c r="D15" s="43" t="s">
        <v>1122</v>
      </c>
      <c r="E15" s="43" t="s">
        <v>237</v>
      </c>
      <c r="F15" s="43">
        <v>4000</v>
      </c>
      <c r="G15" s="44">
        <v>19862.080000000002</v>
      </c>
      <c r="H15" s="45">
        <v>2.64</v>
      </c>
      <c r="J15" s="52"/>
    </row>
    <row r="16" spans="1:10">
      <c r="A16" s="46"/>
      <c r="B16" s="51" t="s">
        <v>315</v>
      </c>
      <c r="C16" s="43" t="s">
        <v>251</v>
      </c>
      <c r="D16" s="43" t="s">
        <v>1123</v>
      </c>
      <c r="E16" s="43" t="s">
        <v>317</v>
      </c>
      <c r="F16" s="43">
        <v>4000</v>
      </c>
      <c r="G16" s="44">
        <v>19774.32</v>
      </c>
      <c r="H16" s="45">
        <v>2.63</v>
      </c>
    </row>
    <row r="17" spans="1:8">
      <c r="A17" s="46"/>
      <c r="B17" s="51" t="s">
        <v>315</v>
      </c>
      <c r="C17" s="43" t="s">
        <v>18</v>
      </c>
      <c r="D17" s="43" t="s">
        <v>884</v>
      </c>
      <c r="E17" s="43" t="s">
        <v>317</v>
      </c>
      <c r="F17" s="43">
        <v>3700</v>
      </c>
      <c r="G17" s="44">
        <v>18453.009999999998</v>
      </c>
      <c r="H17" s="45">
        <v>2.46</v>
      </c>
    </row>
    <row r="18" spans="1:8">
      <c r="A18" s="46"/>
      <c r="B18" s="51" t="s">
        <v>315</v>
      </c>
      <c r="C18" s="43" t="s">
        <v>128</v>
      </c>
      <c r="D18" s="43" t="s">
        <v>1124</v>
      </c>
      <c r="E18" s="43" t="s">
        <v>317</v>
      </c>
      <c r="F18" s="43">
        <v>3000</v>
      </c>
      <c r="G18" s="44">
        <v>14903.97</v>
      </c>
      <c r="H18" s="45">
        <v>1.98</v>
      </c>
    </row>
    <row r="19" spans="1:8">
      <c r="A19" s="46"/>
      <c r="B19" s="51" t="s">
        <v>315</v>
      </c>
      <c r="C19" s="43" t="s">
        <v>882</v>
      </c>
      <c r="D19" s="43" t="s">
        <v>1125</v>
      </c>
      <c r="E19" s="43" t="s">
        <v>237</v>
      </c>
      <c r="F19" s="43">
        <v>3000</v>
      </c>
      <c r="G19" s="44">
        <v>14880.5</v>
      </c>
      <c r="H19" s="45">
        <v>1.98</v>
      </c>
    </row>
    <row r="20" spans="1:8">
      <c r="A20" s="46"/>
      <c r="B20" s="51" t="s">
        <v>315</v>
      </c>
      <c r="C20" s="43" t="s">
        <v>37</v>
      </c>
      <c r="D20" s="43" t="s">
        <v>858</v>
      </c>
      <c r="E20" s="43" t="s">
        <v>237</v>
      </c>
      <c r="F20" s="43">
        <v>2500</v>
      </c>
      <c r="G20" s="44">
        <v>12414.83</v>
      </c>
      <c r="H20" s="45">
        <v>1.65</v>
      </c>
    </row>
    <row r="21" spans="1:8">
      <c r="A21" s="46"/>
      <c r="B21" s="51" t="s">
        <v>315</v>
      </c>
      <c r="C21" s="43" t="s">
        <v>1126</v>
      </c>
      <c r="D21" s="43" t="s">
        <v>1127</v>
      </c>
      <c r="E21" s="43" t="s">
        <v>237</v>
      </c>
      <c r="F21" s="43">
        <v>2000</v>
      </c>
      <c r="G21" s="44">
        <v>9987.07</v>
      </c>
      <c r="H21" s="45">
        <v>1.33</v>
      </c>
    </row>
    <row r="22" spans="1:8">
      <c r="A22" s="46"/>
      <c r="B22" s="51" t="s">
        <v>315</v>
      </c>
      <c r="C22" s="43" t="s">
        <v>709</v>
      </c>
      <c r="D22" s="43" t="s">
        <v>1128</v>
      </c>
      <c r="E22" s="43" t="s">
        <v>873</v>
      </c>
      <c r="F22" s="43">
        <v>2000</v>
      </c>
      <c r="G22" s="44">
        <v>9924.69</v>
      </c>
      <c r="H22" s="45">
        <v>1.32</v>
      </c>
    </row>
    <row r="23" spans="1:8">
      <c r="A23" s="46"/>
      <c r="B23" s="51" t="s">
        <v>315</v>
      </c>
      <c r="C23" s="43" t="s">
        <v>709</v>
      </c>
      <c r="D23" s="43" t="s">
        <v>1129</v>
      </c>
      <c r="E23" s="43" t="s">
        <v>873</v>
      </c>
      <c r="F23" s="43">
        <v>2000</v>
      </c>
      <c r="G23" s="44">
        <v>9922.4699999999993</v>
      </c>
      <c r="H23" s="45">
        <v>1.32</v>
      </c>
    </row>
    <row r="24" spans="1:8" ht="9.75" thickBot="1">
      <c r="A24" s="46"/>
      <c r="B24" s="43"/>
      <c r="C24" s="43"/>
      <c r="D24" s="43"/>
      <c r="E24" s="48" t="s">
        <v>151</v>
      </c>
      <c r="F24" s="43"/>
      <c r="G24" s="49">
        <v>526196.96</v>
      </c>
      <c r="H24" s="50">
        <v>70.040000000000006</v>
      </c>
    </row>
    <row r="25" spans="1:8" ht="13.5" thickTop="1">
      <c r="A25" s="46"/>
      <c r="B25" s="132" t="s">
        <v>754</v>
      </c>
      <c r="C25" s="131"/>
      <c r="D25" s="43"/>
      <c r="E25" s="43"/>
      <c r="F25" s="43"/>
      <c r="G25" s="44"/>
      <c r="H25" s="45"/>
    </row>
    <row r="26" spans="1:8">
      <c r="A26" s="46"/>
      <c r="B26" s="51" t="s">
        <v>755</v>
      </c>
      <c r="C26" s="43" t="s">
        <v>756</v>
      </c>
      <c r="D26" s="43" t="s">
        <v>757</v>
      </c>
      <c r="E26" s="43" t="s">
        <v>169</v>
      </c>
      <c r="F26" s="43">
        <v>156620000</v>
      </c>
      <c r="G26" s="44">
        <v>154002.72</v>
      </c>
      <c r="H26" s="45">
        <v>20.5</v>
      </c>
    </row>
    <row r="27" spans="1:8">
      <c r="A27" s="46"/>
      <c r="B27" s="51" t="s">
        <v>755</v>
      </c>
      <c r="C27" s="43" t="s">
        <v>1130</v>
      </c>
      <c r="D27" s="43" t="s">
        <v>1131</v>
      </c>
      <c r="E27" s="43" t="s">
        <v>169</v>
      </c>
      <c r="F27" s="43">
        <v>70000000</v>
      </c>
      <c r="G27" s="44">
        <v>68790.61</v>
      </c>
      <c r="H27" s="45">
        <v>9.16</v>
      </c>
    </row>
    <row r="28" spans="1:8">
      <c r="A28" s="46"/>
      <c r="B28" s="51" t="s">
        <v>755</v>
      </c>
      <c r="C28" s="43" t="s">
        <v>1132</v>
      </c>
      <c r="D28" s="43" t="s">
        <v>1133</v>
      </c>
      <c r="E28" s="43" t="s">
        <v>169</v>
      </c>
      <c r="F28" s="43">
        <v>68482750</v>
      </c>
      <c r="G28" s="44">
        <v>67928.38</v>
      </c>
      <c r="H28" s="45">
        <v>9.0399999999999991</v>
      </c>
    </row>
    <row r="29" spans="1:8">
      <c r="A29" s="46"/>
      <c r="B29" s="51" t="s">
        <v>755</v>
      </c>
      <c r="C29" s="43" t="s">
        <v>895</v>
      </c>
      <c r="D29" s="43" t="s">
        <v>896</v>
      </c>
      <c r="E29" s="43" t="s">
        <v>169</v>
      </c>
      <c r="F29" s="43">
        <v>2500000</v>
      </c>
      <c r="G29" s="44">
        <v>2466.98</v>
      </c>
      <c r="H29" s="45">
        <v>0.33</v>
      </c>
    </row>
    <row r="30" spans="1:8" ht="9.75" thickBot="1">
      <c r="A30" s="46"/>
      <c r="B30" s="43"/>
      <c r="C30" s="43"/>
      <c r="D30" s="43"/>
      <c r="E30" s="48" t="s">
        <v>151</v>
      </c>
      <c r="F30" s="43"/>
      <c r="G30" s="49">
        <v>293188.69</v>
      </c>
      <c r="H30" s="50">
        <v>39.03</v>
      </c>
    </row>
    <row r="31" spans="1:8" ht="9.75" thickTop="1">
      <c r="A31" s="46"/>
      <c r="B31" s="43"/>
      <c r="C31" s="43"/>
      <c r="D31" s="43"/>
      <c r="E31" s="43"/>
      <c r="F31" s="43"/>
      <c r="G31" s="44"/>
      <c r="H31" s="45"/>
    </row>
    <row r="32" spans="1:8">
      <c r="A32" s="46"/>
      <c r="B32" s="51" t="s">
        <v>9</v>
      </c>
      <c r="C32" s="43" t="s">
        <v>180</v>
      </c>
      <c r="D32" s="43"/>
      <c r="E32" s="43" t="s">
        <v>9</v>
      </c>
      <c r="F32" s="43"/>
      <c r="G32" s="44">
        <v>2295</v>
      </c>
      <c r="H32" s="45">
        <v>0.31</v>
      </c>
    </row>
    <row r="33" spans="1:10" ht="9.75" thickBot="1">
      <c r="A33" s="46"/>
      <c r="B33" s="43"/>
      <c r="C33" s="43"/>
      <c r="D33" s="43"/>
      <c r="E33" s="48" t="s">
        <v>151</v>
      </c>
      <c r="F33" s="43"/>
      <c r="G33" s="49">
        <v>2295</v>
      </c>
      <c r="H33" s="50">
        <v>0.31</v>
      </c>
    </row>
    <row r="34" spans="1:10" ht="9.75" thickTop="1">
      <c r="A34" s="46"/>
      <c r="B34" s="43"/>
      <c r="C34" s="43"/>
      <c r="D34" s="43"/>
      <c r="E34" s="43"/>
      <c r="F34" s="43"/>
      <c r="G34" s="44"/>
      <c r="H34" s="45"/>
    </row>
    <row r="35" spans="1:10">
      <c r="A35" s="53" t="s">
        <v>181</v>
      </c>
      <c r="B35" s="43"/>
      <c r="C35" s="43"/>
      <c r="D35" s="43"/>
      <c r="E35" s="43"/>
      <c r="F35" s="43"/>
      <c r="G35" s="54">
        <v>-70584.759999999995</v>
      </c>
      <c r="H35" s="55">
        <v>-9.3800000000000008</v>
      </c>
    </row>
    <row r="36" spans="1:10">
      <c r="A36" s="46"/>
      <c r="B36" s="43"/>
      <c r="C36" s="43"/>
      <c r="D36" s="43"/>
      <c r="E36" s="43"/>
      <c r="F36" s="43"/>
      <c r="G36" s="44"/>
      <c r="H36" s="45"/>
    </row>
    <row r="37" spans="1:10" ht="9.75" thickBot="1">
      <c r="A37" s="46"/>
      <c r="B37" s="43"/>
      <c r="C37" s="43"/>
      <c r="D37" s="43"/>
      <c r="E37" s="48" t="s">
        <v>182</v>
      </c>
      <c r="F37" s="43"/>
      <c r="G37" s="49">
        <v>751095.89</v>
      </c>
      <c r="H37" s="50">
        <v>100</v>
      </c>
      <c r="J37" s="52"/>
    </row>
    <row r="38" spans="1:10" ht="9.75" thickTop="1">
      <c r="A38" s="46"/>
      <c r="B38" s="43"/>
      <c r="C38" s="43"/>
      <c r="D38" s="43"/>
      <c r="E38" s="43"/>
      <c r="F38" s="43"/>
      <c r="G38" s="44"/>
      <c r="H38" s="45"/>
    </row>
    <row r="39" spans="1:10">
      <c r="A39" s="56" t="s">
        <v>183</v>
      </c>
      <c r="B39" s="43"/>
      <c r="C39" s="43"/>
      <c r="D39" s="43"/>
      <c r="E39" s="43"/>
      <c r="F39" s="43"/>
      <c r="G39" s="44"/>
      <c r="H39" s="45"/>
    </row>
    <row r="40" spans="1:10">
      <c r="A40" s="46">
        <v>1</v>
      </c>
      <c r="B40" s="43" t="s">
        <v>1134</v>
      </c>
      <c r="C40" s="43"/>
      <c r="D40" s="43"/>
      <c r="E40" s="43"/>
      <c r="F40" s="43"/>
      <c r="G40" s="44"/>
      <c r="H40" s="45"/>
    </row>
    <row r="41" spans="1:10">
      <c r="A41" s="46"/>
      <c r="B41" s="43"/>
      <c r="C41" s="43"/>
      <c r="D41" s="43"/>
      <c r="E41" s="43"/>
      <c r="F41" s="43"/>
      <c r="G41" s="44"/>
      <c r="H41" s="45"/>
    </row>
    <row r="42" spans="1:10">
      <c r="A42" s="46">
        <v>2</v>
      </c>
      <c r="B42" s="43" t="s">
        <v>185</v>
      </c>
      <c r="C42" s="43"/>
      <c r="D42" s="43"/>
      <c r="E42" s="43"/>
      <c r="F42" s="43"/>
      <c r="G42" s="44"/>
      <c r="H42" s="45"/>
    </row>
    <row r="43" spans="1:10">
      <c r="A43" s="46"/>
      <c r="B43" s="43"/>
      <c r="C43" s="43"/>
      <c r="D43" s="43"/>
      <c r="E43" s="43"/>
      <c r="F43" s="43"/>
      <c r="G43" s="44"/>
      <c r="H43" s="45"/>
    </row>
    <row r="44" spans="1:10">
      <c r="A44" s="46">
        <v>3</v>
      </c>
      <c r="B44" s="43" t="s">
        <v>187</v>
      </c>
      <c r="C44" s="43"/>
      <c r="D44" s="43"/>
      <c r="E44" s="43"/>
      <c r="F44" s="43"/>
      <c r="G44" s="44"/>
      <c r="H44" s="45"/>
    </row>
    <row r="45" spans="1:10">
      <c r="A45" s="46"/>
      <c r="B45" s="43" t="s">
        <v>188</v>
      </c>
      <c r="C45" s="43"/>
      <c r="D45" s="43"/>
      <c r="E45" s="43"/>
      <c r="F45" s="43"/>
      <c r="G45" s="44"/>
      <c r="H45" s="45"/>
    </row>
    <row r="46" spans="1:10">
      <c r="A46" s="57"/>
      <c r="B46" s="58" t="s">
        <v>189</v>
      </c>
      <c r="C46" s="58"/>
      <c r="D46" s="58"/>
      <c r="E46" s="58"/>
      <c r="F46" s="58"/>
      <c r="G46" s="59"/>
      <c r="H46" s="60"/>
    </row>
  </sheetData>
  <mergeCells count="4">
    <mergeCell ref="A2:C2"/>
    <mergeCell ref="A3:C3"/>
    <mergeCell ref="B4:C4"/>
    <mergeCell ref="B25:C2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A18" sqref="A18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2" style="37" bestFit="1" customWidth="1"/>
    <col min="5" max="5" width="19.85546875" style="37" bestFit="1" customWidth="1"/>
    <col min="6" max="6" width="8.7109375" style="37" customWidth="1"/>
    <col min="7" max="7" width="12.42578125" style="52" customWidth="1"/>
    <col min="8" max="8" width="10.140625" style="61" customWidth="1"/>
    <col min="9" max="16384" width="9.140625" style="37"/>
  </cols>
  <sheetData>
    <row r="1" spans="1:8" ht="12.75">
      <c r="A1" s="1"/>
      <c r="B1" s="2"/>
      <c r="C1" s="3" t="s">
        <v>1111</v>
      </c>
      <c r="D1" s="2"/>
      <c r="E1" s="2"/>
      <c r="F1" s="2"/>
      <c r="G1" s="4"/>
      <c r="H1" s="5"/>
    </row>
    <row r="2" spans="1:8" ht="25.5">
      <c r="A2" s="135" t="s">
        <v>1</v>
      </c>
      <c r="B2" s="136"/>
      <c r="C2" s="136"/>
      <c r="D2" s="7" t="s">
        <v>2</v>
      </c>
      <c r="E2" s="7" t="s">
        <v>191</v>
      </c>
      <c r="F2" s="8" t="s">
        <v>4</v>
      </c>
      <c r="G2" s="9" t="s">
        <v>5</v>
      </c>
      <c r="H2" s="10" t="s">
        <v>6</v>
      </c>
    </row>
    <row r="3" spans="1:8" ht="12.75">
      <c r="A3" s="137" t="s">
        <v>557</v>
      </c>
      <c r="B3" s="138"/>
      <c r="C3" s="138"/>
      <c r="D3" s="11"/>
      <c r="E3" s="11"/>
      <c r="F3" s="11"/>
      <c r="G3" s="12"/>
      <c r="H3" s="13"/>
    </row>
    <row r="4" spans="1:8" ht="12.75">
      <c r="A4" s="14"/>
      <c r="B4" s="143" t="s">
        <v>960</v>
      </c>
      <c r="C4" s="138"/>
      <c r="D4" s="11"/>
      <c r="E4" s="11"/>
      <c r="F4" s="11"/>
      <c r="G4" s="12"/>
      <c r="H4" s="13"/>
    </row>
    <row r="5" spans="1:8" ht="12.75">
      <c r="A5" s="14"/>
      <c r="B5" s="139" t="s">
        <v>153</v>
      </c>
      <c r="C5" s="138"/>
      <c r="D5" s="11"/>
      <c r="E5" s="11"/>
      <c r="F5" s="11"/>
      <c r="G5" s="12"/>
      <c r="H5" s="13"/>
    </row>
    <row r="6" spans="1:8" ht="12.75">
      <c r="A6" s="14"/>
      <c r="B6" s="15" t="s">
        <v>9</v>
      </c>
      <c r="C6" s="11" t="s">
        <v>1112</v>
      </c>
      <c r="D6" s="11" t="s">
        <v>1113</v>
      </c>
      <c r="E6" s="96" t="s">
        <v>1114</v>
      </c>
      <c r="F6" s="11">
        <v>114006.47139999999</v>
      </c>
      <c r="G6" s="12">
        <v>3015.56</v>
      </c>
      <c r="H6" s="13">
        <v>100.05</v>
      </c>
    </row>
    <row r="7" spans="1:8" ht="13.5" thickBot="1">
      <c r="A7" s="14"/>
      <c r="B7" s="11"/>
      <c r="C7" s="11"/>
      <c r="D7" s="11"/>
      <c r="E7" s="16" t="s">
        <v>151</v>
      </c>
      <c r="F7" s="11"/>
      <c r="G7" s="17">
        <v>3015.56</v>
      </c>
      <c r="H7" s="18">
        <v>100.05</v>
      </c>
    </row>
    <row r="8" spans="1:8" ht="13.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24" t="s">
        <v>181</v>
      </c>
      <c r="B9" s="11"/>
      <c r="C9" s="11"/>
      <c r="D9" s="11"/>
      <c r="E9" s="11"/>
      <c r="F9" s="11"/>
      <c r="G9" s="22">
        <v>-1.36</v>
      </c>
      <c r="H9" s="23">
        <v>-0.05</v>
      </c>
    </row>
    <row r="10" spans="1:8" ht="12.75">
      <c r="A10" s="14"/>
      <c r="B10" s="11"/>
      <c r="C10" s="11"/>
      <c r="D10" s="11"/>
      <c r="E10" s="11"/>
      <c r="F10" s="11"/>
      <c r="G10" s="12"/>
      <c r="H10" s="13"/>
    </row>
    <row r="11" spans="1:8" ht="13.5" thickBot="1">
      <c r="A11" s="14"/>
      <c r="B11" s="11"/>
      <c r="C11" s="11"/>
      <c r="D11" s="11"/>
      <c r="E11" s="16" t="s">
        <v>182</v>
      </c>
      <c r="F11" s="11"/>
      <c r="G11" s="17">
        <v>3014.2</v>
      </c>
      <c r="H11" s="18">
        <v>100</v>
      </c>
    </row>
    <row r="12" spans="1:8" ht="13.5" thickTop="1">
      <c r="A12" s="14"/>
      <c r="B12" s="11"/>
      <c r="C12" s="11"/>
      <c r="D12" s="11"/>
      <c r="E12" s="11"/>
      <c r="F12" s="11"/>
      <c r="G12" s="12"/>
      <c r="H12" s="13"/>
    </row>
    <row r="13" spans="1:8" ht="12.75">
      <c r="A13" s="14"/>
      <c r="B13" s="11"/>
      <c r="C13" s="11"/>
      <c r="D13" s="11"/>
      <c r="E13" s="11"/>
      <c r="F13" s="11"/>
      <c r="G13" s="12"/>
      <c r="H13" s="13"/>
    </row>
    <row r="14" spans="1:8" ht="12.75">
      <c r="A14" s="14"/>
      <c r="B14" s="11"/>
      <c r="C14" s="11"/>
      <c r="D14" s="11"/>
      <c r="E14" s="11"/>
      <c r="F14" s="11"/>
      <c r="G14" s="12"/>
      <c r="H14" s="13"/>
    </row>
    <row r="15" spans="1:8" ht="12.75">
      <c r="A15" s="25" t="s">
        <v>183</v>
      </c>
      <c r="B15" s="11"/>
      <c r="C15" s="11"/>
      <c r="D15" s="11"/>
      <c r="E15" s="11"/>
      <c r="F15" s="11"/>
      <c r="G15" s="12"/>
      <c r="H15" s="13"/>
    </row>
    <row r="16" spans="1:8" ht="12.75">
      <c r="A16" s="14"/>
      <c r="B16" s="11"/>
      <c r="C16" s="11"/>
      <c r="D16" s="11"/>
      <c r="E16" s="11"/>
      <c r="F16" s="11"/>
      <c r="G16" s="12"/>
      <c r="H16" s="13"/>
    </row>
    <row r="17" spans="1:8" ht="12.75">
      <c r="A17" s="14">
        <v>1</v>
      </c>
      <c r="B17" s="11" t="s">
        <v>185</v>
      </c>
      <c r="C17" s="11"/>
      <c r="D17" s="11"/>
      <c r="E17" s="11"/>
      <c r="F17" s="11"/>
      <c r="G17" s="12"/>
      <c r="H17" s="13"/>
    </row>
    <row r="18" spans="1:8" ht="12.75">
      <c r="A18" s="26"/>
      <c r="B18" s="27"/>
      <c r="C18" s="27"/>
      <c r="D18" s="27"/>
      <c r="E18" s="27"/>
      <c r="F18" s="27"/>
      <c r="G18" s="28"/>
      <c r="H18" s="2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A12" sqref="A12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7109375" style="6" bestFit="1" customWidth="1"/>
    <col min="5" max="5" width="12.28515625" style="6" bestFit="1" customWidth="1"/>
    <col min="6" max="6" width="8.7109375" style="6" customWidth="1"/>
    <col min="7" max="7" width="12.28515625" style="30" customWidth="1"/>
    <col min="8" max="8" width="9.7109375" style="31" customWidth="1"/>
    <col min="9" max="16384" width="9.140625" style="6"/>
  </cols>
  <sheetData>
    <row r="1" spans="1:8">
      <c r="A1" s="1"/>
      <c r="B1" s="2"/>
      <c r="C1" s="3" t="s">
        <v>1108</v>
      </c>
      <c r="D1" s="2"/>
      <c r="E1" s="2"/>
      <c r="F1" s="2"/>
      <c r="G1" s="4"/>
      <c r="H1" s="5"/>
    </row>
    <row r="2" spans="1:8" ht="25.5">
      <c r="A2" s="135" t="s">
        <v>1</v>
      </c>
      <c r="B2" s="136"/>
      <c r="C2" s="136"/>
      <c r="D2" s="7" t="s">
        <v>2</v>
      </c>
      <c r="E2" s="7" t="s">
        <v>191</v>
      </c>
      <c r="F2" s="8" t="s">
        <v>4</v>
      </c>
      <c r="G2" s="9" t="s">
        <v>5</v>
      </c>
      <c r="H2" s="10" t="s">
        <v>6</v>
      </c>
    </row>
    <row r="3" spans="1:8">
      <c r="A3" s="137" t="s">
        <v>557</v>
      </c>
      <c r="B3" s="138"/>
      <c r="C3" s="138"/>
      <c r="D3" s="11"/>
      <c r="E3" s="11"/>
      <c r="F3" s="11"/>
      <c r="G3" s="12"/>
      <c r="H3" s="13"/>
    </row>
    <row r="4" spans="1:8">
      <c r="A4" s="14"/>
      <c r="B4" s="143" t="s">
        <v>960</v>
      </c>
      <c r="C4" s="138"/>
      <c r="D4" s="11"/>
      <c r="E4" s="11"/>
      <c r="F4" s="11"/>
      <c r="G4" s="12"/>
      <c r="H4" s="13"/>
    </row>
    <row r="5" spans="1:8">
      <c r="A5" s="14"/>
      <c r="B5" s="139" t="s">
        <v>153</v>
      </c>
      <c r="C5" s="138"/>
      <c r="D5" s="11"/>
      <c r="E5" s="11"/>
      <c r="F5" s="11"/>
      <c r="G5" s="12"/>
      <c r="H5" s="13"/>
    </row>
    <row r="6" spans="1:8">
      <c r="A6" s="14"/>
      <c r="B6" s="15" t="s">
        <v>9</v>
      </c>
      <c r="C6" s="11" t="s">
        <v>1109</v>
      </c>
      <c r="D6" s="11" t="s">
        <v>1110</v>
      </c>
      <c r="E6" s="95" t="s">
        <v>952</v>
      </c>
      <c r="F6" s="11">
        <v>58469.385999999999</v>
      </c>
      <c r="G6" s="12">
        <v>545.01</v>
      </c>
      <c r="H6" s="13">
        <v>98.52</v>
      </c>
    </row>
    <row r="7" spans="1:8" ht="13.5" thickBot="1">
      <c r="A7" s="14"/>
      <c r="B7" s="11"/>
      <c r="C7" s="11"/>
      <c r="D7" s="11"/>
      <c r="E7" s="16" t="s">
        <v>151</v>
      </c>
      <c r="F7" s="11"/>
      <c r="G7" s="17">
        <v>545.01</v>
      </c>
      <c r="H7" s="18">
        <v>98.52</v>
      </c>
    </row>
    <row r="8" spans="1:8" ht="13.5" thickTop="1">
      <c r="A8" s="14"/>
      <c r="B8" s="11"/>
      <c r="C8" s="11"/>
      <c r="D8" s="11"/>
      <c r="E8" s="16"/>
      <c r="F8" s="11"/>
      <c r="G8" s="22"/>
      <c r="H8" s="23"/>
    </row>
    <row r="9" spans="1:8">
      <c r="A9" s="24" t="s">
        <v>181</v>
      </c>
      <c r="B9" s="11"/>
      <c r="C9" s="11"/>
      <c r="D9" s="11"/>
      <c r="E9" s="11"/>
      <c r="F9" s="11"/>
      <c r="G9" s="22">
        <v>8.17</v>
      </c>
      <c r="H9" s="23">
        <v>1.48</v>
      </c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 ht="13.5" thickBot="1">
      <c r="A11" s="14"/>
      <c r="B11" s="11"/>
      <c r="C11" s="11"/>
      <c r="D11" s="11"/>
      <c r="E11" s="16" t="s">
        <v>182</v>
      </c>
      <c r="F11" s="11"/>
      <c r="G11" s="17">
        <v>553.17999999999995</v>
      </c>
      <c r="H11" s="18">
        <v>100</v>
      </c>
    </row>
    <row r="12" spans="1:8" ht="13.5" thickTop="1">
      <c r="A12" s="14"/>
      <c r="B12" s="11"/>
      <c r="C12" s="11"/>
      <c r="D12" s="11"/>
      <c r="E12" s="11"/>
      <c r="F12" s="11"/>
      <c r="G12" s="12"/>
      <c r="H12" s="13"/>
    </row>
    <row r="13" spans="1:8">
      <c r="A13" s="25" t="s">
        <v>183</v>
      </c>
      <c r="B13" s="11"/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14">
        <v>1</v>
      </c>
      <c r="B15" s="11" t="s">
        <v>185</v>
      </c>
      <c r="C15" s="11"/>
      <c r="D15" s="11"/>
      <c r="E15" s="11"/>
      <c r="F15" s="11"/>
      <c r="G15" s="12"/>
      <c r="H15" s="13"/>
    </row>
    <row r="16" spans="1:8">
      <c r="A16" s="26"/>
      <c r="B16" s="27"/>
      <c r="C16" s="27"/>
      <c r="D16" s="27"/>
      <c r="E16" s="27"/>
      <c r="F16" s="27"/>
      <c r="G16" s="28"/>
      <c r="H16" s="2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H206"/>
  <sheetViews>
    <sheetView topLeftCell="A178" workbookViewId="0">
      <selection activeCell="H194" activeCellId="10" sqref="H107 H110 H114 H117 H121 H127 H133 H136 H190 H191 H194"/>
    </sheetView>
  </sheetViews>
  <sheetFormatPr defaultRowHeight="12.75"/>
  <cols>
    <col min="1" max="1" width="2.7109375" style="6" customWidth="1"/>
    <col min="2" max="2" width="6.7109375" style="6" customWidth="1"/>
    <col min="3" max="3" width="40.7109375" style="6" customWidth="1"/>
    <col min="4" max="4" width="14" style="6" bestFit="1" customWidth="1"/>
    <col min="5" max="5" width="29.85546875" style="6" bestFit="1" customWidth="1"/>
    <col min="6" max="6" width="8.7109375" style="6" customWidth="1"/>
    <col min="7" max="7" width="13.85546875" style="30" customWidth="1"/>
    <col min="8" max="8" width="11" style="31" customWidth="1"/>
    <col min="9" max="16384" width="9.140625" style="6"/>
  </cols>
  <sheetData>
    <row r="1" spans="1:8">
      <c r="A1" s="1"/>
      <c r="B1" s="2"/>
      <c r="C1" s="3" t="s">
        <v>1098</v>
      </c>
      <c r="D1" s="2"/>
      <c r="E1" s="2"/>
      <c r="F1" s="2"/>
      <c r="G1" s="4"/>
      <c r="H1" s="5"/>
    </row>
    <row r="2" spans="1:8" ht="25.5">
      <c r="A2" s="135" t="s">
        <v>1</v>
      </c>
      <c r="B2" s="136"/>
      <c r="C2" s="13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37" t="s">
        <v>7</v>
      </c>
      <c r="B3" s="138"/>
      <c r="C3" s="138"/>
      <c r="D3" s="11"/>
      <c r="E3" s="11"/>
      <c r="F3" s="11"/>
      <c r="G3" s="12"/>
      <c r="H3" s="13"/>
    </row>
    <row r="4" spans="1:8">
      <c r="A4" s="14"/>
      <c r="B4" s="139" t="s">
        <v>8</v>
      </c>
      <c r="C4" s="138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13</v>
      </c>
      <c r="D5" s="11" t="s">
        <v>14</v>
      </c>
      <c r="E5" s="11" t="s">
        <v>15</v>
      </c>
      <c r="F5" s="11">
        <v>378588</v>
      </c>
      <c r="G5" s="12">
        <v>4096.8900000000003</v>
      </c>
      <c r="H5" s="13">
        <v>5.23</v>
      </c>
    </row>
    <row r="6" spans="1:8">
      <c r="A6" s="14"/>
      <c r="B6" s="15" t="s">
        <v>9</v>
      </c>
      <c r="C6" s="11" t="s">
        <v>122</v>
      </c>
      <c r="D6" s="11" t="s">
        <v>123</v>
      </c>
      <c r="E6" s="11" t="s">
        <v>62</v>
      </c>
      <c r="F6" s="11">
        <v>206000</v>
      </c>
      <c r="G6" s="12">
        <v>2656.06</v>
      </c>
      <c r="H6" s="13">
        <v>3.39</v>
      </c>
    </row>
    <row r="7" spans="1:8">
      <c r="A7" s="14"/>
      <c r="B7" s="15" t="s">
        <v>9</v>
      </c>
      <c r="C7" s="11" t="s">
        <v>462</v>
      </c>
      <c r="D7" s="11" t="s">
        <v>463</v>
      </c>
      <c r="E7" s="11" t="s">
        <v>411</v>
      </c>
      <c r="F7" s="11">
        <v>489500</v>
      </c>
      <c r="G7" s="12">
        <v>2133.4899999999998</v>
      </c>
      <c r="H7" s="13">
        <v>2.72</v>
      </c>
    </row>
    <row r="8" spans="1:8">
      <c r="A8" s="14"/>
      <c r="B8" s="15" t="s">
        <v>9</v>
      </c>
      <c r="C8" s="11" t="s">
        <v>495</v>
      </c>
      <c r="D8" s="11" t="s">
        <v>496</v>
      </c>
      <c r="E8" s="11" t="s">
        <v>42</v>
      </c>
      <c r="F8" s="11">
        <v>2560000</v>
      </c>
      <c r="G8" s="12">
        <v>1768.96</v>
      </c>
      <c r="H8" s="13">
        <v>2.2599999999999998</v>
      </c>
    </row>
    <row r="9" spans="1:8">
      <c r="A9" s="14"/>
      <c r="B9" s="15" t="s">
        <v>9</v>
      </c>
      <c r="C9" s="11" t="s">
        <v>440</v>
      </c>
      <c r="D9" s="11" t="s">
        <v>441</v>
      </c>
      <c r="E9" s="11" t="s">
        <v>39</v>
      </c>
      <c r="F9" s="11">
        <v>399000</v>
      </c>
      <c r="G9" s="12">
        <v>1748.82</v>
      </c>
      <c r="H9" s="13">
        <v>2.23</v>
      </c>
    </row>
    <row r="10" spans="1:8">
      <c r="A10" s="14"/>
      <c r="B10" s="15" t="s">
        <v>9</v>
      </c>
      <c r="C10" s="11" t="s">
        <v>21</v>
      </c>
      <c r="D10" s="11" t="s">
        <v>22</v>
      </c>
      <c r="E10" s="11" t="s">
        <v>15</v>
      </c>
      <c r="F10" s="11">
        <v>315471</v>
      </c>
      <c r="G10" s="12">
        <v>1416.78</v>
      </c>
      <c r="H10" s="13">
        <v>1.81</v>
      </c>
    </row>
    <row r="11" spans="1:8">
      <c r="A11" s="14"/>
      <c r="B11" s="15" t="s">
        <v>9</v>
      </c>
      <c r="C11" s="11" t="s">
        <v>10</v>
      </c>
      <c r="D11" s="11" t="s">
        <v>11</v>
      </c>
      <c r="E11" s="11" t="s">
        <v>12</v>
      </c>
      <c r="F11" s="11">
        <v>121838</v>
      </c>
      <c r="G11" s="12">
        <v>1346.8</v>
      </c>
      <c r="H11" s="13">
        <v>1.72</v>
      </c>
    </row>
    <row r="12" spans="1:8">
      <c r="A12" s="14"/>
      <c r="B12" s="15" t="s">
        <v>9</v>
      </c>
      <c r="C12" s="11" t="s">
        <v>34</v>
      </c>
      <c r="D12" s="11" t="s">
        <v>35</v>
      </c>
      <c r="E12" s="11" t="s">
        <v>36</v>
      </c>
      <c r="F12" s="11">
        <v>24767</v>
      </c>
      <c r="G12" s="12">
        <v>1144.72</v>
      </c>
      <c r="H12" s="13">
        <v>1.46</v>
      </c>
    </row>
    <row r="13" spans="1:8">
      <c r="A13" s="14"/>
      <c r="B13" s="15" t="s">
        <v>9</v>
      </c>
      <c r="C13" s="11" t="s">
        <v>29</v>
      </c>
      <c r="D13" s="11" t="s">
        <v>30</v>
      </c>
      <c r="E13" s="11" t="s">
        <v>15</v>
      </c>
      <c r="F13" s="11">
        <v>117251</v>
      </c>
      <c r="G13" s="12">
        <v>1136.0999999999999</v>
      </c>
      <c r="H13" s="13">
        <v>1.45</v>
      </c>
    </row>
    <row r="14" spans="1:8">
      <c r="A14" s="14"/>
      <c r="B14" s="15" t="s">
        <v>9</v>
      </c>
      <c r="C14" s="11" t="s">
        <v>126</v>
      </c>
      <c r="D14" s="11" t="s">
        <v>127</v>
      </c>
      <c r="E14" s="11" t="s">
        <v>62</v>
      </c>
      <c r="F14" s="11">
        <v>55239</v>
      </c>
      <c r="G14" s="12">
        <v>1014.88</v>
      </c>
      <c r="H14" s="13">
        <v>1.3</v>
      </c>
    </row>
    <row r="15" spans="1:8">
      <c r="A15" s="14"/>
      <c r="B15" s="15" t="s">
        <v>9</v>
      </c>
      <c r="C15" s="11" t="s">
        <v>446</v>
      </c>
      <c r="D15" s="11" t="s">
        <v>447</v>
      </c>
      <c r="E15" s="11" t="s">
        <v>121</v>
      </c>
      <c r="F15" s="11">
        <v>2520</v>
      </c>
      <c r="G15" s="12">
        <v>1004.91</v>
      </c>
      <c r="H15" s="13">
        <v>1.28</v>
      </c>
    </row>
    <row r="16" spans="1:8">
      <c r="A16" s="14"/>
      <c r="B16" s="15" t="s">
        <v>9</v>
      </c>
      <c r="C16" s="11" t="s">
        <v>442</v>
      </c>
      <c r="D16" s="11" t="s">
        <v>443</v>
      </c>
      <c r="E16" s="11" t="s">
        <v>39</v>
      </c>
      <c r="F16" s="11">
        <v>188000</v>
      </c>
      <c r="G16" s="12">
        <v>938.21</v>
      </c>
      <c r="H16" s="13">
        <v>1.2</v>
      </c>
    </row>
    <row r="17" spans="1:8">
      <c r="A17" s="14"/>
      <c r="B17" s="15" t="s">
        <v>9</v>
      </c>
      <c r="C17" s="11" t="s">
        <v>339</v>
      </c>
      <c r="D17" s="11" t="s">
        <v>340</v>
      </c>
      <c r="E17" s="11" t="s">
        <v>25</v>
      </c>
      <c r="F17" s="11">
        <v>102289</v>
      </c>
      <c r="G17" s="12">
        <v>912.72</v>
      </c>
      <c r="H17" s="13">
        <v>1.17</v>
      </c>
    </row>
    <row r="18" spans="1:8">
      <c r="A18" s="14"/>
      <c r="B18" s="15" t="s">
        <v>9</v>
      </c>
      <c r="C18" s="11" t="s">
        <v>489</v>
      </c>
      <c r="D18" s="11" t="s">
        <v>490</v>
      </c>
      <c r="E18" s="11" t="s">
        <v>28</v>
      </c>
      <c r="F18" s="11">
        <v>930000</v>
      </c>
      <c r="G18" s="12">
        <v>900.71</v>
      </c>
      <c r="H18" s="13">
        <v>1.1499999999999999</v>
      </c>
    </row>
    <row r="19" spans="1:8">
      <c r="A19" s="14"/>
      <c r="B19" s="15" t="s">
        <v>9</v>
      </c>
      <c r="C19" s="11" t="s">
        <v>438</v>
      </c>
      <c r="D19" s="11" t="s">
        <v>439</v>
      </c>
      <c r="E19" s="11" t="s">
        <v>110</v>
      </c>
      <c r="F19" s="11">
        <v>952000</v>
      </c>
      <c r="G19" s="12">
        <v>860.61</v>
      </c>
      <c r="H19" s="13">
        <v>1.1000000000000001</v>
      </c>
    </row>
    <row r="20" spans="1:8">
      <c r="A20" s="14"/>
      <c r="B20" s="15" t="s">
        <v>9</v>
      </c>
      <c r="C20" s="11" t="s">
        <v>341</v>
      </c>
      <c r="D20" s="11" t="s">
        <v>342</v>
      </c>
      <c r="E20" s="11" t="s">
        <v>62</v>
      </c>
      <c r="F20" s="11">
        <v>26824</v>
      </c>
      <c r="G20" s="12">
        <v>833.85</v>
      </c>
      <c r="H20" s="13">
        <v>1.06</v>
      </c>
    </row>
    <row r="21" spans="1:8">
      <c r="A21" s="14"/>
      <c r="B21" s="15" t="s">
        <v>9</v>
      </c>
      <c r="C21" s="11" t="s">
        <v>487</v>
      </c>
      <c r="D21" s="11" t="s">
        <v>488</v>
      </c>
      <c r="E21" s="11" t="s">
        <v>39</v>
      </c>
      <c r="F21" s="11">
        <v>2780000</v>
      </c>
      <c r="G21" s="12">
        <v>767.28</v>
      </c>
      <c r="H21" s="13">
        <v>0.98</v>
      </c>
    </row>
    <row r="22" spans="1:8">
      <c r="A22" s="14"/>
      <c r="B22" s="15" t="s">
        <v>9</v>
      </c>
      <c r="C22" s="11" t="s">
        <v>343</v>
      </c>
      <c r="D22" s="11" t="s">
        <v>344</v>
      </c>
      <c r="E22" s="11" t="s">
        <v>103</v>
      </c>
      <c r="F22" s="11">
        <v>166890</v>
      </c>
      <c r="G22" s="12">
        <v>729.73</v>
      </c>
      <c r="H22" s="13">
        <v>0.93</v>
      </c>
    </row>
    <row r="23" spans="1:8">
      <c r="A23" s="14"/>
      <c r="B23" s="15" t="s">
        <v>9</v>
      </c>
      <c r="C23" s="11" t="s">
        <v>144</v>
      </c>
      <c r="D23" s="11" t="s">
        <v>145</v>
      </c>
      <c r="E23" s="11" t="s">
        <v>15</v>
      </c>
      <c r="F23" s="11">
        <v>100414</v>
      </c>
      <c r="G23" s="12">
        <v>728.8</v>
      </c>
      <c r="H23" s="13">
        <v>0.93</v>
      </c>
    </row>
    <row r="24" spans="1:8">
      <c r="A24" s="14"/>
      <c r="B24" s="15" t="s">
        <v>9</v>
      </c>
      <c r="C24" s="11" t="s">
        <v>452</v>
      </c>
      <c r="D24" s="11" t="s">
        <v>453</v>
      </c>
      <c r="E24" s="11" t="s">
        <v>25</v>
      </c>
      <c r="F24" s="11">
        <v>158400</v>
      </c>
      <c r="G24" s="12">
        <v>699.1</v>
      </c>
      <c r="H24" s="13">
        <v>0.89</v>
      </c>
    </row>
    <row r="25" spans="1:8">
      <c r="A25" s="14"/>
      <c r="B25" s="15" t="s">
        <v>9</v>
      </c>
      <c r="C25" s="11" t="s">
        <v>46</v>
      </c>
      <c r="D25" s="11" t="s">
        <v>47</v>
      </c>
      <c r="E25" s="11" t="s">
        <v>12</v>
      </c>
      <c r="F25" s="11">
        <v>81052</v>
      </c>
      <c r="G25" s="12">
        <v>693.08</v>
      </c>
      <c r="H25" s="13">
        <v>0.88</v>
      </c>
    </row>
    <row r="26" spans="1:8">
      <c r="A26" s="14"/>
      <c r="B26" s="15" t="s">
        <v>9</v>
      </c>
      <c r="C26" s="11" t="s">
        <v>499</v>
      </c>
      <c r="D26" s="11" t="s">
        <v>500</v>
      </c>
      <c r="E26" s="11" t="s">
        <v>501</v>
      </c>
      <c r="F26" s="11">
        <v>870000</v>
      </c>
      <c r="G26" s="12">
        <v>677.73</v>
      </c>
      <c r="H26" s="13">
        <v>0.87</v>
      </c>
    </row>
    <row r="27" spans="1:8">
      <c r="A27" s="14"/>
      <c r="B27" s="15" t="s">
        <v>9</v>
      </c>
      <c r="C27" s="11" t="s">
        <v>63</v>
      </c>
      <c r="D27" s="11" t="s">
        <v>64</v>
      </c>
      <c r="E27" s="11" t="s">
        <v>33</v>
      </c>
      <c r="F27" s="11">
        <v>77946</v>
      </c>
      <c r="G27" s="12">
        <v>672.48</v>
      </c>
      <c r="H27" s="13">
        <v>0.86</v>
      </c>
    </row>
    <row r="28" spans="1:8">
      <c r="A28" s="14"/>
      <c r="B28" s="15" t="s">
        <v>9</v>
      </c>
      <c r="C28" s="11" t="s">
        <v>369</v>
      </c>
      <c r="D28" s="11" t="s">
        <v>370</v>
      </c>
      <c r="E28" s="11" t="s">
        <v>62</v>
      </c>
      <c r="F28" s="11">
        <v>73697</v>
      </c>
      <c r="G28" s="12">
        <v>645.54999999999995</v>
      </c>
      <c r="H28" s="13">
        <v>0.82</v>
      </c>
    </row>
    <row r="29" spans="1:8">
      <c r="A29" s="14"/>
      <c r="B29" s="15" t="s">
        <v>9</v>
      </c>
      <c r="C29" s="11" t="s">
        <v>472</v>
      </c>
      <c r="D29" s="11" t="s">
        <v>473</v>
      </c>
      <c r="E29" s="11" t="s">
        <v>28</v>
      </c>
      <c r="F29" s="11">
        <v>108000</v>
      </c>
      <c r="G29" s="12">
        <v>644.44000000000005</v>
      </c>
      <c r="H29" s="13">
        <v>0.82</v>
      </c>
    </row>
    <row r="30" spans="1:8">
      <c r="A30" s="14"/>
      <c r="B30" s="15" t="s">
        <v>9</v>
      </c>
      <c r="C30" s="11" t="s">
        <v>50</v>
      </c>
      <c r="D30" s="11" t="s">
        <v>51</v>
      </c>
      <c r="E30" s="11" t="s">
        <v>12</v>
      </c>
      <c r="F30" s="11">
        <v>25358</v>
      </c>
      <c r="G30" s="12">
        <v>617.94000000000005</v>
      </c>
      <c r="H30" s="13">
        <v>0.79</v>
      </c>
    </row>
    <row r="31" spans="1:8">
      <c r="A31" s="14"/>
      <c r="B31" s="15" t="s">
        <v>9</v>
      </c>
      <c r="C31" s="11" t="s">
        <v>31</v>
      </c>
      <c r="D31" s="11" t="s">
        <v>32</v>
      </c>
      <c r="E31" s="11" t="s">
        <v>33</v>
      </c>
      <c r="F31" s="11">
        <v>187439</v>
      </c>
      <c r="G31" s="12">
        <v>614.42999999999995</v>
      </c>
      <c r="H31" s="13">
        <v>0.78</v>
      </c>
    </row>
    <row r="32" spans="1:8">
      <c r="A32" s="14"/>
      <c r="B32" s="15" t="s">
        <v>9</v>
      </c>
      <c r="C32" s="11" t="s">
        <v>353</v>
      </c>
      <c r="D32" s="11" t="s">
        <v>354</v>
      </c>
      <c r="E32" s="11" t="s">
        <v>103</v>
      </c>
      <c r="F32" s="11">
        <v>559856</v>
      </c>
      <c r="G32" s="12">
        <v>568.53</v>
      </c>
      <c r="H32" s="13">
        <v>0.73</v>
      </c>
    </row>
    <row r="33" spans="1:8">
      <c r="A33" s="14"/>
      <c r="B33" s="15" t="s">
        <v>9</v>
      </c>
      <c r="C33" s="11" t="s">
        <v>345</v>
      </c>
      <c r="D33" s="11" t="s">
        <v>346</v>
      </c>
      <c r="E33" s="11" t="s">
        <v>121</v>
      </c>
      <c r="F33" s="11">
        <v>3026</v>
      </c>
      <c r="G33" s="12">
        <v>564.29</v>
      </c>
      <c r="H33" s="13">
        <v>0.72</v>
      </c>
    </row>
    <row r="34" spans="1:8">
      <c r="A34" s="14"/>
      <c r="B34" s="15" t="s">
        <v>9</v>
      </c>
      <c r="C34" s="11" t="s">
        <v>542</v>
      </c>
      <c r="D34" s="11" t="s">
        <v>543</v>
      </c>
      <c r="E34" s="11" t="s">
        <v>150</v>
      </c>
      <c r="F34" s="11">
        <v>2673000</v>
      </c>
      <c r="G34" s="12">
        <v>562.66999999999996</v>
      </c>
      <c r="H34" s="13">
        <v>0.72</v>
      </c>
    </row>
    <row r="35" spans="1:8">
      <c r="A35" s="14"/>
      <c r="B35" s="15" t="s">
        <v>9</v>
      </c>
      <c r="C35" s="11" t="s">
        <v>251</v>
      </c>
      <c r="D35" s="11" t="s">
        <v>465</v>
      </c>
      <c r="E35" s="11" t="s">
        <v>39</v>
      </c>
      <c r="F35" s="11">
        <v>272000</v>
      </c>
      <c r="G35" s="12">
        <v>547.80999999999995</v>
      </c>
      <c r="H35" s="13">
        <v>0.7</v>
      </c>
    </row>
    <row r="36" spans="1:8">
      <c r="A36" s="14"/>
      <c r="B36" s="15" t="s">
        <v>9</v>
      </c>
      <c r="C36" s="11" t="s">
        <v>23</v>
      </c>
      <c r="D36" s="11" t="s">
        <v>24</v>
      </c>
      <c r="E36" s="11" t="s">
        <v>25</v>
      </c>
      <c r="F36" s="11">
        <v>51907</v>
      </c>
      <c r="G36" s="12">
        <v>526.65</v>
      </c>
      <c r="H36" s="13">
        <v>0.67</v>
      </c>
    </row>
    <row r="37" spans="1:8">
      <c r="A37" s="14"/>
      <c r="B37" s="15" t="s">
        <v>9</v>
      </c>
      <c r="C37" s="11" t="s">
        <v>347</v>
      </c>
      <c r="D37" s="11" t="s">
        <v>348</v>
      </c>
      <c r="E37" s="11" t="s">
        <v>33</v>
      </c>
      <c r="F37" s="11">
        <v>59511</v>
      </c>
      <c r="G37" s="12">
        <v>525.80999999999995</v>
      </c>
      <c r="H37" s="13">
        <v>0.67</v>
      </c>
    </row>
    <row r="38" spans="1:8">
      <c r="A38" s="14"/>
      <c r="B38" s="15" t="s">
        <v>9</v>
      </c>
      <c r="C38" s="11" t="s">
        <v>349</v>
      </c>
      <c r="D38" s="11" t="s">
        <v>350</v>
      </c>
      <c r="E38" s="11" t="s">
        <v>39</v>
      </c>
      <c r="F38" s="11">
        <v>8308</v>
      </c>
      <c r="G38" s="12">
        <v>499.31</v>
      </c>
      <c r="H38" s="13">
        <v>0.64</v>
      </c>
    </row>
    <row r="39" spans="1:8">
      <c r="A39" s="14"/>
      <c r="B39" s="15" t="s">
        <v>9</v>
      </c>
      <c r="C39" s="11" t="s">
        <v>82</v>
      </c>
      <c r="D39" s="11" t="s">
        <v>83</v>
      </c>
      <c r="E39" s="11" t="s">
        <v>33</v>
      </c>
      <c r="F39" s="11">
        <v>16029</v>
      </c>
      <c r="G39" s="12">
        <v>475.47</v>
      </c>
      <c r="H39" s="13">
        <v>0.61</v>
      </c>
    </row>
    <row r="40" spans="1:8">
      <c r="A40" s="14"/>
      <c r="B40" s="15" t="s">
        <v>9</v>
      </c>
      <c r="C40" s="11" t="s">
        <v>351</v>
      </c>
      <c r="D40" s="11" t="s">
        <v>352</v>
      </c>
      <c r="E40" s="11" t="s">
        <v>39</v>
      </c>
      <c r="F40" s="11">
        <v>23489</v>
      </c>
      <c r="G40" s="12">
        <v>466.94</v>
      </c>
      <c r="H40" s="13">
        <v>0.6</v>
      </c>
    </row>
    <row r="41" spans="1:8">
      <c r="A41" s="14"/>
      <c r="B41" s="15" t="s">
        <v>9</v>
      </c>
      <c r="C41" s="11" t="s">
        <v>16</v>
      </c>
      <c r="D41" s="11" t="s">
        <v>17</v>
      </c>
      <c r="E41" s="11" t="s">
        <v>15</v>
      </c>
      <c r="F41" s="11">
        <v>167644</v>
      </c>
      <c r="G41" s="12">
        <v>438.14</v>
      </c>
      <c r="H41" s="13">
        <v>0.56000000000000005</v>
      </c>
    </row>
    <row r="42" spans="1:8">
      <c r="A42" s="14"/>
      <c r="B42" s="15" t="s">
        <v>9</v>
      </c>
      <c r="C42" s="11" t="s">
        <v>456</v>
      </c>
      <c r="D42" s="11" t="s">
        <v>457</v>
      </c>
      <c r="E42" s="11" t="s">
        <v>150</v>
      </c>
      <c r="F42" s="11">
        <v>744000</v>
      </c>
      <c r="G42" s="12">
        <v>422.59</v>
      </c>
      <c r="H42" s="13">
        <v>0.54</v>
      </c>
    </row>
    <row r="43" spans="1:8">
      <c r="A43" s="14"/>
      <c r="B43" s="15" t="s">
        <v>9</v>
      </c>
      <c r="C43" s="11" t="s">
        <v>458</v>
      </c>
      <c r="D43" s="11" t="s">
        <v>459</v>
      </c>
      <c r="E43" s="11" t="s">
        <v>150</v>
      </c>
      <c r="F43" s="11">
        <v>1300000</v>
      </c>
      <c r="G43" s="12">
        <v>419.25</v>
      </c>
      <c r="H43" s="13">
        <v>0.54</v>
      </c>
    </row>
    <row r="44" spans="1:8">
      <c r="A44" s="14"/>
      <c r="B44" s="15" t="s">
        <v>9</v>
      </c>
      <c r="C44" s="11" t="s">
        <v>18</v>
      </c>
      <c r="D44" s="11" t="s">
        <v>19</v>
      </c>
      <c r="E44" s="11" t="s">
        <v>20</v>
      </c>
      <c r="F44" s="11">
        <v>32833</v>
      </c>
      <c r="G44" s="12">
        <v>418.77</v>
      </c>
      <c r="H44" s="13">
        <v>0.53</v>
      </c>
    </row>
    <row r="45" spans="1:8">
      <c r="A45" s="14"/>
      <c r="B45" s="15" t="s">
        <v>9</v>
      </c>
      <c r="C45" s="11" t="s">
        <v>90</v>
      </c>
      <c r="D45" s="11" t="s">
        <v>91</v>
      </c>
      <c r="E45" s="11" t="s">
        <v>36</v>
      </c>
      <c r="F45" s="11">
        <v>106015</v>
      </c>
      <c r="G45" s="12">
        <v>414.84</v>
      </c>
      <c r="H45" s="13">
        <v>0.53</v>
      </c>
    </row>
    <row r="46" spans="1:8">
      <c r="A46" s="14"/>
      <c r="B46" s="15" t="s">
        <v>9</v>
      </c>
      <c r="C46" s="11" t="s">
        <v>115</v>
      </c>
      <c r="D46" s="11" t="s">
        <v>116</v>
      </c>
      <c r="E46" s="11" t="s">
        <v>33</v>
      </c>
      <c r="F46" s="11">
        <v>148498</v>
      </c>
      <c r="G46" s="12">
        <v>376.29</v>
      </c>
      <c r="H46" s="13">
        <v>0.48</v>
      </c>
    </row>
    <row r="47" spans="1:8">
      <c r="A47" s="14"/>
      <c r="B47" s="15" t="s">
        <v>9</v>
      </c>
      <c r="C47" s="11" t="s">
        <v>434</v>
      </c>
      <c r="D47" s="11" t="s">
        <v>435</v>
      </c>
      <c r="E47" s="11" t="s">
        <v>39</v>
      </c>
      <c r="F47" s="11">
        <v>46400</v>
      </c>
      <c r="G47" s="12">
        <v>341.83</v>
      </c>
      <c r="H47" s="13">
        <v>0.44</v>
      </c>
    </row>
    <row r="48" spans="1:8">
      <c r="A48" s="14"/>
      <c r="B48" s="15" t="s">
        <v>9</v>
      </c>
      <c r="C48" s="11" t="s">
        <v>79</v>
      </c>
      <c r="D48" s="11" t="s">
        <v>80</v>
      </c>
      <c r="E48" s="11" t="s">
        <v>81</v>
      </c>
      <c r="F48" s="11">
        <v>76564</v>
      </c>
      <c r="G48" s="12">
        <v>335.43</v>
      </c>
      <c r="H48" s="13">
        <v>0.43</v>
      </c>
    </row>
    <row r="49" spans="1:8">
      <c r="A49" s="14"/>
      <c r="B49" s="15" t="s">
        <v>9</v>
      </c>
      <c r="C49" s="11" t="s">
        <v>450</v>
      </c>
      <c r="D49" s="11" t="s">
        <v>451</v>
      </c>
      <c r="E49" s="11" t="s">
        <v>103</v>
      </c>
      <c r="F49" s="11">
        <v>78000</v>
      </c>
      <c r="G49" s="12">
        <v>332.59</v>
      </c>
      <c r="H49" s="13">
        <v>0.42</v>
      </c>
    </row>
    <row r="50" spans="1:8">
      <c r="A50" s="14"/>
      <c r="B50" s="15" t="s">
        <v>9</v>
      </c>
      <c r="C50" s="11" t="s">
        <v>497</v>
      </c>
      <c r="D50" s="11" t="s">
        <v>498</v>
      </c>
      <c r="E50" s="11" t="s">
        <v>45</v>
      </c>
      <c r="F50" s="11">
        <v>82500</v>
      </c>
      <c r="G50" s="12">
        <v>331.2</v>
      </c>
      <c r="H50" s="13">
        <v>0.42</v>
      </c>
    </row>
    <row r="51" spans="1:8">
      <c r="A51" s="14"/>
      <c r="B51" s="15" t="s">
        <v>9</v>
      </c>
      <c r="C51" s="11" t="s">
        <v>377</v>
      </c>
      <c r="D51" s="11" t="s">
        <v>378</v>
      </c>
      <c r="E51" s="11" t="s">
        <v>36</v>
      </c>
      <c r="F51" s="11">
        <v>12845</v>
      </c>
      <c r="G51" s="12">
        <v>325.24</v>
      </c>
      <c r="H51" s="13">
        <v>0.42</v>
      </c>
    </row>
    <row r="52" spans="1:8">
      <c r="A52" s="14"/>
      <c r="B52" s="15" t="s">
        <v>9</v>
      </c>
      <c r="C52" s="11" t="s">
        <v>104</v>
      </c>
      <c r="D52" s="11" t="s">
        <v>105</v>
      </c>
      <c r="E52" s="11" t="s">
        <v>15</v>
      </c>
      <c r="F52" s="11">
        <v>204133</v>
      </c>
      <c r="G52" s="12">
        <v>319.77</v>
      </c>
      <c r="H52" s="13">
        <v>0.41</v>
      </c>
    </row>
    <row r="53" spans="1:8">
      <c r="A53" s="14"/>
      <c r="B53" s="15" t="s">
        <v>9</v>
      </c>
      <c r="C53" s="11" t="s">
        <v>516</v>
      </c>
      <c r="D53" s="11" t="s">
        <v>517</v>
      </c>
      <c r="E53" s="11" t="s">
        <v>39</v>
      </c>
      <c r="F53" s="11">
        <v>480000</v>
      </c>
      <c r="G53" s="12">
        <v>312.72000000000003</v>
      </c>
      <c r="H53" s="13">
        <v>0.4</v>
      </c>
    </row>
    <row r="54" spans="1:8">
      <c r="A54" s="14"/>
      <c r="B54" s="15" t="s">
        <v>9</v>
      </c>
      <c r="C54" s="11" t="s">
        <v>92</v>
      </c>
      <c r="D54" s="11" t="s">
        <v>93</v>
      </c>
      <c r="E54" s="11" t="s">
        <v>62</v>
      </c>
      <c r="F54" s="11">
        <v>20810</v>
      </c>
      <c r="G54" s="12">
        <v>309.08</v>
      </c>
      <c r="H54" s="13">
        <v>0.39</v>
      </c>
    </row>
    <row r="55" spans="1:8">
      <c r="A55" s="14"/>
      <c r="B55" s="15" t="s">
        <v>9</v>
      </c>
      <c r="C55" s="11" t="s">
        <v>37</v>
      </c>
      <c r="D55" s="11" t="s">
        <v>38</v>
      </c>
      <c r="E55" s="11" t="s">
        <v>39</v>
      </c>
      <c r="F55" s="11">
        <v>23618</v>
      </c>
      <c r="G55" s="12">
        <v>298.47000000000003</v>
      </c>
      <c r="H55" s="13">
        <v>0.38</v>
      </c>
    </row>
    <row r="56" spans="1:8">
      <c r="A56" s="14"/>
      <c r="B56" s="15" t="s">
        <v>9</v>
      </c>
      <c r="C56" s="11" t="s">
        <v>360</v>
      </c>
      <c r="D56" s="11" t="s">
        <v>361</v>
      </c>
      <c r="E56" s="11" t="s">
        <v>36</v>
      </c>
      <c r="F56" s="11">
        <v>314233</v>
      </c>
      <c r="G56" s="12">
        <v>276.20999999999998</v>
      </c>
      <c r="H56" s="13">
        <v>0.35</v>
      </c>
    </row>
    <row r="57" spans="1:8">
      <c r="A57" s="14"/>
      <c r="B57" s="15" t="s">
        <v>9</v>
      </c>
      <c r="C57" s="11" t="s">
        <v>521</v>
      </c>
      <c r="D57" s="11" t="s">
        <v>522</v>
      </c>
      <c r="E57" s="11" t="s">
        <v>501</v>
      </c>
      <c r="F57" s="11">
        <v>414000</v>
      </c>
      <c r="G57" s="12">
        <v>264.75</v>
      </c>
      <c r="H57" s="13">
        <v>0.34</v>
      </c>
    </row>
    <row r="58" spans="1:8">
      <c r="A58" s="14"/>
      <c r="B58" s="15" t="s">
        <v>9</v>
      </c>
      <c r="C58" s="11" t="s">
        <v>412</v>
      </c>
      <c r="D58" s="11" t="s">
        <v>413</v>
      </c>
      <c r="E58" s="11" t="s">
        <v>414</v>
      </c>
      <c r="F58" s="11">
        <v>305000</v>
      </c>
      <c r="G58" s="12">
        <v>258.49</v>
      </c>
      <c r="H58" s="13">
        <v>0.33</v>
      </c>
    </row>
    <row r="59" spans="1:8">
      <c r="A59" s="14"/>
      <c r="B59" s="15" t="s">
        <v>9</v>
      </c>
      <c r="C59" s="11" t="s">
        <v>523</v>
      </c>
      <c r="D59" s="11" t="s">
        <v>524</v>
      </c>
      <c r="E59" s="11" t="s">
        <v>20</v>
      </c>
      <c r="F59" s="11">
        <v>103400</v>
      </c>
      <c r="G59" s="12">
        <v>249.56</v>
      </c>
      <c r="H59" s="13">
        <v>0.32</v>
      </c>
    </row>
    <row r="60" spans="1:8">
      <c r="A60" s="14"/>
      <c r="B60" s="15" t="s">
        <v>9</v>
      </c>
      <c r="C60" s="11" t="s">
        <v>510</v>
      </c>
      <c r="D60" s="11" t="s">
        <v>511</v>
      </c>
      <c r="E60" s="11" t="s">
        <v>12</v>
      </c>
      <c r="F60" s="11">
        <v>100000</v>
      </c>
      <c r="G60" s="12">
        <v>243.4</v>
      </c>
      <c r="H60" s="13">
        <v>0.31</v>
      </c>
    </row>
    <row r="61" spans="1:8">
      <c r="A61" s="14"/>
      <c r="B61" s="15" t="s">
        <v>9</v>
      </c>
      <c r="C61" s="11" t="s">
        <v>531</v>
      </c>
      <c r="D61" s="11" t="s">
        <v>532</v>
      </c>
      <c r="E61" s="11" t="s">
        <v>533</v>
      </c>
      <c r="F61" s="11">
        <v>252000</v>
      </c>
      <c r="G61" s="12">
        <v>210.17</v>
      </c>
      <c r="H61" s="13">
        <v>0.27</v>
      </c>
    </row>
    <row r="62" spans="1:8">
      <c r="A62" s="14"/>
      <c r="B62" s="15" t="s">
        <v>9</v>
      </c>
      <c r="C62" s="11" t="s">
        <v>384</v>
      </c>
      <c r="D62" s="11" t="s">
        <v>385</v>
      </c>
      <c r="E62" s="11" t="s">
        <v>62</v>
      </c>
      <c r="F62" s="11">
        <v>59085</v>
      </c>
      <c r="G62" s="12">
        <v>200.74</v>
      </c>
      <c r="H62" s="13">
        <v>0.26</v>
      </c>
    </row>
    <row r="63" spans="1:8">
      <c r="A63" s="14"/>
      <c r="B63" s="15" t="s">
        <v>9</v>
      </c>
      <c r="C63" s="11" t="s">
        <v>358</v>
      </c>
      <c r="D63" s="11" t="s">
        <v>359</v>
      </c>
      <c r="E63" s="11" t="s">
        <v>42</v>
      </c>
      <c r="F63" s="11">
        <v>19299</v>
      </c>
      <c r="G63" s="12">
        <v>198.84</v>
      </c>
      <c r="H63" s="13">
        <v>0.25</v>
      </c>
    </row>
    <row r="64" spans="1:8">
      <c r="A64" s="14"/>
      <c r="B64" s="15" t="s">
        <v>9</v>
      </c>
      <c r="C64" s="11" t="s">
        <v>460</v>
      </c>
      <c r="D64" s="11" t="s">
        <v>461</v>
      </c>
      <c r="E64" s="11" t="s">
        <v>62</v>
      </c>
      <c r="F64" s="11">
        <v>30152</v>
      </c>
      <c r="G64" s="12">
        <v>195.91</v>
      </c>
      <c r="H64" s="13">
        <v>0.25</v>
      </c>
    </row>
    <row r="65" spans="1:8">
      <c r="A65" s="14"/>
      <c r="B65" s="15" t="s">
        <v>9</v>
      </c>
      <c r="C65" s="11" t="s">
        <v>436</v>
      </c>
      <c r="D65" s="11" t="s">
        <v>437</v>
      </c>
      <c r="E65" s="11" t="s">
        <v>36</v>
      </c>
      <c r="F65" s="11">
        <v>1125</v>
      </c>
      <c r="G65" s="12">
        <v>189.62</v>
      </c>
      <c r="H65" s="13">
        <v>0.24</v>
      </c>
    </row>
    <row r="66" spans="1:8">
      <c r="A66" s="14"/>
      <c r="B66" s="15" t="s">
        <v>9</v>
      </c>
      <c r="C66" s="11" t="s">
        <v>124</v>
      </c>
      <c r="D66" s="11" t="s">
        <v>125</v>
      </c>
      <c r="E66" s="11" t="s">
        <v>39</v>
      </c>
      <c r="F66" s="11">
        <v>366300</v>
      </c>
      <c r="G66" s="12">
        <v>176.74</v>
      </c>
      <c r="H66" s="13">
        <v>0.23</v>
      </c>
    </row>
    <row r="67" spans="1:8">
      <c r="A67" s="14"/>
      <c r="B67" s="15" t="s">
        <v>9</v>
      </c>
      <c r="C67" s="11" t="s">
        <v>371</v>
      </c>
      <c r="D67" s="11" t="s">
        <v>372</v>
      </c>
      <c r="E67" s="11" t="s">
        <v>33</v>
      </c>
      <c r="F67" s="11">
        <v>17587</v>
      </c>
      <c r="G67" s="12">
        <v>175.78</v>
      </c>
      <c r="H67" s="13">
        <v>0.22</v>
      </c>
    </row>
    <row r="68" spans="1:8">
      <c r="A68" s="14"/>
      <c r="B68" s="15" t="s">
        <v>9</v>
      </c>
      <c r="C68" s="11" t="s">
        <v>362</v>
      </c>
      <c r="D68" s="11" t="s">
        <v>363</v>
      </c>
      <c r="E68" s="11" t="s">
        <v>62</v>
      </c>
      <c r="F68" s="11">
        <v>53294</v>
      </c>
      <c r="G68" s="12">
        <v>174.56</v>
      </c>
      <c r="H68" s="13">
        <v>0.22</v>
      </c>
    </row>
    <row r="69" spans="1:8">
      <c r="A69" s="14"/>
      <c r="B69" s="15" t="s">
        <v>9</v>
      </c>
      <c r="C69" s="11" t="s">
        <v>48</v>
      </c>
      <c r="D69" s="11" t="s">
        <v>49</v>
      </c>
      <c r="E69" s="11" t="s">
        <v>28</v>
      </c>
      <c r="F69" s="11">
        <v>5950</v>
      </c>
      <c r="G69" s="12">
        <v>165.44</v>
      </c>
      <c r="H69" s="13">
        <v>0.21</v>
      </c>
    </row>
    <row r="70" spans="1:8">
      <c r="A70" s="14"/>
      <c r="B70" s="15" t="s">
        <v>9</v>
      </c>
      <c r="C70" s="11" t="s">
        <v>328</v>
      </c>
      <c r="D70" s="11" t="s">
        <v>329</v>
      </c>
      <c r="E70" s="11" t="s">
        <v>15</v>
      </c>
      <c r="F70" s="11">
        <v>175000</v>
      </c>
      <c r="G70" s="12">
        <v>153.56</v>
      </c>
      <c r="H70" s="13">
        <v>0.2</v>
      </c>
    </row>
    <row r="71" spans="1:8">
      <c r="A71" s="14"/>
      <c r="B71" s="15" t="s">
        <v>9</v>
      </c>
      <c r="C71" s="11" t="s">
        <v>444</v>
      </c>
      <c r="D71" s="11" t="s">
        <v>445</v>
      </c>
      <c r="E71" s="11" t="s">
        <v>33</v>
      </c>
      <c r="F71" s="11">
        <v>100000</v>
      </c>
      <c r="G71" s="12">
        <v>146.19999999999999</v>
      </c>
      <c r="H71" s="13">
        <v>0.19</v>
      </c>
    </row>
    <row r="72" spans="1:8">
      <c r="A72" s="14"/>
      <c r="B72" s="15" t="s">
        <v>9</v>
      </c>
      <c r="C72" s="11" t="s">
        <v>409</v>
      </c>
      <c r="D72" s="11" t="s">
        <v>410</v>
      </c>
      <c r="E72" s="11" t="s">
        <v>411</v>
      </c>
      <c r="F72" s="11">
        <v>40741</v>
      </c>
      <c r="G72" s="12">
        <v>138.68</v>
      </c>
      <c r="H72" s="13">
        <v>0.18</v>
      </c>
    </row>
    <row r="73" spans="1:8">
      <c r="A73" s="14"/>
      <c r="B73" s="15" t="s">
        <v>9</v>
      </c>
      <c r="C73" s="11" t="s">
        <v>397</v>
      </c>
      <c r="D73" s="11" t="s">
        <v>398</v>
      </c>
      <c r="E73" s="11" t="s">
        <v>25</v>
      </c>
      <c r="F73" s="11">
        <v>31643</v>
      </c>
      <c r="G73" s="12">
        <v>135.61000000000001</v>
      </c>
      <c r="H73" s="13">
        <v>0.17</v>
      </c>
    </row>
    <row r="74" spans="1:8">
      <c r="A74" s="14"/>
      <c r="B74" s="15" t="s">
        <v>9</v>
      </c>
      <c r="C74" s="11" t="s">
        <v>485</v>
      </c>
      <c r="D74" s="11" t="s">
        <v>486</v>
      </c>
      <c r="E74" s="11" t="s">
        <v>20</v>
      </c>
      <c r="F74" s="11">
        <v>168000</v>
      </c>
      <c r="G74" s="12">
        <v>127.34</v>
      </c>
      <c r="H74" s="13">
        <v>0.16</v>
      </c>
    </row>
    <row r="75" spans="1:8">
      <c r="A75" s="14"/>
      <c r="B75" s="15" t="s">
        <v>9</v>
      </c>
      <c r="C75" s="11" t="s">
        <v>106</v>
      </c>
      <c r="D75" s="11" t="s">
        <v>107</v>
      </c>
      <c r="E75" s="11" t="s">
        <v>25</v>
      </c>
      <c r="F75" s="11">
        <v>14991</v>
      </c>
      <c r="G75" s="12">
        <v>125.35</v>
      </c>
      <c r="H75" s="13">
        <v>0.16</v>
      </c>
    </row>
    <row r="76" spans="1:8">
      <c r="A76" s="14"/>
      <c r="B76" s="15" t="s">
        <v>9</v>
      </c>
      <c r="C76" s="11" t="s">
        <v>146</v>
      </c>
      <c r="D76" s="11" t="s">
        <v>147</v>
      </c>
      <c r="E76" s="11" t="s">
        <v>69</v>
      </c>
      <c r="F76" s="11">
        <v>45856</v>
      </c>
      <c r="G76" s="12">
        <v>119.64</v>
      </c>
      <c r="H76" s="13">
        <v>0.15</v>
      </c>
    </row>
    <row r="77" spans="1:8">
      <c r="A77" s="14"/>
      <c r="B77" s="15" t="s">
        <v>9</v>
      </c>
      <c r="C77" s="11" t="s">
        <v>454</v>
      </c>
      <c r="D77" s="11" t="s">
        <v>455</v>
      </c>
      <c r="E77" s="11" t="s">
        <v>62</v>
      </c>
      <c r="F77" s="11">
        <v>7500</v>
      </c>
      <c r="G77" s="12">
        <v>114.65</v>
      </c>
      <c r="H77" s="13">
        <v>0.15</v>
      </c>
    </row>
    <row r="78" spans="1:8">
      <c r="A78" s="14"/>
      <c r="B78" s="15" t="s">
        <v>9</v>
      </c>
      <c r="C78" s="11" t="s">
        <v>119</v>
      </c>
      <c r="D78" s="11" t="s">
        <v>120</v>
      </c>
      <c r="E78" s="11" t="s">
        <v>121</v>
      </c>
      <c r="F78" s="11">
        <v>13200</v>
      </c>
      <c r="G78" s="12">
        <v>113.76</v>
      </c>
      <c r="H78" s="13">
        <v>0.15</v>
      </c>
    </row>
    <row r="79" spans="1:8">
      <c r="A79" s="14"/>
      <c r="B79" s="15" t="s">
        <v>9</v>
      </c>
      <c r="C79" s="11" t="s">
        <v>548</v>
      </c>
      <c r="D79" s="11" t="s">
        <v>549</v>
      </c>
      <c r="E79" s="11" t="s">
        <v>15</v>
      </c>
      <c r="F79" s="11">
        <v>250000</v>
      </c>
      <c r="G79" s="12">
        <v>113.5</v>
      </c>
      <c r="H79" s="13">
        <v>0.14000000000000001</v>
      </c>
    </row>
    <row r="80" spans="1:8">
      <c r="A80" s="14"/>
      <c r="B80" s="15" t="s">
        <v>9</v>
      </c>
      <c r="C80" s="11" t="s">
        <v>241</v>
      </c>
      <c r="D80" s="11" t="s">
        <v>464</v>
      </c>
      <c r="E80" s="11" t="s">
        <v>39</v>
      </c>
      <c r="F80" s="11">
        <v>46200</v>
      </c>
      <c r="G80" s="12">
        <v>108.69</v>
      </c>
      <c r="H80" s="13">
        <v>0.14000000000000001</v>
      </c>
    </row>
    <row r="81" spans="1:8">
      <c r="A81" s="14"/>
      <c r="B81" s="15" t="s">
        <v>9</v>
      </c>
      <c r="C81" s="11" t="s">
        <v>474</v>
      </c>
      <c r="D81" s="11" t="s">
        <v>475</v>
      </c>
      <c r="E81" s="11" t="s">
        <v>103</v>
      </c>
      <c r="F81" s="11">
        <v>221000</v>
      </c>
      <c r="G81" s="12">
        <v>104.53</v>
      </c>
      <c r="H81" s="13">
        <v>0.13</v>
      </c>
    </row>
    <row r="82" spans="1:8">
      <c r="A82" s="14"/>
      <c r="B82" s="15" t="s">
        <v>9</v>
      </c>
      <c r="C82" s="11" t="s">
        <v>367</v>
      </c>
      <c r="D82" s="11" t="s">
        <v>368</v>
      </c>
      <c r="E82" s="11" t="s">
        <v>28</v>
      </c>
      <c r="F82" s="11">
        <v>2626</v>
      </c>
      <c r="G82" s="12">
        <v>98.6</v>
      </c>
      <c r="H82" s="13">
        <v>0.13</v>
      </c>
    </row>
    <row r="83" spans="1:8">
      <c r="A83" s="14"/>
      <c r="B83" s="15" t="s">
        <v>9</v>
      </c>
      <c r="C83" s="11" t="s">
        <v>375</v>
      </c>
      <c r="D83" s="11" t="s">
        <v>376</v>
      </c>
      <c r="E83" s="11" t="s">
        <v>12</v>
      </c>
      <c r="F83" s="11">
        <v>15255</v>
      </c>
      <c r="G83" s="12">
        <v>85.41</v>
      </c>
      <c r="H83" s="13">
        <v>0.11</v>
      </c>
    </row>
    <row r="84" spans="1:8">
      <c r="A84" s="14"/>
      <c r="B84" s="15" t="s">
        <v>9</v>
      </c>
      <c r="C84" s="11" t="s">
        <v>502</v>
      </c>
      <c r="D84" s="11" t="s">
        <v>503</v>
      </c>
      <c r="E84" s="11" t="s">
        <v>501</v>
      </c>
      <c r="F84" s="11">
        <v>33600</v>
      </c>
      <c r="G84" s="12">
        <v>81.87</v>
      </c>
      <c r="H84" s="13">
        <v>0.1</v>
      </c>
    </row>
    <row r="85" spans="1:8">
      <c r="A85" s="14"/>
      <c r="B85" s="15" t="s">
        <v>9</v>
      </c>
      <c r="C85" s="11" t="s">
        <v>108</v>
      </c>
      <c r="D85" s="11" t="s">
        <v>109</v>
      </c>
      <c r="E85" s="11" t="s">
        <v>110</v>
      </c>
      <c r="F85" s="11">
        <v>23689</v>
      </c>
      <c r="G85" s="12">
        <v>78.13</v>
      </c>
      <c r="H85" s="13">
        <v>0.1</v>
      </c>
    </row>
    <row r="86" spans="1:8">
      <c r="A86" s="14"/>
      <c r="B86" s="15" t="s">
        <v>9</v>
      </c>
      <c r="C86" s="11" t="s">
        <v>415</v>
      </c>
      <c r="D86" s="11" t="s">
        <v>416</v>
      </c>
      <c r="E86" s="11" t="s">
        <v>39</v>
      </c>
      <c r="F86" s="11">
        <v>9000</v>
      </c>
      <c r="G86" s="12">
        <v>77.28</v>
      </c>
      <c r="H86" s="13">
        <v>0.1</v>
      </c>
    </row>
    <row r="87" spans="1:8">
      <c r="A87" s="14"/>
      <c r="B87" s="15" t="s">
        <v>9</v>
      </c>
      <c r="C87" s="11" t="s">
        <v>379</v>
      </c>
      <c r="D87" s="11" t="s">
        <v>380</v>
      </c>
      <c r="E87" s="11" t="s">
        <v>62</v>
      </c>
      <c r="F87" s="11">
        <v>6356</v>
      </c>
      <c r="G87" s="12">
        <v>73.400000000000006</v>
      </c>
      <c r="H87" s="13">
        <v>0.09</v>
      </c>
    </row>
    <row r="88" spans="1:8">
      <c r="A88" s="14"/>
      <c r="B88" s="15" t="s">
        <v>9</v>
      </c>
      <c r="C88" s="11" t="s">
        <v>373</v>
      </c>
      <c r="D88" s="11" t="s">
        <v>374</v>
      </c>
      <c r="E88" s="11" t="s">
        <v>12</v>
      </c>
      <c r="F88" s="11">
        <v>1927</v>
      </c>
      <c r="G88" s="12">
        <v>71.930000000000007</v>
      </c>
      <c r="H88" s="13">
        <v>0.09</v>
      </c>
    </row>
    <row r="89" spans="1:8">
      <c r="A89" s="14"/>
      <c r="B89" s="15" t="s">
        <v>9</v>
      </c>
      <c r="C89" s="11" t="s">
        <v>536</v>
      </c>
      <c r="D89" s="11" t="s">
        <v>537</v>
      </c>
      <c r="E89" s="11" t="s">
        <v>414</v>
      </c>
      <c r="F89" s="11">
        <v>38400</v>
      </c>
      <c r="G89" s="12">
        <v>56.22</v>
      </c>
      <c r="H89" s="13">
        <v>7.0000000000000007E-2</v>
      </c>
    </row>
    <row r="90" spans="1:8">
      <c r="A90" s="14"/>
      <c r="B90" s="15" t="s">
        <v>9</v>
      </c>
      <c r="C90" s="11" t="s">
        <v>364</v>
      </c>
      <c r="D90" s="11" t="s">
        <v>365</v>
      </c>
      <c r="E90" s="11" t="s">
        <v>366</v>
      </c>
      <c r="F90" s="11">
        <v>13000</v>
      </c>
      <c r="G90" s="12">
        <v>55.65</v>
      </c>
      <c r="H90" s="13">
        <v>7.0000000000000007E-2</v>
      </c>
    </row>
    <row r="91" spans="1:8">
      <c r="A91" s="14"/>
      <c r="B91" s="15" t="s">
        <v>9</v>
      </c>
      <c r="C91" s="11" t="s">
        <v>381</v>
      </c>
      <c r="D91" s="11" t="s">
        <v>382</v>
      </c>
      <c r="E91" s="11" t="s">
        <v>383</v>
      </c>
      <c r="F91" s="11">
        <v>2388</v>
      </c>
      <c r="G91" s="12">
        <v>51.75</v>
      </c>
      <c r="H91" s="13">
        <v>7.0000000000000007E-2</v>
      </c>
    </row>
    <row r="92" spans="1:8">
      <c r="A92" s="14"/>
      <c r="B92" s="15" t="s">
        <v>9</v>
      </c>
      <c r="C92" s="11" t="s">
        <v>508</v>
      </c>
      <c r="D92" s="11" t="s">
        <v>509</v>
      </c>
      <c r="E92" s="11" t="s">
        <v>150</v>
      </c>
      <c r="F92" s="11">
        <v>64000</v>
      </c>
      <c r="G92" s="12">
        <v>42.78</v>
      </c>
      <c r="H92" s="13">
        <v>0.05</v>
      </c>
    </row>
    <row r="93" spans="1:8">
      <c r="A93" s="14"/>
      <c r="B93" s="15" t="s">
        <v>9</v>
      </c>
      <c r="C93" s="11" t="s">
        <v>386</v>
      </c>
      <c r="D93" s="11" t="s">
        <v>387</v>
      </c>
      <c r="E93" s="11" t="s">
        <v>388</v>
      </c>
      <c r="F93" s="11">
        <v>2438</v>
      </c>
      <c r="G93" s="12">
        <v>33.43</v>
      </c>
      <c r="H93" s="13">
        <v>0.04</v>
      </c>
    </row>
    <row r="94" spans="1:8">
      <c r="A94" s="14"/>
      <c r="B94" s="15" t="s">
        <v>9</v>
      </c>
      <c r="C94" s="11" t="s">
        <v>389</v>
      </c>
      <c r="D94" s="11" t="s">
        <v>390</v>
      </c>
      <c r="E94" s="11" t="s">
        <v>28</v>
      </c>
      <c r="F94" s="11">
        <v>275</v>
      </c>
      <c r="G94" s="12">
        <v>31.62</v>
      </c>
      <c r="H94" s="13">
        <v>0.04</v>
      </c>
    </row>
    <row r="95" spans="1:8">
      <c r="A95" s="14"/>
      <c r="B95" s="15" t="s">
        <v>9</v>
      </c>
      <c r="C95" s="11" t="s">
        <v>514</v>
      </c>
      <c r="D95" s="11" t="s">
        <v>515</v>
      </c>
      <c r="E95" s="11" t="s">
        <v>15</v>
      </c>
      <c r="F95" s="11">
        <v>24000</v>
      </c>
      <c r="G95" s="12">
        <v>29.46</v>
      </c>
      <c r="H95" s="13">
        <v>0.04</v>
      </c>
    </row>
    <row r="96" spans="1:8">
      <c r="A96" s="14"/>
      <c r="B96" s="15" t="s">
        <v>9</v>
      </c>
      <c r="C96" s="11" t="s">
        <v>84</v>
      </c>
      <c r="D96" s="11" t="s">
        <v>85</v>
      </c>
      <c r="E96" s="11" t="s">
        <v>36</v>
      </c>
      <c r="F96" s="11">
        <v>1895</v>
      </c>
      <c r="G96" s="12">
        <v>24.11</v>
      </c>
      <c r="H96" s="13">
        <v>0.03</v>
      </c>
    </row>
    <row r="97" spans="1:8">
      <c r="A97" s="14"/>
      <c r="B97" s="15" t="s">
        <v>9</v>
      </c>
      <c r="C97" s="11" t="s">
        <v>538</v>
      </c>
      <c r="D97" s="11" t="s">
        <v>539</v>
      </c>
      <c r="E97" s="11" t="s">
        <v>501</v>
      </c>
      <c r="F97" s="11">
        <v>20000</v>
      </c>
      <c r="G97" s="12">
        <v>23.2</v>
      </c>
      <c r="H97" s="13">
        <v>0.03</v>
      </c>
    </row>
    <row r="98" spans="1:8">
      <c r="A98" s="14"/>
      <c r="B98" s="15" t="s">
        <v>9</v>
      </c>
      <c r="C98" s="11" t="s">
        <v>137</v>
      </c>
      <c r="D98" s="11" t="s">
        <v>138</v>
      </c>
      <c r="E98" s="11" t="s">
        <v>78</v>
      </c>
      <c r="F98" s="11">
        <v>15000</v>
      </c>
      <c r="G98" s="12">
        <v>20.72</v>
      </c>
      <c r="H98" s="13">
        <v>0.03</v>
      </c>
    </row>
    <row r="99" spans="1:8">
      <c r="A99" s="14"/>
      <c r="B99" s="15" t="s">
        <v>9</v>
      </c>
      <c r="C99" s="11" t="s">
        <v>550</v>
      </c>
      <c r="D99" s="11" t="s">
        <v>551</v>
      </c>
      <c r="E99" s="11" t="s">
        <v>501</v>
      </c>
      <c r="F99" s="11">
        <v>144000</v>
      </c>
      <c r="G99" s="12">
        <v>17.14</v>
      </c>
      <c r="H99" s="13">
        <v>0.02</v>
      </c>
    </row>
    <row r="100" spans="1:8">
      <c r="A100" s="14"/>
      <c r="B100" s="15" t="s">
        <v>9</v>
      </c>
      <c r="C100" s="11" t="s">
        <v>476</v>
      </c>
      <c r="D100" s="11" t="s">
        <v>477</v>
      </c>
      <c r="E100" s="11" t="s">
        <v>150</v>
      </c>
      <c r="F100" s="11">
        <v>3000</v>
      </c>
      <c r="G100" s="12">
        <v>15.41</v>
      </c>
      <c r="H100" s="13">
        <v>0.02</v>
      </c>
    </row>
    <row r="101" spans="1:8">
      <c r="A101" s="14"/>
      <c r="B101" s="15" t="s">
        <v>9</v>
      </c>
      <c r="C101" s="11" t="s">
        <v>393</v>
      </c>
      <c r="D101" s="11" t="s">
        <v>394</v>
      </c>
      <c r="E101" s="11" t="s">
        <v>36</v>
      </c>
      <c r="F101" s="11">
        <v>554</v>
      </c>
      <c r="G101" s="12">
        <v>14.93</v>
      </c>
      <c r="H101" s="13">
        <v>0.02</v>
      </c>
    </row>
    <row r="102" spans="1:8">
      <c r="A102" s="14"/>
      <c r="B102" s="15" t="s">
        <v>9</v>
      </c>
      <c r="C102" s="11" t="s">
        <v>395</v>
      </c>
      <c r="D102" s="11" t="s">
        <v>396</v>
      </c>
      <c r="E102" s="11" t="s">
        <v>36</v>
      </c>
      <c r="F102" s="11">
        <v>4275</v>
      </c>
      <c r="G102" s="12">
        <v>12.39</v>
      </c>
      <c r="H102" s="13">
        <v>0.02</v>
      </c>
    </row>
    <row r="103" spans="1:8">
      <c r="A103" s="14"/>
      <c r="B103" s="15" t="s">
        <v>9</v>
      </c>
      <c r="C103" s="11" t="s">
        <v>65</v>
      </c>
      <c r="D103" s="11" t="s">
        <v>66</v>
      </c>
      <c r="E103" s="11" t="s">
        <v>33</v>
      </c>
      <c r="F103" s="11">
        <v>600</v>
      </c>
      <c r="G103" s="12">
        <v>8.9</v>
      </c>
      <c r="H103" s="13">
        <v>0.01</v>
      </c>
    </row>
    <row r="104" spans="1:8">
      <c r="A104" s="14"/>
      <c r="B104" s="15" t="s">
        <v>9</v>
      </c>
      <c r="C104" s="11" t="s">
        <v>391</v>
      </c>
      <c r="D104" s="11" t="s">
        <v>392</v>
      </c>
      <c r="E104" s="11" t="s">
        <v>388</v>
      </c>
      <c r="F104" s="11">
        <v>4965</v>
      </c>
      <c r="G104" s="12">
        <v>8.4</v>
      </c>
      <c r="H104" s="13">
        <v>0.01</v>
      </c>
    </row>
    <row r="105" spans="1:8">
      <c r="A105" s="14"/>
      <c r="B105" s="15" t="s">
        <v>9</v>
      </c>
      <c r="C105" s="11" t="s">
        <v>448</v>
      </c>
      <c r="D105" s="11" t="s">
        <v>449</v>
      </c>
      <c r="E105" s="11" t="s">
        <v>136</v>
      </c>
      <c r="F105" s="11">
        <v>600</v>
      </c>
      <c r="G105" s="12">
        <v>6.19</v>
      </c>
      <c r="H105" s="13">
        <v>0.01</v>
      </c>
    </row>
    <row r="106" spans="1:8">
      <c r="A106" s="14"/>
      <c r="B106" s="15" t="s">
        <v>9</v>
      </c>
      <c r="C106" s="11" t="s">
        <v>478</v>
      </c>
      <c r="D106" s="11" t="s">
        <v>479</v>
      </c>
      <c r="E106" s="11" t="s">
        <v>62</v>
      </c>
      <c r="F106" s="11">
        <v>400</v>
      </c>
      <c r="G106" s="12">
        <v>5.33</v>
      </c>
      <c r="H106" s="13">
        <v>0.01</v>
      </c>
    </row>
    <row r="107" spans="1:8" ht="13.5" thickBot="1">
      <c r="A107" s="14"/>
      <c r="B107" s="11"/>
      <c r="C107" s="11"/>
      <c r="D107" s="11"/>
      <c r="E107" s="16" t="s">
        <v>151</v>
      </c>
      <c r="F107" s="11"/>
      <c r="G107" s="17">
        <v>47044.729999999901</v>
      </c>
      <c r="H107" s="18">
        <v>60.059999999999903</v>
      </c>
    </row>
    <row r="108" spans="1:8" ht="13.5" thickTop="1">
      <c r="A108" s="14"/>
      <c r="B108" s="139" t="s">
        <v>153</v>
      </c>
      <c r="C108" s="138"/>
      <c r="D108" s="11"/>
      <c r="E108" s="11"/>
      <c r="F108" s="11"/>
      <c r="G108" s="12"/>
      <c r="H108" s="13"/>
    </row>
    <row r="109" spans="1:8">
      <c r="A109" s="14"/>
      <c r="B109" s="15" t="s">
        <v>9</v>
      </c>
      <c r="C109" s="11" t="s">
        <v>1099</v>
      </c>
      <c r="D109" s="11" t="s">
        <v>1100</v>
      </c>
      <c r="E109" s="11" t="s">
        <v>103</v>
      </c>
      <c r="F109" s="11">
        <v>2148000</v>
      </c>
      <c r="G109" s="12">
        <v>17.18</v>
      </c>
      <c r="H109" s="13">
        <v>0.02</v>
      </c>
    </row>
    <row r="110" spans="1:8" ht="13.5" thickBot="1">
      <c r="A110" s="14"/>
      <c r="B110" s="11"/>
      <c r="C110" s="11"/>
      <c r="D110" s="11"/>
      <c r="E110" s="16" t="s">
        <v>151</v>
      </c>
      <c r="F110" s="11"/>
      <c r="G110" s="17">
        <v>17.18</v>
      </c>
      <c r="H110" s="18">
        <v>0.02</v>
      </c>
    </row>
    <row r="111" spans="1:8" ht="13.5" thickTop="1">
      <c r="A111" s="14"/>
      <c r="B111" s="143" t="s">
        <v>157</v>
      </c>
      <c r="C111" s="138"/>
      <c r="D111" s="11"/>
      <c r="E111" s="11"/>
      <c r="F111" s="11"/>
      <c r="G111" s="12"/>
      <c r="H111" s="13"/>
    </row>
    <row r="112" spans="1:8">
      <c r="A112" s="14"/>
      <c r="B112" s="139" t="s">
        <v>8</v>
      </c>
      <c r="C112" s="138"/>
      <c r="D112" s="11"/>
      <c r="E112" s="11"/>
      <c r="F112" s="11"/>
      <c r="G112" s="12"/>
      <c r="H112" s="13"/>
    </row>
    <row r="113" spans="1:8">
      <c r="A113" s="14"/>
      <c r="B113" s="15" t="s">
        <v>9</v>
      </c>
      <c r="C113" s="11" t="s">
        <v>37</v>
      </c>
      <c r="D113" s="11" t="s">
        <v>158</v>
      </c>
      <c r="E113" s="11" t="s">
        <v>39</v>
      </c>
      <c r="F113" s="11">
        <v>540200</v>
      </c>
      <c r="G113" s="12">
        <v>885.12</v>
      </c>
      <c r="H113" s="13">
        <v>1.1299999999999999</v>
      </c>
    </row>
    <row r="114" spans="1:8" ht="13.5" thickBot="1">
      <c r="A114" s="14"/>
      <c r="B114" s="11"/>
      <c r="C114" s="11"/>
      <c r="D114" s="11"/>
      <c r="E114" s="16" t="s">
        <v>151</v>
      </c>
      <c r="F114" s="11"/>
      <c r="G114" s="20">
        <v>885.12</v>
      </c>
      <c r="H114" s="21">
        <v>1.1299999999999999</v>
      </c>
    </row>
    <row r="115" spans="1:8" ht="13.5" thickTop="1">
      <c r="A115" s="14"/>
      <c r="B115" s="11"/>
      <c r="C115" s="11"/>
      <c r="D115" s="11"/>
      <c r="E115" s="16"/>
      <c r="F115" s="11"/>
      <c r="G115" s="62"/>
      <c r="H115" s="63"/>
    </row>
    <row r="116" spans="1:8">
      <c r="A116" s="14"/>
      <c r="B116" s="140" t="s">
        <v>556</v>
      </c>
      <c r="C116" s="140"/>
      <c r="D116" s="11"/>
      <c r="E116" s="11"/>
      <c r="F116" s="11"/>
      <c r="G116" s="12">
        <f>+G117</f>
        <v>-27935.083044999999</v>
      </c>
      <c r="H116" s="13">
        <f>+H117</f>
        <v>-35.65</v>
      </c>
    </row>
    <row r="117" spans="1:8" ht="13.5" thickBot="1">
      <c r="A117" s="14"/>
      <c r="B117" s="11"/>
      <c r="C117" s="11"/>
      <c r="D117" s="11"/>
      <c r="E117" s="16" t="s">
        <v>151</v>
      </c>
      <c r="F117" s="11"/>
      <c r="G117" s="20">
        <v>-27935.083044999999</v>
      </c>
      <c r="H117" s="21">
        <v>-35.65</v>
      </c>
    </row>
    <row r="118" spans="1:8" ht="13.5" thickTop="1">
      <c r="A118" s="14"/>
      <c r="B118" s="11"/>
      <c r="C118" s="11"/>
      <c r="D118" s="11"/>
      <c r="E118" s="16"/>
      <c r="F118" s="11"/>
      <c r="G118" s="62"/>
      <c r="H118" s="63"/>
    </row>
    <row r="119" spans="1:8">
      <c r="A119" s="14"/>
      <c r="B119" s="143" t="s">
        <v>1101</v>
      </c>
      <c r="C119" s="138"/>
      <c r="D119" s="11"/>
      <c r="E119" s="11"/>
      <c r="F119" s="11"/>
      <c r="G119" s="12"/>
      <c r="H119" s="13"/>
    </row>
    <row r="120" spans="1:8">
      <c r="A120" s="14"/>
      <c r="B120" s="11"/>
      <c r="C120" s="11" t="s">
        <v>1102</v>
      </c>
      <c r="D120" s="11"/>
      <c r="E120" s="11" t="s">
        <v>9</v>
      </c>
      <c r="F120" s="11">
        <v>9000</v>
      </c>
      <c r="G120" s="12">
        <v>59.22</v>
      </c>
      <c r="H120" s="13">
        <v>0.08</v>
      </c>
    </row>
    <row r="121" spans="1:8" ht="13.5" thickBot="1">
      <c r="A121" s="14"/>
      <c r="B121" s="11"/>
      <c r="C121" s="11"/>
      <c r="D121" s="11"/>
      <c r="E121" s="16" t="s">
        <v>151</v>
      </c>
      <c r="F121" s="11"/>
      <c r="G121" s="17">
        <v>59.22</v>
      </c>
      <c r="H121" s="18">
        <v>0.08</v>
      </c>
    </row>
    <row r="122" spans="1:8" ht="13.5" thickTop="1">
      <c r="A122" s="14"/>
      <c r="B122" s="11"/>
      <c r="C122" s="11"/>
      <c r="D122" s="11"/>
      <c r="E122" s="11"/>
      <c r="F122" s="11"/>
      <c r="G122" s="12"/>
      <c r="H122" s="13"/>
    </row>
    <row r="123" spans="1:8">
      <c r="A123" s="137" t="s">
        <v>557</v>
      </c>
      <c r="B123" s="138"/>
      <c r="C123" s="138"/>
      <c r="D123" s="11"/>
      <c r="E123" s="11"/>
      <c r="F123" s="11"/>
      <c r="G123" s="12"/>
      <c r="H123" s="13"/>
    </row>
    <row r="124" spans="1:8">
      <c r="A124" s="14"/>
      <c r="B124" s="143" t="s">
        <v>557</v>
      </c>
      <c r="C124" s="138"/>
      <c r="D124" s="11"/>
      <c r="E124" s="11"/>
      <c r="F124" s="11"/>
      <c r="G124" s="12"/>
      <c r="H124" s="13"/>
    </row>
    <row r="125" spans="1:8">
      <c r="A125" s="14"/>
      <c r="B125" s="139" t="s">
        <v>153</v>
      </c>
      <c r="C125" s="138"/>
      <c r="D125" s="11"/>
      <c r="E125" s="11"/>
      <c r="F125" s="11"/>
      <c r="G125" s="12"/>
      <c r="H125" s="13"/>
    </row>
    <row r="126" spans="1:8">
      <c r="A126" s="14"/>
      <c r="B126" s="15" t="s">
        <v>9</v>
      </c>
      <c r="C126" s="11" t="s">
        <v>558</v>
      </c>
      <c r="D126" s="11" t="s">
        <v>559</v>
      </c>
      <c r="E126" s="11" t="s">
        <v>557</v>
      </c>
      <c r="F126" s="11">
        <v>209769.2715</v>
      </c>
      <c r="G126" s="12">
        <v>5111.6499999999996</v>
      </c>
      <c r="H126" s="13">
        <v>6.53</v>
      </c>
    </row>
    <row r="127" spans="1:8" ht="13.5" thickBot="1">
      <c r="A127" s="14"/>
      <c r="B127" s="11"/>
      <c r="C127" s="11"/>
      <c r="D127" s="11"/>
      <c r="E127" s="16" t="s">
        <v>151</v>
      </c>
      <c r="F127" s="11"/>
      <c r="G127" s="17">
        <v>5111.6499999999996</v>
      </c>
      <c r="H127" s="18">
        <v>6.53</v>
      </c>
    </row>
    <row r="128" spans="1:8" ht="13.5" thickTop="1">
      <c r="A128" s="14"/>
      <c r="B128" s="11"/>
      <c r="C128" s="11"/>
      <c r="D128" s="11"/>
      <c r="E128" s="11"/>
      <c r="F128" s="11"/>
      <c r="G128" s="12"/>
      <c r="H128" s="13"/>
    </row>
    <row r="129" spans="1:8">
      <c r="A129" s="137" t="s">
        <v>159</v>
      </c>
      <c r="B129" s="144"/>
      <c r="C129" s="144"/>
      <c r="D129" s="11"/>
      <c r="E129" s="11"/>
      <c r="F129" s="11"/>
      <c r="G129" s="12"/>
      <c r="H129" s="13"/>
    </row>
    <row r="130" spans="1:8">
      <c r="A130" s="14"/>
      <c r="B130" s="143" t="s">
        <v>166</v>
      </c>
      <c r="C130" s="138"/>
      <c r="D130" s="11"/>
      <c r="E130" s="11"/>
      <c r="F130" s="11"/>
      <c r="G130" s="12"/>
      <c r="H130" s="13"/>
    </row>
    <row r="131" spans="1:8">
      <c r="A131" s="14"/>
      <c r="B131" s="139" t="s">
        <v>8</v>
      </c>
      <c r="C131" s="138"/>
      <c r="D131" s="11"/>
      <c r="E131" s="11"/>
      <c r="F131" s="11"/>
      <c r="G131" s="12"/>
      <c r="H131" s="13"/>
    </row>
    <row r="132" spans="1:8">
      <c r="A132" s="14"/>
      <c r="B132" s="19">
        <v>7.8799999999999995E-2</v>
      </c>
      <c r="C132" s="11" t="s">
        <v>167</v>
      </c>
      <c r="D132" s="11" t="s">
        <v>168</v>
      </c>
      <c r="E132" s="11" t="s">
        <v>169</v>
      </c>
      <c r="F132" s="11">
        <v>1500000</v>
      </c>
      <c r="G132" s="12">
        <v>1490.1</v>
      </c>
      <c r="H132" s="13">
        <v>1.9</v>
      </c>
    </row>
    <row r="133" spans="1:8" ht="13.5" thickBot="1">
      <c r="A133" s="14"/>
      <c r="B133" s="11"/>
      <c r="C133" s="11"/>
      <c r="D133" s="11"/>
      <c r="E133" s="16" t="s">
        <v>151</v>
      </c>
      <c r="F133" s="11"/>
      <c r="G133" s="17">
        <v>1490.1</v>
      </c>
      <c r="H133" s="18">
        <v>1.9</v>
      </c>
    </row>
    <row r="134" spans="1:8" ht="13.5" thickTop="1">
      <c r="A134" s="14"/>
      <c r="B134" s="139" t="s">
        <v>153</v>
      </c>
      <c r="C134" s="138"/>
      <c r="D134" s="11"/>
      <c r="E134" s="11"/>
      <c r="F134" s="11"/>
      <c r="G134" s="12"/>
      <c r="H134" s="13"/>
    </row>
    <row r="135" spans="1:8">
      <c r="A135" s="14"/>
      <c r="B135" s="19">
        <v>7.7299999999999994E-2</v>
      </c>
      <c r="C135" s="11" t="s">
        <v>172</v>
      </c>
      <c r="D135" s="11" t="s">
        <v>173</v>
      </c>
      <c r="E135" s="11" t="s">
        <v>169</v>
      </c>
      <c r="F135" s="11">
        <v>3500000</v>
      </c>
      <c r="G135" s="12">
        <v>3410.75</v>
      </c>
      <c r="H135" s="13">
        <v>4.3600000000000003</v>
      </c>
    </row>
    <row r="136" spans="1:8" ht="13.5" thickBot="1">
      <c r="A136" s="14"/>
      <c r="B136" s="11"/>
      <c r="C136" s="11"/>
      <c r="D136" s="11"/>
      <c r="E136" s="16" t="s">
        <v>151</v>
      </c>
      <c r="F136" s="11"/>
      <c r="G136" s="20">
        <v>3410.75</v>
      </c>
      <c r="H136" s="21">
        <v>4.3600000000000003</v>
      </c>
    </row>
    <row r="137" spans="1:8" ht="13.5" thickTop="1">
      <c r="A137" s="14"/>
      <c r="B137" s="11"/>
      <c r="C137" s="11"/>
      <c r="D137" s="11"/>
      <c r="E137" s="11"/>
      <c r="F137" s="11"/>
      <c r="G137" s="12"/>
      <c r="H137" s="13"/>
    </row>
    <row r="138" spans="1:8">
      <c r="A138" s="14"/>
      <c r="B138" s="142" t="s">
        <v>560</v>
      </c>
      <c r="C138" s="141"/>
      <c r="D138" s="11"/>
      <c r="E138" s="11"/>
      <c r="F138" s="11"/>
      <c r="G138" s="12"/>
      <c r="H138" s="13"/>
    </row>
    <row r="139" spans="1:8">
      <c r="A139" s="14"/>
      <c r="B139" s="143" t="s">
        <v>176</v>
      </c>
      <c r="C139" s="138"/>
      <c r="D139" s="11"/>
      <c r="E139" s="16" t="s">
        <v>177</v>
      </c>
      <c r="F139" s="11"/>
      <c r="G139" s="12"/>
      <c r="H139" s="13"/>
    </row>
    <row r="140" spans="1:8">
      <c r="A140" s="14"/>
      <c r="B140" s="11"/>
      <c r="C140" s="11" t="s">
        <v>1103</v>
      </c>
      <c r="D140" s="11"/>
      <c r="E140" s="11" t="s">
        <v>179</v>
      </c>
      <c r="F140" s="11"/>
      <c r="G140" s="12">
        <v>4995</v>
      </c>
      <c r="H140" s="13">
        <v>6.38</v>
      </c>
    </row>
    <row r="141" spans="1:8">
      <c r="A141" s="14"/>
      <c r="B141" s="11"/>
      <c r="C141" s="11" t="s">
        <v>563</v>
      </c>
      <c r="D141" s="11"/>
      <c r="E141" s="11" t="s">
        <v>575</v>
      </c>
      <c r="F141" s="11"/>
      <c r="G141" s="12">
        <v>720</v>
      </c>
      <c r="H141" s="13">
        <v>0.92</v>
      </c>
    </row>
    <row r="142" spans="1:8">
      <c r="A142" s="14"/>
      <c r="B142" s="11"/>
      <c r="C142" s="11" t="s">
        <v>192</v>
      </c>
      <c r="D142" s="11"/>
      <c r="E142" s="11" t="s">
        <v>579</v>
      </c>
      <c r="F142" s="11"/>
      <c r="G142" s="12">
        <v>499</v>
      </c>
      <c r="H142" s="13">
        <v>0.64</v>
      </c>
    </row>
    <row r="143" spans="1:8">
      <c r="A143" s="14"/>
      <c r="B143" s="11"/>
      <c r="C143" s="11" t="s">
        <v>192</v>
      </c>
      <c r="D143" s="11"/>
      <c r="E143" s="11" t="s">
        <v>587</v>
      </c>
      <c r="F143" s="11"/>
      <c r="G143" s="12">
        <v>495</v>
      </c>
      <c r="H143" s="13">
        <v>0.63</v>
      </c>
    </row>
    <row r="144" spans="1:8">
      <c r="A144" s="14"/>
      <c r="B144" s="11"/>
      <c r="C144" s="11" t="s">
        <v>192</v>
      </c>
      <c r="D144" s="11"/>
      <c r="E144" s="11" t="s">
        <v>586</v>
      </c>
      <c r="F144" s="11"/>
      <c r="G144" s="12">
        <v>495</v>
      </c>
      <c r="H144" s="13">
        <v>0.63</v>
      </c>
    </row>
    <row r="145" spans="1:8">
      <c r="A145" s="14"/>
      <c r="B145" s="11"/>
      <c r="C145" s="11" t="s">
        <v>192</v>
      </c>
      <c r="D145" s="11"/>
      <c r="E145" s="11" t="s">
        <v>595</v>
      </c>
      <c r="F145" s="11"/>
      <c r="G145" s="12">
        <v>495</v>
      </c>
      <c r="H145" s="13">
        <v>0.63</v>
      </c>
    </row>
    <row r="146" spans="1:8">
      <c r="A146" s="14"/>
      <c r="B146" s="11"/>
      <c r="C146" s="11" t="s">
        <v>192</v>
      </c>
      <c r="D146" s="11"/>
      <c r="E146" s="11" t="s">
        <v>591</v>
      </c>
      <c r="F146" s="11"/>
      <c r="G146" s="12">
        <v>495</v>
      </c>
      <c r="H146" s="13">
        <v>0.63</v>
      </c>
    </row>
    <row r="147" spans="1:8">
      <c r="A147" s="14"/>
      <c r="B147" s="11"/>
      <c r="C147" s="11" t="s">
        <v>192</v>
      </c>
      <c r="D147" s="11"/>
      <c r="E147" s="11" t="s">
        <v>611</v>
      </c>
      <c r="F147" s="11"/>
      <c r="G147" s="12">
        <v>495</v>
      </c>
      <c r="H147" s="13">
        <v>0.63</v>
      </c>
    </row>
    <row r="148" spans="1:8">
      <c r="A148" s="14"/>
      <c r="B148" s="11"/>
      <c r="C148" s="11" t="s">
        <v>192</v>
      </c>
      <c r="D148" s="11"/>
      <c r="E148" s="11" t="s">
        <v>589</v>
      </c>
      <c r="F148" s="11"/>
      <c r="G148" s="12">
        <v>495</v>
      </c>
      <c r="H148" s="13">
        <v>0.63</v>
      </c>
    </row>
    <row r="149" spans="1:8">
      <c r="A149" s="14"/>
      <c r="B149" s="11"/>
      <c r="C149" s="11" t="s">
        <v>192</v>
      </c>
      <c r="D149" s="11"/>
      <c r="E149" s="11" t="s">
        <v>632</v>
      </c>
      <c r="F149" s="11"/>
      <c r="G149" s="12">
        <v>490</v>
      </c>
      <c r="H149" s="13">
        <v>0.63</v>
      </c>
    </row>
    <row r="150" spans="1:8">
      <c r="A150" s="14"/>
      <c r="B150" s="11"/>
      <c r="C150" s="11" t="s">
        <v>192</v>
      </c>
      <c r="D150" s="11"/>
      <c r="E150" s="11" t="s">
        <v>573</v>
      </c>
      <c r="F150" s="11"/>
      <c r="G150" s="12">
        <v>450</v>
      </c>
      <c r="H150" s="13">
        <v>0.56999999999999995</v>
      </c>
    </row>
    <row r="151" spans="1:8">
      <c r="A151" s="14"/>
      <c r="B151" s="11"/>
      <c r="C151" s="11" t="s">
        <v>192</v>
      </c>
      <c r="D151" s="11"/>
      <c r="E151" s="11" t="s">
        <v>634</v>
      </c>
      <c r="F151" s="11"/>
      <c r="G151" s="12">
        <v>400</v>
      </c>
      <c r="H151" s="13">
        <v>0.51</v>
      </c>
    </row>
    <row r="152" spans="1:8">
      <c r="A152" s="14"/>
      <c r="B152" s="11"/>
      <c r="C152" s="11" t="s">
        <v>563</v>
      </c>
      <c r="D152" s="11"/>
      <c r="E152" s="11" t="s">
        <v>652</v>
      </c>
      <c r="F152" s="11"/>
      <c r="G152" s="12">
        <v>350</v>
      </c>
      <c r="H152" s="13">
        <v>0.45</v>
      </c>
    </row>
    <row r="153" spans="1:8">
      <c r="A153" s="14"/>
      <c r="B153" s="11"/>
      <c r="C153" s="11" t="s">
        <v>563</v>
      </c>
      <c r="D153" s="11"/>
      <c r="E153" s="11" t="s">
        <v>652</v>
      </c>
      <c r="F153" s="11"/>
      <c r="G153" s="12">
        <v>330</v>
      </c>
      <c r="H153" s="13">
        <v>0.42</v>
      </c>
    </row>
    <row r="154" spans="1:8">
      <c r="A154" s="14"/>
      <c r="B154" s="11"/>
      <c r="C154" s="11" t="s">
        <v>192</v>
      </c>
      <c r="D154" s="11"/>
      <c r="E154" s="11" t="s">
        <v>1104</v>
      </c>
      <c r="F154" s="11"/>
      <c r="G154" s="12">
        <v>300</v>
      </c>
      <c r="H154" s="13">
        <v>0.38</v>
      </c>
    </row>
    <row r="155" spans="1:8">
      <c r="A155" s="14"/>
      <c r="B155" s="11"/>
      <c r="C155" s="11" t="s">
        <v>192</v>
      </c>
      <c r="D155" s="11"/>
      <c r="E155" s="11" t="s">
        <v>627</v>
      </c>
      <c r="F155" s="11"/>
      <c r="G155" s="12">
        <v>300</v>
      </c>
      <c r="H155" s="13">
        <v>0.38</v>
      </c>
    </row>
    <row r="156" spans="1:8">
      <c r="A156" s="14"/>
      <c r="B156" s="11"/>
      <c r="C156" s="11" t="s">
        <v>192</v>
      </c>
      <c r="D156" s="11"/>
      <c r="E156" s="11" t="s">
        <v>658</v>
      </c>
      <c r="F156" s="11"/>
      <c r="G156" s="12">
        <v>300</v>
      </c>
      <c r="H156" s="13">
        <v>0.38</v>
      </c>
    </row>
    <row r="157" spans="1:8">
      <c r="A157" s="14"/>
      <c r="B157" s="11"/>
      <c r="C157" s="11" t="s">
        <v>192</v>
      </c>
      <c r="D157" s="11"/>
      <c r="E157" s="11" t="s">
        <v>648</v>
      </c>
      <c r="F157" s="11"/>
      <c r="G157" s="12">
        <v>200</v>
      </c>
      <c r="H157" s="13">
        <v>0.26</v>
      </c>
    </row>
    <row r="158" spans="1:8">
      <c r="A158" s="14"/>
      <c r="B158" s="11"/>
      <c r="C158" s="11" t="s">
        <v>192</v>
      </c>
      <c r="D158" s="11"/>
      <c r="E158" s="11" t="s">
        <v>644</v>
      </c>
      <c r="F158" s="11"/>
      <c r="G158" s="12">
        <v>99</v>
      </c>
      <c r="H158" s="13">
        <v>0.13</v>
      </c>
    </row>
    <row r="159" spans="1:8">
      <c r="A159" s="14"/>
      <c r="B159" s="11"/>
      <c r="C159" s="11" t="s">
        <v>192</v>
      </c>
      <c r="D159" s="11"/>
      <c r="E159" s="11" t="s">
        <v>675</v>
      </c>
      <c r="F159" s="11"/>
      <c r="G159" s="12">
        <v>99</v>
      </c>
      <c r="H159" s="13">
        <v>0.13</v>
      </c>
    </row>
    <row r="160" spans="1:8">
      <c r="A160" s="14"/>
      <c r="B160" s="11"/>
      <c r="C160" s="11" t="s">
        <v>192</v>
      </c>
      <c r="D160" s="11"/>
      <c r="E160" s="11" t="s">
        <v>674</v>
      </c>
      <c r="F160" s="11"/>
      <c r="G160" s="12">
        <v>99</v>
      </c>
      <c r="H160" s="13">
        <v>0.13</v>
      </c>
    </row>
    <row r="161" spans="1:8">
      <c r="A161" s="14"/>
      <c r="B161" s="11"/>
      <c r="C161" s="11" t="s">
        <v>192</v>
      </c>
      <c r="D161" s="11"/>
      <c r="E161" s="11" t="s">
        <v>674</v>
      </c>
      <c r="F161" s="11"/>
      <c r="G161" s="12">
        <v>99</v>
      </c>
      <c r="H161" s="13">
        <v>0.13</v>
      </c>
    </row>
    <row r="162" spans="1:8">
      <c r="A162" s="14"/>
      <c r="B162" s="11"/>
      <c r="C162" s="11" t="s">
        <v>192</v>
      </c>
      <c r="D162" s="11"/>
      <c r="E162" s="11" t="s">
        <v>697</v>
      </c>
      <c r="F162" s="11"/>
      <c r="G162" s="12">
        <v>99</v>
      </c>
      <c r="H162" s="13">
        <v>0.13</v>
      </c>
    </row>
    <row r="163" spans="1:8">
      <c r="A163" s="14"/>
      <c r="B163" s="11"/>
      <c r="C163" s="11" t="s">
        <v>192</v>
      </c>
      <c r="D163" s="11"/>
      <c r="E163" s="11" t="s">
        <v>604</v>
      </c>
      <c r="F163" s="11"/>
      <c r="G163" s="12">
        <v>99</v>
      </c>
      <c r="H163" s="13">
        <v>0.13</v>
      </c>
    </row>
    <row r="164" spans="1:8">
      <c r="A164" s="14"/>
      <c r="B164" s="11"/>
      <c r="C164" s="11" t="s">
        <v>192</v>
      </c>
      <c r="D164" s="11"/>
      <c r="E164" s="11" t="s">
        <v>605</v>
      </c>
      <c r="F164" s="11"/>
      <c r="G164" s="12">
        <v>99</v>
      </c>
      <c r="H164" s="13">
        <v>0.13</v>
      </c>
    </row>
    <row r="165" spans="1:8">
      <c r="A165" s="14"/>
      <c r="B165" s="11"/>
      <c r="C165" s="11" t="s">
        <v>192</v>
      </c>
      <c r="D165" s="11"/>
      <c r="E165" s="11" t="s">
        <v>606</v>
      </c>
      <c r="F165" s="11"/>
      <c r="G165" s="12">
        <v>99</v>
      </c>
      <c r="H165" s="13">
        <v>0.13</v>
      </c>
    </row>
    <row r="166" spans="1:8">
      <c r="A166" s="14"/>
      <c r="B166" s="11"/>
      <c r="C166" s="11" t="s">
        <v>192</v>
      </c>
      <c r="D166" s="11"/>
      <c r="E166" s="11" t="s">
        <v>607</v>
      </c>
      <c r="F166" s="11"/>
      <c r="G166" s="12">
        <v>99</v>
      </c>
      <c r="H166" s="13">
        <v>0.13</v>
      </c>
    </row>
    <row r="167" spans="1:8">
      <c r="A167" s="14"/>
      <c r="B167" s="11"/>
      <c r="C167" s="11" t="s">
        <v>192</v>
      </c>
      <c r="D167" s="11"/>
      <c r="E167" s="11" t="s">
        <v>608</v>
      </c>
      <c r="F167" s="11"/>
      <c r="G167" s="12">
        <v>99</v>
      </c>
      <c r="H167" s="13">
        <v>0.13</v>
      </c>
    </row>
    <row r="168" spans="1:8">
      <c r="A168" s="14"/>
      <c r="B168" s="11"/>
      <c r="C168" s="11" t="s">
        <v>192</v>
      </c>
      <c r="D168" s="11"/>
      <c r="E168" s="11" t="s">
        <v>609</v>
      </c>
      <c r="F168" s="11"/>
      <c r="G168" s="12">
        <v>99</v>
      </c>
      <c r="H168" s="13">
        <v>0.13</v>
      </c>
    </row>
    <row r="169" spans="1:8">
      <c r="A169" s="14"/>
      <c r="B169" s="11"/>
      <c r="C169" s="11" t="s">
        <v>192</v>
      </c>
      <c r="D169" s="11"/>
      <c r="E169" s="11" t="s">
        <v>610</v>
      </c>
      <c r="F169" s="11"/>
      <c r="G169" s="12">
        <v>99</v>
      </c>
      <c r="H169" s="13">
        <v>0.13</v>
      </c>
    </row>
    <row r="170" spans="1:8">
      <c r="A170" s="14"/>
      <c r="B170" s="11"/>
      <c r="C170" s="11" t="s">
        <v>192</v>
      </c>
      <c r="D170" s="11"/>
      <c r="E170" s="11" t="s">
        <v>693</v>
      </c>
      <c r="F170" s="11"/>
      <c r="G170" s="12">
        <v>99</v>
      </c>
      <c r="H170" s="13">
        <v>0.13</v>
      </c>
    </row>
    <row r="171" spans="1:8">
      <c r="A171" s="14"/>
      <c r="B171" s="11"/>
      <c r="C171" s="11" t="s">
        <v>192</v>
      </c>
      <c r="D171" s="11"/>
      <c r="E171" s="11" t="s">
        <v>612</v>
      </c>
      <c r="F171" s="11"/>
      <c r="G171" s="12">
        <v>99</v>
      </c>
      <c r="H171" s="13">
        <v>0.13</v>
      </c>
    </row>
    <row r="172" spans="1:8">
      <c r="A172" s="14"/>
      <c r="B172" s="11"/>
      <c r="C172" s="11" t="s">
        <v>192</v>
      </c>
      <c r="D172" s="11"/>
      <c r="E172" s="11" t="s">
        <v>614</v>
      </c>
      <c r="F172" s="11"/>
      <c r="G172" s="12">
        <v>99</v>
      </c>
      <c r="H172" s="13">
        <v>0.13</v>
      </c>
    </row>
    <row r="173" spans="1:8">
      <c r="A173" s="14"/>
      <c r="B173" s="11"/>
      <c r="C173" s="11" t="s">
        <v>192</v>
      </c>
      <c r="D173" s="11"/>
      <c r="E173" s="11" t="s">
        <v>1105</v>
      </c>
      <c r="F173" s="11"/>
      <c r="G173" s="12">
        <v>99</v>
      </c>
      <c r="H173" s="13">
        <v>0.13</v>
      </c>
    </row>
    <row r="174" spans="1:8">
      <c r="A174" s="14"/>
      <c r="B174" s="11"/>
      <c r="C174" s="11" t="s">
        <v>192</v>
      </c>
      <c r="D174" s="11"/>
      <c r="E174" s="11" t="s">
        <v>668</v>
      </c>
      <c r="F174" s="11"/>
      <c r="G174" s="12">
        <v>99</v>
      </c>
      <c r="H174" s="13">
        <v>0.13</v>
      </c>
    </row>
    <row r="175" spans="1:8">
      <c r="A175" s="14"/>
      <c r="B175" s="11"/>
      <c r="C175" s="11" t="s">
        <v>192</v>
      </c>
      <c r="D175" s="11"/>
      <c r="E175" s="11" t="s">
        <v>663</v>
      </c>
      <c r="F175" s="11"/>
      <c r="G175" s="12">
        <v>99</v>
      </c>
      <c r="H175" s="13">
        <v>0.13</v>
      </c>
    </row>
    <row r="176" spans="1:8">
      <c r="A176" s="14"/>
      <c r="B176" s="11"/>
      <c r="C176" s="11" t="s">
        <v>192</v>
      </c>
      <c r="D176" s="11"/>
      <c r="E176" s="11" t="s">
        <v>664</v>
      </c>
      <c r="F176" s="11"/>
      <c r="G176" s="12">
        <v>99</v>
      </c>
      <c r="H176" s="13">
        <v>0.13</v>
      </c>
    </row>
    <row r="177" spans="1:8">
      <c r="A177" s="14"/>
      <c r="B177" s="11"/>
      <c r="C177" s="11" t="s">
        <v>192</v>
      </c>
      <c r="D177" s="11"/>
      <c r="E177" s="11" t="s">
        <v>665</v>
      </c>
      <c r="F177" s="11"/>
      <c r="G177" s="12">
        <v>99</v>
      </c>
      <c r="H177" s="13">
        <v>0.13</v>
      </c>
    </row>
    <row r="178" spans="1:8">
      <c r="A178" s="14"/>
      <c r="B178" s="11"/>
      <c r="C178" s="11" t="s">
        <v>192</v>
      </c>
      <c r="D178" s="11"/>
      <c r="E178" s="11" t="s">
        <v>666</v>
      </c>
      <c r="F178" s="11"/>
      <c r="G178" s="12">
        <v>99</v>
      </c>
      <c r="H178" s="13">
        <v>0.13</v>
      </c>
    </row>
    <row r="179" spans="1:8">
      <c r="A179" s="14"/>
      <c r="B179" s="11"/>
      <c r="C179" s="11" t="s">
        <v>192</v>
      </c>
      <c r="D179" s="11"/>
      <c r="E179" s="11" t="s">
        <v>667</v>
      </c>
      <c r="F179" s="11"/>
      <c r="G179" s="12">
        <v>99</v>
      </c>
      <c r="H179" s="13">
        <v>0.13</v>
      </c>
    </row>
    <row r="180" spans="1:8">
      <c r="A180" s="14"/>
      <c r="B180" s="11"/>
      <c r="C180" s="11" t="s">
        <v>192</v>
      </c>
      <c r="D180" s="11"/>
      <c r="E180" s="11" t="s">
        <v>668</v>
      </c>
      <c r="F180" s="11"/>
      <c r="G180" s="12">
        <v>99</v>
      </c>
      <c r="H180" s="13">
        <v>0.13</v>
      </c>
    </row>
    <row r="181" spans="1:8">
      <c r="A181" s="14"/>
      <c r="B181" s="11"/>
      <c r="C181" s="11" t="s">
        <v>192</v>
      </c>
      <c r="D181" s="11"/>
      <c r="E181" s="11" t="s">
        <v>669</v>
      </c>
      <c r="F181" s="11"/>
      <c r="G181" s="12">
        <v>99</v>
      </c>
      <c r="H181" s="13">
        <v>0.13</v>
      </c>
    </row>
    <row r="182" spans="1:8">
      <c r="A182" s="14"/>
      <c r="B182" s="11"/>
      <c r="C182" s="11" t="s">
        <v>192</v>
      </c>
      <c r="D182" s="11"/>
      <c r="E182" s="11" t="s">
        <v>670</v>
      </c>
      <c r="F182" s="11"/>
      <c r="G182" s="12">
        <v>99</v>
      </c>
      <c r="H182" s="13">
        <v>0.13</v>
      </c>
    </row>
    <row r="183" spans="1:8">
      <c r="A183" s="14"/>
      <c r="B183" s="11"/>
      <c r="C183" s="11" t="s">
        <v>192</v>
      </c>
      <c r="D183" s="11"/>
      <c r="E183" s="11" t="s">
        <v>671</v>
      </c>
      <c r="F183" s="11"/>
      <c r="G183" s="12">
        <v>99</v>
      </c>
      <c r="H183" s="13">
        <v>0.13</v>
      </c>
    </row>
    <row r="184" spans="1:8">
      <c r="A184" s="14"/>
      <c r="B184" s="11"/>
      <c r="C184" s="11" t="s">
        <v>192</v>
      </c>
      <c r="D184" s="11"/>
      <c r="E184" s="11" t="s">
        <v>672</v>
      </c>
      <c r="F184" s="11"/>
      <c r="G184" s="12">
        <v>99</v>
      </c>
      <c r="H184" s="13">
        <v>0.13</v>
      </c>
    </row>
    <row r="185" spans="1:8">
      <c r="A185" s="14"/>
      <c r="B185" s="11"/>
      <c r="C185" s="11" t="s">
        <v>192</v>
      </c>
      <c r="D185" s="11"/>
      <c r="E185" s="11" t="s">
        <v>673</v>
      </c>
      <c r="F185" s="11"/>
      <c r="G185" s="12">
        <v>99</v>
      </c>
      <c r="H185" s="13">
        <v>0.13</v>
      </c>
    </row>
    <row r="186" spans="1:8">
      <c r="A186" s="14"/>
      <c r="B186" s="11"/>
      <c r="C186" s="11" t="s">
        <v>192</v>
      </c>
      <c r="D186" s="11"/>
      <c r="E186" s="11" t="s">
        <v>692</v>
      </c>
      <c r="F186" s="11"/>
      <c r="G186" s="12">
        <v>99</v>
      </c>
      <c r="H186" s="13">
        <v>0.13</v>
      </c>
    </row>
    <row r="187" spans="1:8">
      <c r="A187" s="14"/>
      <c r="B187" s="11"/>
      <c r="C187" s="11" t="s">
        <v>192</v>
      </c>
      <c r="D187" s="11"/>
      <c r="E187" s="11" t="s">
        <v>691</v>
      </c>
      <c r="F187" s="11"/>
      <c r="G187" s="12">
        <v>99</v>
      </c>
      <c r="H187" s="13">
        <v>0.13</v>
      </c>
    </row>
    <row r="188" spans="1:8">
      <c r="A188" s="14"/>
      <c r="B188" s="11"/>
      <c r="C188" s="11" t="s">
        <v>192</v>
      </c>
      <c r="D188" s="11"/>
      <c r="E188" s="11" t="s">
        <v>689</v>
      </c>
      <c r="F188" s="11"/>
      <c r="G188" s="12">
        <v>99</v>
      </c>
      <c r="H188" s="13">
        <v>0.13</v>
      </c>
    </row>
    <row r="189" spans="1:8">
      <c r="A189" s="14"/>
      <c r="B189" s="11"/>
      <c r="C189" s="11" t="s">
        <v>192</v>
      </c>
      <c r="D189" s="11"/>
      <c r="E189" s="11" t="s">
        <v>680</v>
      </c>
      <c r="F189" s="11"/>
      <c r="G189" s="12">
        <v>99</v>
      </c>
      <c r="H189" s="13">
        <v>0.13</v>
      </c>
    </row>
    <row r="190" spans="1:8" ht="13.5" thickBot="1">
      <c r="A190" s="14"/>
      <c r="B190" s="11"/>
      <c r="C190" s="11"/>
      <c r="D190" s="11"/>
      <c r="E190" s="16" t="s">
        <v>151</v>
      </c>
      <c r="F190" s="11"/>
      <c r="G190" s="17">
        <v>15472</v>
      </c>
      <c r="H190" s="18">
        <v>19.86</v>
      </c>
    </row>
    <row r="191" spans="1:8" ht="13.5" thickTop="1">
      <c r="A191" s="14"/>
      <c r="B191" s="15" t="s">
        <v>9</v>
      </c>
      <c r="C191" s="11" t="s">
        <v>180</v>
      </c>
      <c r="D191" s="11"/>
      <c r="E191" s="11" t="s">
        <v>9</v>
      </c>
      <c r="F191" s="11"/>
      <c r="G191" s="12">
        <v>2815</v>
      </c>
      <c r="H191" s="13">
        <v>3.59</v>
      </c>
    </row>
    <row r="192" spans="1:8" ht="13.5" thickBot="1">
      <c r="A192" s="14"/>
      <c r="B192" s="11"/>
      <c r="C192" s="11"/>
      <c r="D192" s="11"/>
      <c r="E192" s="16" t="s">
        <v>151</v>
      </c>
      <c r="F192" s="11"/>
      <c r="G192" s="17">
        <v>18287</v>
      </c>
      <c r="H192" s="18">
        <v>23.45</v>
      </c>
    </row>
    <row r="193" spans="1:8" ht="13.5" thickTop="1">
      <c r="A193" s="14"/>
      <c r="B193" s="11"/>
      <c r="C193" s="11"/>
      <c r="D193" s="11"/>
      <c r="E193" s="11"/>
      <c r="F193" s="11"/>
      <c r="G193" s="12"/>
      <c r="H193" s="13"/>
    </row>
    <row r="194" spans="1:8">
      <c r="A194" s="24" t="s">
        <v>181</v>
      </c>
      <c r="B194" s="11"/>
      <c r="C194" s="11"/>
      <c r="D194" s="11"/>
      <c r="E194" s="11"/>
      <c r="F194" s="11"/>
      <c r="G194" s="22">
        <v>29944.14</v>
      </c>
      <c r="H194" s="23">
        <v>38.119999999999997</v>
      </c>
    </row>
    <row r="195" spans="1:8">
      <c r="A195" s="14"/>
      <c r="B195" s="11"/>
      <c r="C195" s="11"/>
      <c r="D195" s="11"/>
      <c r="E195" s="11"/>
      <c r="F195" s="11"/>
      <c r="G195" s="12"/>
      <c r="H195" s="13"/>
    </row>
    <row r="196" spans="1:8" ht="13.5" thickBot="1">
      <c r="A196" s="14"/>
      <c r="B196" s="11"/>
      <c r="C196" s="11"/>
      <c r="D196" s="11"/>
      <c r="E196" s="16" t="s">
        <v>182</v>
      </c>
      <c r="F196" s="11"/>
      <c r="G196" s="17">
        <v>78314.81</v>
      </c>
      <c r="H196" s="18">
        <v>100</v>
      </c>
    </row>
    <row r="197" spans="1:8" ht="13.5" thickTop="1">
      <c r="A197" s="14"/>
      <c r="B197" s="11"/>
      <c r="C197" s="11"/>
      <c r="D197" s="11"/>
      <c r="E197" s="11"/>
      <c r="F197" s="11"/>
      <c r="G197" s="12"/>
      <c r="H197" s="13"/>
    </row>
    <row r="198" spans="1:8">
      <c r="A198" s="25" t="s">
        <v>183</v>
      </c>
      <c r="B198" s="11"/>
      <c r="C198" s="11"/>
      <c r="D198" s="11"/>
      <c r="E198" s="11"/>
      <c r="F198" s="11"/>
      <c r="G198" s="12"/>
      <c r="H198" s="13"/>
    </row>
    <row r="199" spans="1:8">
      <c r="A199" s="14">
        <v>1</v>
      </c>
      <c r="B199" s="11" t="s">
        <v>184</v>
      </c>
      <c r="C199" s="11"/>
      <c r="D199" s="11"/>
      <c r="E199" s="11"/>
      <c r="F199" s="11"/>
      <c r="G199" s="12"/>
      <c r="H199" s="13"/>
    </row>
    <row r="200" spans="1:8">
      <c r="A200" s="14"/>
      <c r="B200" s="11"/>
      <c r="C200" s="11"/>
      <c r="D200" s="11"/>
      <c r="E200" s="11"/>
      <c r="F200" s="11"/>
      <c r="G200" s="12"/>
      <c r="H200" s="13"/>
    </row>
    <row r="201" spans="1:8">
      <c r="A201" s="14">
        <v>2</v>
      </c>
      <c r="B201" s="11" t="s">
        <v>185</v>
      </c>
      <c r="C201" s="11"/>
      <c r="D201" s="11"/>
      <c r="E201" s="11"/>
      <c r="F201" s="11"/>
      <c r="G201" s="12"/>
      <c r="H201" s="13"/>
    </row>
    <row r="202" spans="1:8">
      <c r="A202" s="14"/>
      <c r="B202" s="11"/>
      <c r="C202" s="11"/>
      <c r="D202" s="11"/>
      <c r="E202" s="11"/>
      <c r="F202" s="11"/>
      <c r="G202" s="12"/>
      <c r="H202" s="13"/>
    </row>
    <row r="203" spans="1:8">
      <c r="A203" s="14">
        <v>3</v>
      </c>
      <c r="B203" s="11" t="s">
        <v>1106</v>
      </c>
      <c r="C203" s="11"/>
      <c r="D203" s="11"/>
      <c r="E203" s="11"/>
      <c r="F203" s="11"/>
      <c r="G203" s="12"/>
      <c r="H203" s="13"/>
    </row>
    <row r="204" spans="1:8">
      <c r="A204" s="14"/>
      <c r="B204" s="11"/>
      <c r="C204" s="11"/>
      <c r="D204" s="11"/>
      <c r="E204" s="11"/>
      <c r="F204" s="11"/>
      <c r="G204" s="12"/>
      <c r="H204" s="13"/>
    </row>
    <row r="205" spans="1:8">
      <c r="A205" s="14">
        <v>4</v>
      </c>
      <c r="B205" s="11" t="s">
        <v>1107</v>
      </c>
      <c r="C205" s="11"/>
      <c r="D205" s="11"/>
      <c r="E205" s="11"/>
      <c r="F205" s="11"/>
      <c r="G205" s="12"/>
      <c r="H205" s="13"/>
    </row>
    <row r="206" spans="1:8">
      <c r="A206" s="26"/>
      <c r="B206" s="27"/>
      <c r="C206" s="27"/>
      <c r="D206" s="27"/>
      <c r="E206" s="27"/>
      <c r="F206" s="27"/>
      <c r="G206" s="28"/>
      <c r="H206" s="29"/>
    </row>
  </sheetData>
  <mergeCells count="17">
    <mergeCell ref="A129:C129"/>
    <mergeCell ref="A2:C2"/>
    <mergeCell ref="A3:C3"/>
    <mergeCell ref="B4:C4"/>
    <mergeCell ref="B108:C108"/>
    <mergeCell ref="B111:C111"/>
    <mergeCell ref="B112:C112"/>
    <mergeCell ref="B130:C130"/>
    <mergeCell ref="B131:C131"/>
    <mergeCell ref="B134:C134"/>
    <mergeCell ref="B138:C138"/>
    <mergeCell ref="B139:C139"/>
    <mergeCell ref="B116:C116"/>
    <mergeCell ref="B119:C119"/>
    <mergeCell ref="A123:C123"/>
    <mergeCell ref="B124:C124"/>
    <mergeCell ref="B125:C12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H92"/>
  <sheetViews>
    <sheetView topLeftCell="A34" workbookViewId="0">
      <selection activeCell="E77" sqref="E77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3.7109375" style="6" customWidth="1"/>
    <col min="5" max="5" width="20.42578125" style="6" bestFit="1" customWidth="1"/>
    <col min="6" max="6" width="13.7109375" style="6" customWidth="1"/>
    <col min="7" max="7" width="13.7109375" style="30" customWidth="1"/>
    <col min="8" max="8" width="11.5703125" style="31" customWidth="1"/>
    <col min="9" max="16384" width="9.140625" style="6"/>
  </cols>
  <sheetData>
    <row r="1" spans="1:8">
      <c r="A1" s="1"/>
      <c r="B1" s="2"/>
      <c r="C1" s="3" t="s">
        <v>1083</v>
      </c>
      <c r="D1" s="2"/>
      <c r="E1" s="2"/>
      <c r="F1" s="2"/>
      <c r="G1" s="4"/>
      <c r="H1" s="5"/>
    </row>
    <row r="2" spans="1:8" ht="25.5">
      <c r="A2" s="135" t="s">
        <v>1</v>
      </c>
      <c r="B2" s="136"/>
      <c r="C2" s="136"/>
      <c r="D2" s="7" t="s">
        <v>2</v>
      </c>
      <c r="E2" s="7" t="s">
        <v>191</v>
      </c>
      <c r="F2" s="8" t="s">
        <v>4</v>
      </c>
      <c r="G2" s="9" t="s">
        <v>5</v>
      </c>
      <c r="H2" s="10" t="s">
        <v>6</v>
      </c>
    </row>
    <row r="3" spans="1:8">
      <c r="A3" s="137" t="s">
        <v>7</v>
      </c>
      <c r="B3" s="138"/>
      <c r="C3" s="138"/>
      <c r="D3" s="11"/>
      <c r="E3" s="11"/>
      <c r="F3" s="11"/>
      <c r="G3" s="12"/>
      <c r="H3" s="13"/>
    </row>
    <row r="4" spans="1:8">
      <c r="A4" s="14"/>
      <c r="B4" s="139" t="s">
        <v>8</v>
      </c>
      <c r="C4" s="138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330000</v>
      </c>
      <c r="G5" s="12">
        <v>3647.82</v>
      </c>
      <c r="H5" s="13">
        <v>5.19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332000</v>
      </c>
      <c r="G6" s="12">
        <v>3592.74</v>
      </c>
      <c r="H6" s="13">
        <v>5.1100000000000003</v>
      </c>
    </row>
    <row r="7" spans="1:8">
      <c r="A7" s="14"/>
      <c r="B7" s="15" t="s">
        <v>9</v>
      </c>
      <c r="C7" s="11" t="s">
        <v>349</v>
      </c>
      <c r="D7" s="11" t="s">
        <v>350</v>
      </c>
      <c r="E7" s="11" t="s">
        <v>39</v>
      </c>
      <c r="F7" s="11">
        <v>50000</v>
      </c>
      <c r="G7" s="12">
        <v>3004.98</v>
      </c>
      <c r="H7" s="13">
        <v>4.28</v>
      </c>
    </row>
    <row r="8" spans="1:8">
      <c r="A8" s="14"/>
      <c r="B8" s="15" t="s">
        <v>9</v>
      </c>
      <c r="C8" s="11" t="s">
        <v>16</v>
      </c>
      <c r="D8" s="11" t="s">
        <v>17</v>
      </c>
      <c r="E8" s="11" t="s">
        <v>15</v>
      </c>
      <c r="F8" s="11">
        <v>1035000</v>
      </c>
      <c r="G8" s="12">
        <v>2704.97</v>
      </c>
      <c r="H8" s="13">
        <v>3.85</v>
      </c>
    </row>
    <row r="9" spans="1:8">
      <c r="A9" s="14"/>
      <c r="B9" s="15" t="s">
        <v>9</v>
      </c>
      <c r="C9" s="11" t="s">
        <v>34</v>
      </c>
      <c r="D9" s="11" t="s">
        <v>35</v>
      </c>
      <c r="E9" s="11" t="s">
        <v>36</v>
      </c>
      <c r="F9" s="11">
        <v>55000</v>
      </c>
      <c r="G9" s="12">
        <v>2542.0700000000002</v>
      </c>
      <c r="H9" s="13">
        <v>3.62</v>
      </c>
    </row>
    <row r="10" spans="1:8">
      <c r="A10" s="14"/>
      <c r="B10" s="15" t="s">
        <v>9</v>
      </c>
      <c r="C10" s="11" t="s">
        <v>21</v>
      </c>
      <c r="D10" s="11" t="s">
        <v>22</v>
      </c>
      <c r="E10" s="11" t="s">
        <v>15</v>
      </c>
      <c r="F10" s="11">
        <v>525000</v>
      </c>
      <c r="G10" s="12">
        <v>2357.7800000000002</v>
      </c>
      <c r="H10" s="13">
        <v>3.36</v>
      </c>
    </row>
    <row r="11" spans="1:8">
      <c r="A11" s="14"/>
      <c r="B11" s="15" t="s">
        <v>9</v>
      </c>
      <c r="C11" s="11" t="s">
        <v>52</v>
      </c>
      <c r="D11" s="11" t="s">
        <v>53</v>
      </c>
      <c r="E11" s="11" t="s">
        <v>15</v>
      </c>
      <c r="F11" s="11">
        <v>1000000</v>
      </c>
      <c r="G11" s="12">
        <v>2244.5</v>
      </c>
      <c r="H11" s="13">
        <v>3.19</v>
      </c>
    </row>
    <row r="12" spans="1:8">
      <c r="A12" s="14"/>
      <c r="B12" s="15" t="s">
        <v>9</v>
      </c>
      <c r="C12" s="11" t="s">
        <v>389</v>
      </c>
      <c r="D12" s="11" t="s">
        <v>390</v>
      </c>
      <c r="E12" s="11" t="s">
        <v>28</v>
      </c>
      <c r="F12" s="11">
        <v>17600</v>
      </c>
      <c r="G12" s="12">
        <v>2023.86</v>
      </c>
      <c r="H12" s="13">
        <v>2.88</v>
      </c>
    </row>
    <row r="13" spans="1:8">
      <c r="A13" s="14"/>
      <c r="B13" s="15" t="s">
        <v>9</v>
      </c>
      <c r="C13" s="11" t="s">
        <v>18</v>
      </c>
      <c r="D13" s="11" t="s">
        <v>19</v>
      </c>
      <c r="E13" s="11" t="s">
        <v>20</v>
      </c>
      <c r="F13" s="11">
        <v>150000</v>
      </c>
      <c r="G13" s="12">
        <v>1913.18</v>
      </c>
      <c r="H13" s="13">
        <v>2.72</v>
      </c>
    </row>
    <row r="14" spans="1:8">
      <c r="A14" s="14"/>
      <c r="B14" s="15" t="s">
        <v>9</v>
      </c>
      <c r="C14" s="11" t="s">
        <v>339</v>
      </c>
      <c r="D14" s="11" t="s">
        <v>340</v>
      </c>
      <c r="E14" s="11" t="s">
        <v>25</v>
      </c>
      <c r="F14" s="11">
        <v>190000</v>
      </c>
      <c r="G14" s="12">
        <v>1695.37</v>
      </c>
      <c r="H14" s="13">
        <v>2.41</v>
      </c>
    </row>
    <row r="15" spans="1:8">
      <c r="A15" s="14"/>
      <c r="B15" s="15" t="s">
        <v>9</v>
      </c>
      <c r="C15" s="11" t="s">
        <v>29</v>
      </c>
      <c r="D15" s="11" t="s">
        <v>30</v>
      </c>
      <c r="E15" s="11" t="s">
        <v>15</v>
      </c>
      <c r="F15" s="11">
        <v>165000</v>
      </c>
      <c r="G15" s="12">
        <v>1598.77</v>
      </c>
      <c r="H15" s="13">
        <v>2.2799999999999998</v>
      </c>
    </row>
    <row r="16" spans="1:8">
      <c r="A16" s="14"/>
      <c r="B16" s="15" t="s">
        <v>9</v>
      </c>
      <c r="C16" s="11" t="s">
        <v>106</v>
      </c>
      <c r="D16" s="11" t="s">
        <v>107</v>
      </c>
      <c r="E16" s="11" t="s">
        <v>25</v>
      </c>
      <c r="F16" s="11">
        <v>190000</v>
      </c>
      <c r="G16" s="12">
        <v>1588.78</v>
      </c>
      <c r="H16" s="13">
        <v>2.2599999999999998</v>
      </c>
    </row>
    <row r="17" spans="1:8">
      <c r="A17" s="14"/>
      <c r="B17" s="15" t="s">
        <v>9</v>
      </c>
      <c r="C17" s="11" t="s">
        <v>82</v>
      </c>
      <c r="D17" s="11" t="s">
        <v>83</v>
      </c>
      <c r="E17" s="11" t="s">
        <v>33</v>
      </c>
      <c r="F17" s="11">
        <v>52650</v>
      </c>
      <c r="G17" s="12">
        <v>1561.76</v>
      </c>
      <c r="H17" s="13">
        <v>2.2200000000000002</v>
      </c>
    </row>
    <row r="18" spans="1:8">
      <c r="A18" s="14"/>
      <c r="B18" s="15" t="s">
        <v>9</v>
      </c>
      <c r="C18" s="11" t="s">
        <v>48</v>
      </c>
      <c r="D18" s="11" t="s">
        <v>49</v>
      </c>
      <c r="E18" s="11" t="s">
        <v>28</v>
      </c>
      <c r="F18" s="11">
        <v>55000</v>
      </c>
      <c r="G18" s="12">
        <v>1529.3</v>
      </c>
      <c r="H18" s="13">
        <v>2.1800000000000002</v>
      </c>
    </row>
    <row r="19" spans="1:8">
      <c r="A19" s="14"/>
      <c r="B19" s="15" t="s">
        <v>9</v>
      </c>
      <c r="C19" s="11" t="s">
        <v>805</v>
      </c>
      <c r="D19" s="11" t="s">
        <v>806</v>
      </c>
      <c r="E19" s="11" t="s">
        <v>62</v>
      </c>
      <c r="F19" s="11">
        <v>105000</v>
      </c>
      <c r="G19" s="12">
        <v>1524.23</v>
      </c>
      <c r="H19" s="13">
        <v>2.17</v>
      </c>
    </row>
    <row r="20" spans="1:8">
      <c r="A20" s="14"/>
      <c r="B20" s="15" t="s">
        <v>9</v>
      </c>
      <c r="C20" s="11" t="s">
        <v>60</v>
      </c>
      <c r="D20" s="11" t="s">
        <v>61</v>
      </c>
      <c r="E20" s="11" t="s">
        <v>62</v>
      </c>
      <c r="F20" s="11">
        <v>185000</v>
      </c>
      <c r="G20" s="12">
        <v>1517.28</v>
      </c>
      <c r="H20" s="13">
        <v>2.16</v>
      </c>
    </row>
    <row r="21" spans="1:8">
      <c r="A21" s="14"/>
      <c r="B21" s="15" t="s">
        <v>9</v>
      </c>
      <c r="C21" s="11" t="s">
        <v>142</v>
      </c>
      <c r="D21" s="11" t="s">
        <v>143</v>
      </c>
      <c r="E21" s="11" t="s">
        <v>12</v>
      </c>
      <c r="F21" s="11">
        <v>272000</v>
      </c>
      <c r="G21" s="12">
        <v>1418.89</v>
      </c>
      <c r="H21" s="13">
        <v>2.02</v>
      </c>
    </row>
    <row r="22" spans="1:8">
      <c r="A22" s="14"/>
      <c r="B22" s="15" t="s">
        <v>9</v>
      </c>
      <c r="C22" s="11" t="s">
        <v>79</v>
      </c>
      <c r="D22" s="11" t="s">
        <v>80</v>
      </c>
      <c r="E22" s="11" t="s">
        <v>81</v>
      </c>
      <c r="F22" s="11">
        <v>300500</v>
      </c>
      <c r="G22" s="12">
        <v>1316.49</v>
      </c>
      <c r="H22" s="13">
        <v>1.87</v>
      </c>
    </row>
    <row r="23" spans="1:8">
      <c r="A23" s="14"/>
      <c r="B23" s="15" t="s">
        <v>9</v>
      </c>
      <c r="C23" s="11" t="s">
        <v>46</v>
      </c>
      <c r="D23" s="11" t="s">
        <v>47</v>
      </c>
      <c r="E23" s="11" t="s">
        <v>12</v>
      </c>
      <c r="F23" s="11">
        <v>150000</v>
      </c>
      <c r="G23" s="12">
        <v>1282.6500000000001</v>
      </c>
      <c r="H23" s="13">
        <v>1.83</v>
      </c>
    </row>
    <row r="24" spans="1:8">
      <c r="A24" s="14"/>
      <c r="B24" s="15" t="s">
        <v>9</v>
      </c>
      <c r="C24" s="11" t="s">
        <v>132</v>
      </c>
      <c r="D24" s="11" t="s">
        <v>133</v>
      </c>
      <c r="E24" s="11" t="s">
        <v>15</v>
      </c>
      <c r="F24" s="11">
        <v>2260000</v>
      </c>
      <c r="G24" s="12">
        <v>1265.5999999999999</v>
      </c>
      <c r="H24" s="13">
        <v>1.8</v>
      </c>
    </row>
    <row r="25" spans="1:8">
      <c r="A25" s="14"/>
      <c r="B25" s="15" t="s">
        <v>9</v>
      </c>
      <c r="C25" s="11" t="s">
        <v>90</v>
      </c>
      <c r="D25" s="11" t="s">
        <v>91</v>
      </c>
      <c r="E25" s="11" t="s">
        <v>36</v>
      </c>
      <c r="F25" s="11">
        <v>316513</v>
      </c>
      <c r="G25" s="12">
        <v>1238.52</v>
      </c>
      <c r="H25" s="13">
        <v>1.76</v>
      </c>
    </row>
    <row r="26" spans="1:8">
      <c r="A26" s="14"/>
      <c r="B26" s="15" t="s">
        <v>9</v>
      </c>
      <c r="C26" s="11" t="s">
        <v>126</v>
      </c>
      <c r="D26" s="11" t="s">
        <v>127</v>
      </c>
      <c r="E26" s="11" t="s">
        <v>62</v>
      </c>
      <c r="F26" s="11">
        <v>65500</v>
      </c>
      <c r="G26" s="12">
        <v>1203.4000000000001</v>
      </c>
      <c r="H26" s="13">
        <v>1.71</v>
      </c>
    </row>
    <row r="27" spans="1:8">
      <c r="A27" s="14"/>
      <c r="B27" s="15" t="s">
        <v>9</v>
      </c>
      <c r="C27" s="11" t="s">
        <v>446</v>
      </c>
      <c r="D27" s="11" t="s">
        <v>447</v>
      </c>
      <c r="E27" s="11" t="s">
        <v>121</v>
      </c>
      <c r="F27" s="11">
        <v>3000</v>
      </c>
      <c r="G27" s="12">
        <v>1196.33</v>
      </c>
      <c r="H27" s="13">
        <v>1.7</v>
      </c>
    </row>
    <row r="28" spans="1:8">
      <c r="A28" s="14"/>
      <c r="B28" s="15" t="s">
        <v>9</v>
      </c>
      <c r="C28" s="11" t="s">
        <v>534</v>
      </c>
      <c r="D28" s="11" t="s">
        <v>535</v>
      </c>
      <c r="E28" s="11" t="s">
        <v>141</v>
      </c>
      <c r="F28" s="11">
        <v>210000</v>
      </c>
      <c r="G28" s="12">
        <v>1110.9000000000001</v>
      </c>
      <c r="H28" s="13">
        <v>1.58</v>
      </c>
    </row>
    <row r="29" spans="1:8">
      <c r="A29" s="14"/>
      <c r="B29" s="15" t="s">
        <v>9</v>
      </c>
      <c r="C29" s="11" t="s">
        <v>1084</v>
      </c>
      <c r="D29" s="11" t="s">
        <v>1085</v>
      </c>
      <c r="E29" s="11" t="s">
        <v>141</v>
      </c>
      <c r="F29" s="11">
        <v>425000</v>
      </c>
      <c r="G29" s="12">
        <v>1087.79</v>
      </c>
      <c r="H29" s="13">
        <v>1.55</v>
      </c>
    </row>
    <row r="30" spans="1:8">
      <c r="A30" s="14"/>
      <c r="B30" s="15" t="s">
        <v>9</v>
      </c>
      <c r="C30" s="11" t="s">
        <v>780</v>
      </c>
      <c r="D30" s="11" t="s">
        <v>781</v>
      </c>
      <c r="E30" s="11" t="s">
        <v>28</v>
      </c>
      <c r="F30" s="11">
        <v>125000</v>
      </c>
      <c r="G30" s="12">
        <v>1080.19</v>
      </c>
      <c r="H30" s="13">
        <v>1.54</v>
      </c>
    </row>
    <row r="31" spans="1:8">
      <c r="A31" s="14"/>
      <c r="B31" s="15" t="s">
        <v>9</v>
      </c>
      <c r="C31" s="11" t="s">
        <v>130</v>
      </c>
      <c r="D31" s="11" t="s">
        <v>131</v>
      </c>
      <c r="E31" s="11" t="s">
        <v>96</v>
      </c>
      <c r="F31" s="11">
        <v>281000</v>
      </c>
      <c r="G31" s="12">
        <v>1006.54</v>
      </c>
      <c r="H31" s="13">
        <v>1.43</v>
      </c>
    </row>
    <row r="32" spans="1:8">
      <c r="A32" s="14"/>
      <c r="B32" s="15" t="s">
        <v>9</v>
      </c>
      <c r="C32" s="11" t="s">
        <v>31</v>
      </c>
      <c r="D32" s="11" t="s">
        <v>32</v>
      </c>
      <c r="E32" s="11" t="s">
        <v>33</v>
      </c>
      <c r="F32" s="11">
        <v>300000</v>
      </c>
      <c r="G32" s="12">
        <v>983.4</v>
      </c>
      <c r="H32" s="13">
        <v>1.4</v>
      </c>
    </row>
    <row r="33" spans="1:8">
      <c r="A33" s="14"/>
      <c r="B33" s="15" t="s">
        <v>9</v>
      </c>
      <c r="C33" s="11" t="s">
        <v>26</v>
      </c>
      <c r="D33" s="11" t="s">
        <v>27</v>
      </c>
      <c r="E33" s="11" t="s">
        <v>28</v>
      </c>
      <c r="F33" s="11">
        <v>250000</v>
      </c>
      <c r="G33" s="12">
        <v>972.75</v>
      </c>
      <c r="H33" s="13">
        <v>1.38</v>
      </c>
    </row>
    <row r="34" spans="1:8">
      <c r="A34" s="14"/>
      <c r="B34" s="15" t="s">
        <v>9</v>
      </c>
      <c r="C34" s="11" t="s">
        <v>764</v>
      </c>
      <c r="D34" s="11" t="s">
        <v>765</v>
      </c>
      <c r="E34" s="11" t="s">
        <v>39</v>
      </c>
      <c r="F34" s="11">
        <v>168000</v>
      </c>
      <c r="G34" s="12">
        <v>853.27</v>
      </c>
      <c r="H34" s="13">
        <v>1.21</v>
      </c>
    </row>
    <row r="35" spans="1:8">
      <c r="A35" s="14"/>
      <c r="B35" s="15" t="s">
        <v>9</v>
      </c>
      <c r="C35" s="11" t="s">
        <v>54</v>
      </c>
      <c r="D35" s="11" t="s">
        <v>55</v>
      </c>
      <c r="E35" s="11" t="s">
        <v>42</v>
      </c>
      <c r="F35" s="11">
        <v>19000</v>
      </c>
      <c r="G35" s="12">
        <v>836.25</v>
      </c>
      <c r="H35" s="13">
        <v>1.19</v>
      </c>
    </row>
    <row r="36" spans="1:8">
      <c r="A36" s="14"/>
      <c r="B36" s="15" t="s">
        <v>9</v>
      </c>
      <c r="C36" s="11" t="s">
        <v>770</v>
      </c>
      <c r="D36" s="11" t="s">
        <v>771</v>
      </c>
      <c r="E36" s="11" t="s">
        <v>39</v>
      </c>
      <c r="F36" s="11">
        <v>90000</v>
      </c>
      <c r="G36" s="12">
        <v>833.22</v>
      </c>
      <c r="H36" s="13">
        <v>1.19</v>
      </c>
    </row>
    <row r="37" spans="1:8">
      <c r="A37" s="14"/>
      <c r="B37" s="15" t="s">
        <v>9</v>
      </c>
      <c r="C37" s="11" t="s">
        <v>766</v>
      </c>
      <c r="D37" s="11" t="s">
        <v>767</v>
      </c>
      <c r="E37" s="11" t="s">
        <v>501</v>
      </c>
      <c r="F37" s="11">
        <v>363662</v>
      </c>
      <c r="G37" s="12">
        <v>828.24</v>
      </c>
      <c r="H37" s="13">
        <v>1.18</v>
      </c>
    </row>
    <row r="38" spans="1:8">
      <c r="A38" s="14"/>
      <c r="B38" s="15" t="s">
        <v>9</v>
      </c>
      <c r="C38" s="11" t="s">
        <v>358</v>
      </c>
      <c r="D38" s="11" t="s">
        <v>359</v>
      </c>
      <c r="E38" s="11" t="s">
        <v>42</v>
      </c>
      <c r="F38" s="11">
        <v>80000</v>
      </c>
      <c r="G38" s="12">
        <v>824.24</v>
      </c>
      <c r="H38" s="13">
        <v>1.17</v>
      </c>
    </row>
    <row r="39" spans="1:8">
      <c r="A39" s="14"/>
      <c r="B39" s="15" t="s">
        <v>9</v>
      </c>
      <c r="C39" s="11" t="s">
        <v>360</v>
      </c>
      <c r="D39" s="11" t="s">
        <v>361</v>
      </c>
      <c r="E39" s="11" t="s">
        <v>36</v>
      </c>
      <c r="F39" s="11">
        <v>900000</v>
      </c>
      <c r="G39" s="12">
        <v>791.1</v>
      </c>
      <c r="H39" s="13">
        <v>1.1299999999999999</v>
      </c>
    </row>
    <row r="40" spans="1:8">
      <c r="A40" s="14"/>
      <c r="B40" s="15" t="s">
        <v>9</v>
      </c>
      <c r="C40" s="11" t="s">
        <v>104</v>
      </c>
      <c r="D40" s="11" t="s">
        <v>105</v>
      </c>
      <c r="E40" s="11" t="s">
        <v>15</v>
      </c>
      <c r="F40" s="11">
        <v>500000</v>
      </c>
      <c r="G40" s="12">
        <v>783.25</v>
      </c>
      <c r="H40" s="13">
        <v>1.1100000000000001</v>
      </c>
    </row>
    <row r="41" spans="1:8">
      <c r="A41" s="14"/>
      <c r="B41" s="15" t="s">
        <v>9</v>
      </c>
      <c r="C41" s="11" t="s">
        <v>798</v>
      </c>
      <c r="D41" s="11" t="s">
        <v>799</v>
      </c>
      <c r="E41" s="11" t="s">
        <v>12</v>
      </c>
      <c r="F41" s="11">
        <v>120000</v>
      </c>
      <c r="G41" s="12">
        <v>769.92</v>
      </c>
      <c r="H41" s="13">
        <v>1.1000000000000001</v>
      </c>
    </row>
    <row r="42" spans="1:8">
      <c r="A42" s="14"/>
      <c r="B42" s="15" t="s">
        <v>9</v>
      </c>
      <c r="C42" s="11" t="s">
        <v>84</v>
      </c>
      <c r="D42" s="11" t="s">
        <v>85</v>
      </c>
      <c r="E42" s="11" t="s">
        <v>36</v>
      </c>
      <c r="F42" s="11">
        <v>60000</v>
      </c>
      <c r="G42" s="12">
        <v>763.41</v>
      </c>
      <c r="H42" s="13">
        <v>1.0900000000000001</v>
      </c>
    </row>
    <row r="43" spans="1:8">
      <c r="A43" s="14"/>
      <c r="B43" s="15" t="s">
        <v>9</v>
      </c>
      <c r="C43" s="11" t="s">
        <v>345</v>
      </c>
      <c r="D43" s="11" t="s">
        <v>346</v>
      </c>
      <c r="E43" s="11" t="s">
        <v>121</v>
      </c>
      <c r="F43" s="11">
        <v>4000</v>
      </c>
      <c r="G43" s="12">
        <v>745.92</v>
      </c>
      <c r="H43" s="13">
        <v>1.06</v>
      </c>
    </row>
    <row r="44" spans="1:8">
      <c r="A44" s="14"/>
      <c r="B44" s="15" t="s">
        <v>9</v>
      </c>
      <c r="C44" s="11" t="s">
        <v>418</v>
      </c>
      <c r="D44" s="11" t="s">
        <v>419</v>
      </c>
      <c r="E44" s="11" t="s">
        <v>121</v>
      </c>
      <c r="F44" s="11">
        <v>250000</v>
      </c>
      <c r="G44" s="12">
        <v>732.88</v>
      </c>
      <c r="H44" s="13">
        <v>1.04</v>
      </c>
    </row>
    <row r="45" spans="1:8">
      <c r="A45" s="14"/>
      <c r="B45" s="15" t="s">
        <v>9</v>
      </c>
      <c r="C45" s="11" t="s">
        <v>50</v>
      </c>
      <c r="D45" s="11" t="s">
        <v>51</v>
      </c>
      <c r="E45" s="11" t="s">
        <v>12</v>
      </c>
      <c r="F45" s="11">
        <v>30000</v>
      </c>
      <c r="G45" s="12">
        <v>731.06</v>
      </c>
      <c r="H45" s="13">
        <v>1.04</v>
      </c>
    </row>
    <row r="46" spans="1:8">
      <c r="A46" s="14"/>
      <c r="B46" s="15" t="s">
        <v>9</v>
      </c>
      <c r="C46" s="11" t="s">
        <v>111</v>
      </c>
      <c r="D46" s="11" t="s">
        <v>112</v>
      </c>
      <c r="E46" s="11" t="s">
        <v>33</v>
      </c>
      <c r="F46" s="11">
        <v>75000</v>
      </c>
      <c r="G46" s="12">
        <v>729.64</v>
      </c>
      <c r="H46" s="13">
        <v>1.04</v>
      </c>
    </row>
    <row r="47" spans="1:8">
      <c r="A47" s="14"/>
      <c r="B47" s="15" t="s">
        <v>9</v>
      </c>
      <c r="C47" s="11" t="s">
        <v>70</v>
      </c>
      <c r="D47" s="11" t="s">
        <v>71</v>
      </c>
      <c r="E47" s="11" t="s">
        <v>72</v>
      </c>
      <c r="F47" s="11">
        <v>99951</v>
      </c>
      <c r="G47" s="12">
        <v>687.41</v>
      </c>
      <c r="H47" s="13">
        <v>0.98</v>
      </c>
    </row>
    <row r="48" spans="1:8">
      <c r="A48" s="14"/>
      <c r="B48" s="15" t="s">
        <v>9</v>
      </c>
      <c r="C48" s="11" t="s">
        <v>778</v>
      </c>
      <c r="D48" s="11" t="s">
        <v>779</v>
      </c>
      <c r="E48" s="11" t="s">
        <v>388</v>
      </c>
      <c r="F48" s="11">
        <v>75000</v>
      </c>
      <c r="G48" s="12">
        <v>669.49</v>
      </c>
      <c r="H48" s="13">
        <v>0.95</v>
      </c>
    </row>
    <row r="49" spans="1:8">
      <c r="A49" s="14"/>
      <c r="B49" s="15" t="s">
        <v>9</v>
      </c>
      <c r="C49" s="11" t="s">
        <v>67</v>
      </c>
      <c r="D49" s="11" t="s">
        <v>68</v>
      </c>
      <c r="E49" s="11" t="s">
        <v>69</v>
      </c>
      <c r="F49" s="11">
        <v>50000</v>
      </c>
      <c r="G49" s="12">
        <v>656.5</v>
      </c>
      <c r="H49" s="13">
        <v>0.93</v>
      </c>
    </row>
    <row r="50" spans="1:8">
      <c r="A50" s="14"/>
      <c r="B50" s="15" t="s">
        <v>9</v>
      </c>
      <c r="C50" s="11" t="s">
        <v>56</v>
      </c>
      <c r="D50" s="11" t="s">
        <v>57</v>
      </c>
      <c r="E50" s="11" t="s">
        <v>28</v>
      </c>
      <c r="F50" s="11">
        <v>110000</v>
      </c>
      <c r="G50" s="12">
        <v>634.76</v>
      </c>
      <c r="H50" s="13">
        <v>0.9</v>
      </c>
    </row>
    <row r="51" spans="1:8">
      <c r="A51" s="14"/>
      <c r="B51" s="15" t="s">
        <v>9</v>
      </c>
      <c r="C51" s="11" t="s">
        <v>73</v>
      </c>
      <c r="D51" s="11" t="s">
        <v>74</v>
      </c>
      <c r="E51" s="11" t="s">
        <v>75</v>
      </c>
      <c r="F51" s="11">
        <v>92984</v>
      </c>
      <c r="G51" s="12">
        <v>603.70000000000005</v>
      </c>
      <c r="H51" s="13">
        <v>0.86</v>
      </c>
    </row>
    <row r="52" spans="1:8">
      <c r="A52" s="14"/>
      <c r="B52" s="15" t="s">
        <v>9</v>
      </c>
      <c r="C52" s="11" t="s">
        <v>355</v>
      </c>
      <c r="D52" s="11" t="s">
        <v>356</v>
      </c>
      <c r="E52" s="11" t="s">
        <v>357</v>
      </c>
      <c r="F52" s="11">
        <v>74622</v>
      </c>
      <c r="G52" s="12">
        <v>600.29999999999995</v>
      </c>
      <c r="H52" s="13">
        <v>0.85</v>
      </c>
    </row>
    <row r="53" spans="1:8">
      <c r="A53" s="14"/>
      <c r="B53" s="15" t="s">
        <v>9</v>
      </c>
      <c r="C53" s="11" t="s">
        <v>802</v>
      </c>
      <c r="D53" s="11" t="s">
        <v>803</v>
      </c>
      <c r="E53" s="11" t="s">
        <v>804</v>
      </c>
      <c r="F53" s="11">
        <v>330000</v>
      </c>
      <c r="G53" s="12">
        <v>581.29999999999995</v>
      </c>
      <c r="H53" s="13">
        <v>0.83</v>
      </c>
    </row>
    <row r="54" spans="1:8">
      <c r="A54" s="14"/>
      <c r="B54" s="15" t="s">
        <v>9</v>
      </c>
      <c r="C54" s="11" t="s">
        <v>1086</v>
      </c>
      <c r="D54" s="11" t="s">
        <v>1087</v>
      </c>
      <c r="E54" s="11" t="s">
        <v>501</v>
      </c>
      <c r="F54" s="11">
        <v>58585</v>
      </c>
      <c r="G54" s="12">
        <v>579.79</v>
      </c>
      <c r="H54" s="13">
        <v>0.83</v>
      </c>
    </row>
    <row r="55" spans="1:8">
      <c r="A55" s="14"/>
      <c r="B55" s="15" t="s">
        <v>9</v>
      </c>
      <c r="C55" s="11" t="s">
        <v>476</v>
      </c>
      <c r="D55" s="11" t="s">
        <v>477</v>
      </c>
      <c r="E55" s="11" t="s">
        <v>150</v>
      </c>
      <c r="F55" s="11">
        <v>110000</v>
      </c>
      <c r="G55" s="12">
        <v>564.96</v>
      </c>
      <c r="H55" s="13">
        <v>0.8</v>
      </c>
    </row>
    <row r="56" spans="1:8">
      <c r="A56" s="14"/>
      <c r="B56" s="15" t="s">
        <v>9</v>
      </c>
      <c r="C56" s="11" t="s">
        <v>762</v>
      </c>
      <c r="D56" s="11" t="s">
        <v>763</v>
      </c>
      <c r="E56" s="11" t="s">
        <v>20</v>
      </c>
      <c r="F56" s="11">
        <v>100000</v>
      </c>
      <c r="G56" s="12">
        <v>536.25</v>
      </c>
      <c r="H56" s="13">
        <v>0.76</v>
      </c>
    </row>
    <row r="57" spans="1:8">
      <c r="A57" s="14"/>
      <c r="B57" s="15" t="s">
        <v>9</v>
      </c>
      <c r="C57" s="11" t="s">
        <v>712</v>
      </c>
      <c r="D57" s="11" t="s">
        <v>1088</v>
      </c>
      <c r="E57" s="11" t="s">
        <v>501</v>
      </c>
      <c r="F57" s="11">
        <v>250000</v>
      </c>
      <c r="G57" s="12">
        <v>483.75</v>
      </c>
      <c r="H57" s="13">
        <v>0.69</v>
      </c>
    </row>
    <row r="58" spans="1:8">
      <c r="A58" s="14"/>
      <c r="B58" s="15" t="s">
        <v>9</v>
      </c>
      <c r="C58" s="11" t="s">
        <v>117</v>
      </c>
      <c r="D58" s="11" t="s">
        <v>118</v>
      </c>
      <c r="E58" s="11" t="s">
        <v>42</v>
      </c>
      <c r="F58" s="11">
        <v>50000</v>
      </c>
      <c r="G58" s="12">
        <v>446</v>
      </c>
      <c r="H58" s="13">
        <v>0.63</v>
      </c>
    </row>
    <row r="59" spans="1:8">
      <c r="A59" s="14"/>
      <c r="B59" s="15" t="s">
        <v>9</v>
      </c>
      <c r="C59" s="11" t="s">
        <v>214</v>
      </c>
      <c r="D59" s="11" t="s">
        <v>417</v>
      </c>
      <c r="E59" s="11" t="s">
        <v>150</v>
      </c>
      <c r="F59" s="11">
        <v>300000</v>
      </c>
      <c r="G59" s="12">
        <v>423.45</v>
      </c>
      <c r="H59" s="13">
        <v>0.6</v>
      </c>
    </row>
    <row r="60" spans="1:8">
      <c r="A60" s="14"/>
      <c r="B60" s="15" t="s">
        <v>9</v>
      </c>
      <c r="C60" s="11" t="s">
        <v>760</v>
      </c>
      <c r="D60" s="11" t="s">
        <v>761</v>
      </c>
      <c r="E60" s="11" t="s">
        <v>42</v>
      </c>
      <c r="F60" s="11">
        <v>30000</v>
      </c>
      <c r="G60" s="12">
        <v>368.01</v>
      </c>
      <c r="H60" s="13">
        <v>0.52</v>
      </c>
    </row>
    <row r="61" spans="1:8">
      <c r="A61" s="14"/>
      <c r="B61" s="15" t="s">
        <v>9</v>
      </c>
      <c r="C61" s="11" t="s">
        <v>1089</v>
      </c>
      <c r="D61" s="11" t="s">
        <v>1090</v>
      </c>
      <c r="E61" s="11" t="s">
        <v>42</v>
      </c>
      <c r="F61" s="11">
        <v>30000</v>
      </c>
      <c r="G61" s="12">
        <v>290.87</v>
      </c>
      <c r="H61" s="13">
        <v>0.41</v>
      </c>
    </row>
    <row r="62" spans="1:8" ht="13.5" thickBot="1">
      <c r="A62" s="14"/>
      <c r="B62" s="11"/>
      <c r="C62" s="11"/>
      <c r="D62" s="11"/>
      <c r="E62" s="16" t="s">
        <v>151</v>
      </c>
      <c r="F62" s="11"/>
      <c r="G62" s="17">
        <v>68559.779999999897</v>
      </c>
      <c r="H62" s="18">
        <v>97.54</v>
      </c>
    </row>
    <row r="63" spans="1:8" ht="13.5" thickTop="1">
      <c r="A63" s="14"/>
      <c r="B63" s="139" t="s">
        <v>153</v>
      </c>
      <c r="C63" s="138"/>
      <c r="D63" s="11"/>
      <c r="E63" s="11"/>
      <c r="F63" s="11"/>
      <c r="G63" s="12"/>
      <c r="H63" s="13"/>
    </row>
    <row r="64" spans="1:8">
      <c r="A64" s="14"/>
      <c r="B64" s="15" t="s">
        <v>9</v>
      </c>
      <c r="C64" s="11" t="s">
        <v>1091</v>
      </c>
      <c r="D64" s="11" t="s">
        <v>1092</v>
      </c>
      <c r="E64" s="11" t="s">
        <v>12</v>
      </c>
      <c r="F64" s="11">
        <v>200000</v>
      </c>
      <c r="G64" s="12">
        <v>0</v>
      </c>
      <c r="H64" s="13">
        <v>0</v>
      </c>
    </row>
    <row r="65" spans="1:8">
      <c r="A65" s="14"/>
      <c r="B65" s="15" t="s">
        <v>9</v>
      </c>
      <c r="C65" s="11" t="s">
        <v>1093</v>
      </c>
      <c r="D65" s="11" t="s">
        <v>1094</v>
      </c>
      <c r="E65" s="11" t="s">
        <v>12</v>
      </c>
      <c r="F65" s="11">
        <v>200000</v>
      </c>
      <c r="G65" s="12">
        <v>0</v>
      </c>
      <c r="H65" s="13">
        <v>0</v>
      </c>
    </row>
    <row r="66" spans="1:8">
      <c r="A66" s="14"/>
      <c r="B66" s="143" t="s">
        <v>152</v>
      </c>
      <c r="C66" s="138"/>
      <c r="D66" s="11"/>
      <c r="E66" s="11"/>
      <c r="F66" s="11"/>
      <c r="G66" s="12"/>
      <c r="H66" s="13"/>
    </row>
    <row r="67" spans="1:8">
      <c r="A67" s="14"/>
      <c r="B67" s="139" t="s">
        <v>8</v>
      </c>
      <c r="C67" s="138"/>
      <c r="D67" s="11"/>
      <c r="E67" s="11"/>
      <c r="F67" s="11"/>
      <c r="G67" s="12"/>
      <c r="H67" s="13"/>
    </row>
    <row r="68" spans="1:8">
      <c r="A68" s="14"/>
      <c r="B68" s="15" t="s">
        <v>9</v>
      </c>
      <c r="C68" s="11" t="s">
        <v>343</v>
      </c>
      <c r="D68" s="11" t="s">
        <v>789</v>
      </c>
      <c r="E68" s="11" t="s">
        <v>103</v>
      </c>
      <c r="F68" s="11">
        <v>12230925</v>
      </c>
      <c r="G68" s="12">
        <v>116.19</v>
      </c>
      <c r="H68" s="13">
        <v>0.17</v>
      </c>
    </row>
    <row r="69" spans="1:8" ht="13.5" thickBot="1">
      <c r="A69" s="14"/>
      <c r="B69" s="11"/>
      <c r="C69" s="11"/>
      <c r="D69" s="11"/>
      <c r="E69" s="16" t="s">
        <v>151</v>
      </c>
      <c r="F69" s="11"/>
      <c r="G69" s="17">
        <v>116.19</v>
      </c>
      <c r="H69" s="18">
        <v>0.17</v>
      </c>
    </row>
    <row r="70" spans="1:8" ht="13.5" thickTop="1">
      <c r="A70" s="14"/>
      <c r="B70" s="143" t="s">
        <v>157</v>
      </c>
      <c r="C70" s="138"/>
      <c r="D70" s="11"/>
      <c r="E70" s="11"/>
      <c r="F70" s="11"/>
      <c r="G70" s="12"/>
      <c r="H70" s="13"/>
    </row>
    <row r="71" spans="1:8">
      <c r="A71" s="14"/>
      <c r="B71" s="139" t="s">
        <v>8</v>
      </c>
      <c r="C71" s="138"/>
      <c r="D71" s="11"/>
      <c r="E71" s="11"/>
      <c r="F71" s="11"/>
      <c r="G71" s="12"/>
      <c r="H71" s="13"/>
    </row>
    <row r="72" spans="1:8">
      <c r="A72" s="14"/>
      <c r="B72" s="15" t="s">
        <v>9</v>
      </c>
      <c r="C72" s="11" t="s">
        <v>37</v>
      </c>
      <c r="D72" s="11" t="s">
        <v>158</v>
      </c>
      <c r="E72" s="11" t="s">
        <v>39</v>
      </c>
      <c r="F72" s="11">
        <v>292000</v>
      </c>
      <c r="G72" s="12">
        <v>478.44</v>
      </c>
      <c r="H72" s="13">
        <v>0.68</v>
      </c>
    </row>
    <row r="73" spans="1:8" ht="13.5" thickBot="1">
      <c r="A73" s="14"/>
      <c r="B73" s="11"/>
      <c r="C73" s="11"/>
      <c r="D73" s="11"/>
      <c r="E73" s="16" t="s">
        <v>151</v>
      </c>
      <c r="F73" s="11"/>
      <c r="G73" s="20">
        <v>478.44</v>
      </c>
      <c r="H73" s="21">
        <v>0.68</v>
      </c>
    </row>
    <row r="74" spans="1:8" ht="13.5" thickTop="1">
      <c r="A74" s="14"/>
      <c r="B74" s="11"/>
      <c r="C74" s="11"/>
      <c r="D74" s="11"/>
      <c r="E74" s="11"/>
      <c r="F74" s="11"/>
      <c r="G74" s="12"/>
      <c r="H74" s="13"/>
    </row>
    <row r="75" spans="1:8">
      <c r="A75" s="14"/>
      <c r="B75" s="142" t="s">
        <v>560</v>
      </c>
      <c r="C75" s="141"/>
      <c r="D75" s="11"/>
      <c r="E75" s="11"/>
      <c r="F75" s="11"/>
      <c r="G75" s="12"/>
      <c r="H75" s="13"/>
    </row>
    <row r="76" spans="1:8">
      <c r="A76" s="14"/>
      <c r="B76" s="143" t="s">
        <v>176</v>
      </c>
      <c r="C76" s="138"/>
      <c r="D76" s="11"/>
      <c r="E76" s="16" t="s">
        <v>177</v>
      </c>
      <c r="F76" s="11"/>
      <c r="G76" s="12"/>
      <c r="H76" s="13"/>
    </row>
    <row r="77" spans="1:8">
      <c r="A77" s="14"/>
      <c r="B77" s="11"/>
      <c r="C77" s="11" t="s">
        <v>192</v>
      </c>
      <c r="D77" s="11"/>
      <c r="E77" s="11" t="s">
        <v>1095</v>
      </c>
      <c r="F77" s="11"/>
      <c r="G77" s="12">
        <v>200</v>
      </c>
      <c r="H77" s="13">
        <v>0.28000000000000003</v>
      </c>
    </row>
    <row r="78" spans="1:8">
      <c r="A78" s="14"/>
      <c r="B78" s="11"/>
      <c r="C78" s="11" t="s">
        <v>192</v>
      </c>
      <c r="D78" s="11"/>
      <c r="E78" s="11" t="s">
        <v>1096</v>
      </c>
      <c r="F78" s="11"/>
      <c r="G78" s="12">
        <v>150</v>
      </c>
      <c r="H78" s="13">
        <v>0.21</v>
      </c>
    </row>
    <row r="79" spans="1:8" ht="13.5" thickBot="1">
      <c r="A79" s="14"/>
      <c r="B79" s="11"/>
      <c r="C79" s="11"/>
      <c r="D79" s="11"/>
      <c r="E79" s="16" t="s">
        <v>151</v>
      </c>
      <c r="F79" s="11"/>
      <c r="G79" s="17">
        <v>350</v>
      </c>
      <c r="H79" s="18">
        <v>0.49</v>
      </c>
    </row>
    <row r="80" spans="1:8" ht="13.5" thickTop="1">
      <c r="A80" s="14"/>
      <c r="B80" s="15" t="s">
        <v>9</v>
      </c>
      <c r="C80" s="11" t="s">
        <v>180</v>
      </c>
      <c r="D80" s="11"/>
      <c r="E80" s="11" t="s">
        <v>9</v>
      </c>
      <c r="F80" s="11"/>
      <c r="G80" s="12">
        <v>980</v>
      </c>
      <c r="H80" s="13">
        <v>1.39</v>
      </c>
    </row>
    <row r="81" spans="1:8">
      <c r="A81" s="14"/>
      <c r="B81" s="11"/>
      <c r="C81" s="11"/>
      <c r="D81" s="11"/>
      <c r="E81" s="11"/>
      <c r="F81" s="11"/>
      <c r="G81" s="12"/>
      <c r="H81" s="13"/>
    </row>
    <row r="82" spans="1:8">
      <c r="A82" s="24" t="s">
        <v>181</v>
      </c>
      <c r="B82" s="11"/>
      <c r="C82" s="11"/>
      <c r="D82" s="11"/>
      <c r="E82" s="11"/>
      <c r="F82" s="11"/>
      <c r="G82" s="22">
        <v>-229.53</v>
      </c>
      <c r="H82" s="23">
        <v>-0.27</v>
      </c>
    </row>
    <row r="83" spans="1:8">
      <c r="A83" s="14"/>
      <c r="B83" s="11"/>
      <c r="C83" s="11"/>
      <c r="D83" s="11"/>
      <c r="E83" s="11"/>
      <c r="F83" s="11"/>
      <c r="G83" s="12"/>
      <c r="H83" s="13"/>
    </row>
    <row r="84" spans="1:8" ht="13.5" thickBot="1">
      <c r="A84" s="14"/>
      <c r="B84" s="11"/>
      <c r="C84" s="11"/>
      <c r="D84" s="11"/>
      <c r="E84" s="16" t="s">
        <v>182</v>
      </c>
      <c r="F84" s="11"/>
      <c r="G84" s="17">
        <v>70254.880000000005</v>
      </c>
      <c r="H84" s="18">
        <v>100</v>
      </c>
    </row>
    <row r="85" spans="1:8" ht="13.5" thickTop="1">
      <c r="A85" s="14"/>
      <c r="B85" s="11"/>
      <c r="C85" s="11"/>
      <c r="D85" s="11"/>
      <c r="E85" s="11"/>
      <c r="F85" s="11"/>
      <c r="G85" s="12"/>
      <c r="H85" s="13"/>
    </row>
    <row r="86" spans="1:8">
      <c r="A86" s="25" t="s">
        <v>183</v>
      </c>
      <c r="B86" s="11"/>
      <c r="C86" s="11"/>
      <c r="D86" s="11"/>
      <c r="E86" s="11"/>
      <c r="F86" s="11"/>
      <c r="G86" s="12"/>
      <c r="H86" s="13"/>
    </row>
    <row r="87" spans="1:8">
      <c r="A87" s="14">
        <v>1</v>
      </c>
      <c r="B87" s="11" t="s">
        <v>184</v>
      </c>
      <c r="C87" s="11"/>
      <c r="D87" s="11"/>
      <c r="E87" s="11"/>
      <c r="F87" s="11"/>
      <c r="G87" s="12"/>
      <c r="H87" s="13"/>
    </row>
    <row r="88" spans="1:8">
      <c r="A88" s="14"/>
      <c r="B88" s="11"/>
      <c r="C88" s="11"/>
      <c r="D88" s="11"/>
      <c r="E88" s="11"/>
      <c r="F88" s="11"/>
      <c r="G88" s="12"/>
      <c r="H88" s="13"/>
    </row>
    <row r="89" spans="1:8">
      <c r="A89" s="14">
        <v>2</v>
      </c>
      <c r="B89" s="11" t="s">
        <v>185</v>
      </c>
      <c r="C89" s="11"/>
      <c r="D89" s="11"/>
      <c r="E89" s="11"/>
      <c r="F89" s="11"/>
      <c r="G89" s="12"/>
      <c r="H89" s="13"/>
    </row>
    <row r="90" spans="1:8">
      <c r="A90" s="14"/>
      <c r="B90" s="11"/>
      <c r="C90" s="11"/>
      <c r="D90" s="11"/>
      <c r="E90" s="11"/>
      <c r="F90" s="11"/>
      <c r="G90" s="12"/>
      <c r="H90" s="13"/>
    </row>
    <row r="91" spans="1:8">
      <c r="A91" s="14">
        <v>3</v>
      </c>
      <c r="B91" s="11" t="s">
        <v>1097</v>
      </c>
      <c r="C91" s="11"/>
      <c r="D91" s="11"/>
      <c r="E91" s="11"/>
      <c r="F91" s="11"/>
      <c r="G91" s="12"/>
      <c r="H91" s="13"/>
    </row>
    <row r="92" spans="1:8">
      <c r="A92" s="26"/>
      <c r="B92" s="27"/>
      <c r="C92" s="27"/>
      <c r="D92" s="27"/>
      <c r="E92" s="27"/>
      <c r="F92" s="27"/>
      <c r="G92" s="28"/>
      <c r="H92" s="29"/>
    </row>
  </sheetData>
  <mergeCells count="10">
    <mergeCell ref="B70:C70"/>
    <mergeCell ref="B71:C71"/>
    <mergeCell ref="B75:C75"/>
    <mergeCell ref="B76:C76"/>
    <mergeCell ref="A2:C2"/>
    <mergeCell ref="A3:C3"/>
    <mergeCell ref="B4:C4"/>
    <mergeCell ref="B63:C63"/>
    <mergeCell ref="B66:C66"/>
    <mergeCell ref="B67:C67"/>
  </mergeCells>
  <pageMargins left="0.75" right="0.75" top="1" bottom="1" header="0.5" footer="0.5"/>
  <pageSetup paperSize="9" orientation="portrait" verticalDpi="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H61"/>
  <sheetViews>
    <sheetView workbookViewId="0">
      <selection activeCell="C14" sqref="C14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42578125" style="37" bestFit="1" customWidth="1"/>
    <col min="5" max="5" width="18.285156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1052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9.5000000000000001E-2</v>
      </c>
      <c r="C6" s="43" t="s">
        <v>415</v>
      </c>
      <c r="D6" s="43" t="s">
        <v>903</v>
      </c>
      <c r="E6" s="43" t="s">
        <v>748</v>
      </c>
      <c r="F6" s="43">
        <v>500</v>
      </c>
      <c r="G6" s="44">
        <v>5007.1000000000004</v>
      </c>
      <c r="H6" s="45">
        <v>3.27</v>
      </c>
    </row>
    <row r="7" spans="1:8">
      <c r="A7" s="46"/>
      <c r="B7" s="47">
        <v>9.2399999999999996E-2</v>
      </c>
      <c r="C7" s="43" t="s">
        <v>704</v>
      </c>
      <c r="D7" s="43" t="s">
        <v>705</v>
      </c>
      <c r="E7" s="43" t="s">
        <v>706</v>
      </c>
      <c r="F7" s="43">
        <v>500</v>
      </c>
      <c r="G7" s="44">
        <v>4879.12</v>
      </c>
      <c r="H7" s="45">
        <v>3.19</v>
      </c>
    </row>
    <row r="8" spans="1:8">
      <c r="A8" s="46"/>
      <c r="B8" s="47">
        <v>8.8999999999999996E-2</v>
      </c>
      <c r="C8" s="43" t="s">
        <v>912</v>
      </c>
      <c r="D8" s="43" t="s">
        <v>913</v>
      </c>
      <c r="E8" s="43" t="s">
        <v>734</v>
      </c>
      <c r="F8" s="43">
        <v>450</v>
      </c>
      <c r="G8" s="44">
        <v>4502.1000000000004</v>
      </c>
      <c r="H8" s="45">
        <v>2.94</v>
      </c>
    </row>
    <row r="9" spans="1:8">
      <c r="A9" s="46"/>
      <c r="B9" s="47">
        <v>9.9000000000000005E-2</v>
      </c>
      <c r="C9" s="43" t="s">
        <v>241</v>
      </c>
      <c r="D9" s="43" t="s">
        <v>266</v>
      </c>
      <c r="E9" s="43" t="s">
        <v>243</v>
      </c>
      <c r="F9" s="43">
        <v>350</v>
      </c>
      <c r="G9" s="44">
        <v>3507.46</v>
      </c>
      <c r="H9" s="45">
        <v>2.29</v>
      </c>
    </row>
    <row r="10" spans="1:8">
      <c r="A10" s="46"/>
      <c r="B10" s="47">
        <v>0.114</v>
      </c>
      <c r="C10" s="43" t="s">
        <v>1053</v>
      </c>
      <c r="D10" s="43" t="s">
        <v>1054</v>
      </c>
      <c r="E10" s="43" t="s">
        <v>1055</v>
      </c>
      <c r="F10" s="43">
        <v>250</v>
      </c>
      <c r="G10" s="44">
        <v>2528.21</v>
      </c>
      <c r="H10" s="45">
        <v>1.65</v>
      </c>
    </row>
    <row r="11" spans="1:8">
      <c r="A11" s="46"/>
      <c r="B11" s="51" t="s">
        <v>264</v>
      </c>
      <c r="C11" s="43" t="s">
        <v>241</v>
      </c>
      <c r="D11" s="43" t="s">
        <v>265</v>
      </c>
      <c r="E11" s="43" t="s">
        <v>243</v>
      </c>
      <c r="F11" s="43">
        <v>150</v>
      </c>
      <c r="G11" s="44">
        <v>1837.36</v>
      </c>
      <c r="H11" s="45">
        <v>1.2</v>
      </c>
    </row>
    <row r="12" spans="1:8">
      <c r="A12" s="46"/>
      <c r="B12" s="47">
        <v>9.2499999999999999E-2</v>
      </c>
      <c r="C12" s="43" t="s">
        <v>319</v>
      </c>
      <c r="D12" s="43" t="s">
        <v>1056</v>
      </c>
      <c r="E12" s="43" t="s">
        <v>734</v>
      </c>
      <c r="F12" s="43">
        <v>150</v>
      </c>
      <c r="G12" s="44">
        <v>1508.77</v>
      </c>
      <c r="H12" s="45">
        <v>0.99</v>
      </c>
    </row>
    <row r="13" spans="1:8">
      <c r="A13" s="46"/>
      <c r="B13" s="47">
        <v>9.6000000000000002E-2</v>
      </c>
      <c r="C13" s="43" t="s">
        <v>915</v>
      </c>
      <c r="D13" s="43" t="s">
        <v>916</v>
      </c>
      <c r="E13" s="43" t="s">
        <v>706</v>
      </c>
      <c r="F13" s="43">
        <v>50</v>
      </c>
      <c r="G13" s="44">
        <v>500.21</v>
      </c>
      <c r="H13" s="45">
        <v>0.33</v>
      </c>
    </row>
    <row r="14" spans="1:8">
      <c r="A14" s="46"/>
      <c r="B14" s="47">
        <v>9.9000000000000005E-2</v>
      </c>
      <c r="C14" s="43" t="s">
        <v>1053</v>
      </c>
      <c r="D14" s="43" t="s">
        <v>1057</v>
      </c>
      <c r="E14" s="43" t="s">
        <v>1055</v>
      </c>
      <c r="F14" s="43">
        <v>5</v>
      </c>
      <c r="G14" s="44">
        <v>494.16</v>
      </c>
      <c r="H14" s="45">
        <v>0.32</v>
      </c>
    </row>
    <row r="15" spans="1:8">
      <c r="A15" s="46"/>
      <c r="B15" s="47">
        <v>8.5400000000000004E-2</v>
      </c>
      <c r="C15" s="43" t="s">
        <v>256</v>
      </c>
      <c r="D15" s="43" t="s">
        <v>306</v>
      </c>
      <c r="E15" s="43" t="s">
        <v>243</v>
      </c>
      <c r="F15" s="43">
        <v>13</v>
      </c>
      <c r="G15" s="44">
        <v>129.63999999999999</v>
      </c>
      <c r="H15" s="45">
        <v>0.08</v>
      </c>
    </row>
    <row r="16" spans="1:8">
      <c r="A16" s="46"/>
      <c r="B16" s="47">
        <v>8.9499999999999996E-2</v>
      </c>
      <c r="C16" s="43" t="s">
        <v>90</v>
      </c>
      <c r="D16" s="43" t="s">
        <v>1058</v>
      </c>
      <c r="E16" s="43" t="s">
        <v>1059</v>
      </c>
      <c r="F16" s="43">
        <v>10</v>
      </c>
      <c r="G16" s="44">
        <v>100.06</v>
      </c>
      <c r="H16" s="45">
        <v>7.0000000000000007E-2</v>
      </c>
    </row>
    <row r="17" spans="1:8" ht="9.75" thickBot="1">
      <c r="A17" s="46"/>
      <c r="B17" s="43"/>
      <c r="C17" s="43"/>
      <c r="D17" s="43"/>
      <c r="E17" s="48" t="s">
        <v>151</v>
      </c>
      <c r="F17" s="43"/>
      <c r="G17" s="49">
        <v>24994.19</v>
      </c>
      <c r="H17" s="50">
        <v>16.329999999999998</v>
      </c>
    </row>
    <row r="18" spans="1:8" ht="13.5" thickTop="1">
      <c r="A18" s="46"/>
      <c r="B18" s="133" t="s">
        <v>153</v>
      </c>
      <c r="C18" s="131"/>
      <c r="D18" s="43"/>
      <c r="E18" s="43"/>
      <c r="F18" s="43"/>
      <c r="G18" s="44"/>
      <c r="H18" s="45"/>
    </row>
    <row r="19" spans="1:8">
      <c r="A19" s="46"/>
      <c r="B19" s="51" t="s">
        <v>264</v>
      </c>
      <c r="C19" s="43" t="s">
        <v>458</v>
      </c>
      <c r="D19" s="43" t="s">
        <v>920</v>
      </c>
      <c r="E19" s="43" t="s">
        <v>921</v>
      </c>
      <c r="F19" s="43">
        <v>185</v>
      </c>
      <c r="G19" s="44">
        <v>19756.02</v>
      </c>
      <c r="H19" s="45">
        <v>12.92</v>
      </c>
    </row>
    <row r="20" spans="1:8">
      <c r="A20" s="46"/>
      <c r="B20" s="51" t="s">
        <v>264</v>
      </c>
      <c r="C20" s="43" t="s">
        <v>230</v>
      </c>
      <c r="D20" s="43" t="s">
        <v>749</v>
      </c>
      <c r="E20" s="43" t="s">
        <v>232</v>
      </c>
      <c r="F20" s="43">
        <v>1625</v>
      </c>
      <c r="G20" s="44">
        <v>15624</v>
      </c>
      <c r="H20" s="45">
        <v>10.220000000000001</v>
      </c>
    </row>
    <row r="21" spans="1:8">
      <c r="A21" s="46"/>
      <c r="B21" s="47">
        <v>0.105</v>
      </c>
      <c r="C21" s="43" t="s">
        <v>1060</v>
      </c>
      <c r="D21" s="43" t="s">
        <v>1061</v>
      </c>
      <c r="E21" s="43" t="s">
        <v>1062</v>
      </c>
      <c r="F21" s="43">
        <v>10140</v>
      </c>
      <c r="G21" s="44">
        <v>10145.83</v>
      </c>
      <c r="H21" s="45">
        <v>6.63</v>
      </c>
    </row>
    <row r="22" spans="1:8">
      <c r="A22" s="46"/>
      <c r="B22" s="47">
        <v>9.5000000000000001E-2</v>
      </c>
      <c r="C22" s="43" t="s">
        <v>415</v>
      </c>
      <c r="D22" s="43" t="s">
        <v>747</v>
      </c>
      <c r="E22" s="43" t="s">
        <v>748</v>
      </c>
      <c r="F22" s="43">
        <v>1000</v>
      </c>
      <c r="G22" s="44">
        <v>9996.4699999999993</v>
      </c>
      <c r="H22" s="45">
        <v>6.54</v>
      </c>
    </row>
    <row r="23" spans="1:8">
      <c r="A23" s="46"/>
      <c r="B23" s="47">
        <v>0.11749999999999999</v>
      </c>
      <c r="C23" s="43" t="s">
        <v>739</v>
      </c>
      <c r="D23" s="43" t="s">
        <v>740</v>
      </c>
      <c r="E23" s="43" t="s">
        <v>232</v>
      </c>
      <c r="F23" s="43">
        <v>1000</v>
      </c>
      <c r="G23" s="44">
        <v>9980.24</v>
      </c>
      <c r="H23" s="45">
        <v>6.53</v>
      </c>
    </row>
    <row r="24" spans="1:8">
      <c r="A24" s="46"/>
      <c r="B24" s="47">
        <v>0.104</v>
      </c>
      <c r="C24" s="43" t="s">
        <v>1063</v>
      </c>
      <c r="D24" s="43" t="s">
        <v>1064</v>
      </c>
      <c r="E24" s="43" t="s">
        <v>1065</v>
      </c>
      <c r="F24" s="43">
        <v>1000</v>
      </c>
      <c r="G24" s="44">
        <v>9973.93</v>
      </c>
      <c r="H24" s="45">
        <v>6.52</v>
      </c>
    </row>
    <row r="25" spans="1:8">
      <c r="A25" s="46"/>
      <c r="B25" s="47">
        <v>9.9000000000000005E-2</v>
      </c>
      <c r="C25" s="43" t="s">
        <v>1066</v>
      </c>
      <c r="D25" s="43" t="s">
        <v>1067</v>
      </c>
      <c r="E25" s="43" t="s">
        <v>730</v>
      </c>
      <c r="F25" s="43">
        <v>7984</v>
      </c>
      <c r="G25" s="44">
        <v>7973.01</v>
      </c>
      <c r="H25" s="45">
        <v>5.21</v>
      </c>
    </row>
    <row r="26" spans="1:8">
      <c r="A26" s="46"/>
      <c r="B26" s="47">
        <v>0.108</v>
      </c>
      <c r="C26" s="43" t="s">
        <v>1068</v>
      </c>
      <c r="D26" s="43" t="s">
        <v>1069</v>
      </c>
      <c r="E26" s="43" t="s">
        <v>246</v>
      </c>
      <c r="F26" s="43">
        <v>54</v>
      </c>
      <c r="G26" s="44">
        <v>5435.51</v>
      </c>
      <c r="H26" s="45">
        <v>3.55</v>
      </c>
    </row>
    <row r="27" spans="1:8">
      <c r="A27" s="46"/>
      <c r="B27" s="51" t="s">
        <v>264</v>
      </c>
      <c r="C27" s="43" t="s">
        <v>1070</v>
      </c>
      <c r="D27" s="43" t="s">
        <v>1071</v>
      </c>
      <c r="E27" s="43" t="s">
        <v>1072</v>
      </c>
      <c r="F27" s="43">
        <v>500</v>
      </c>
      <c r="G27" s="44">
        <v>5288.43</v>
      </c>
      <c r="H27" s="45">
        <v>3.46</v>
      </c>
    </row>
    <row r="28" spans="1:8">
      <c r="A28" s="46"/>
      <c r="B28" s="51" t="s">
        <v>264</v>
      </c>
      <c r="C28" s="43" t="s">
        <v>1073</v>
      </c>
      <c r="D28" s="43" t="s">
        <v>1074</v>
      </c>
      <c r="E28" s="43" t="s">
        <v>1075</v>
      </c>
      <c r="F28" s="43">
        <v>300</v>
      </c>
      <c r="G28" s="44">
        <v>3397.19</v>
      </c>
      <c r="H28" s="45">
        <v>2.2200000000000002</v>
      </c>
    </row>
    <row r="29" spans="1:8">
      <c r="A29" s="46"/>
      <c r="B29" s="47">
        <v>0.111</v>
      </c>
      <c r="C29" s="43" t="s">
        <v>750</v>
      </c>
      <c r="D29" s="43" t="s">
        <v>751</v>
      </c>
      <c r="E29" s="43" t="s">
        <v>714</v>
      </c>
      <c r="F29" s="43">
        <v>20</v>
      </c>
      <c r="G29" s="44">
        <v>2012.66</v>
      </c>
      <c r="H29" s="45">
        <v>1.32</v>
      </c>
    </row>
    <row r="30" spans="1:8">
      <c r="A30" s="46"/>
      <c r="B30" s="47">
        <v>0.111</v>
      </c>
      <c r="C30" s="43" t="s">
        <v>750</v>
      </c>
      <c r="D30" s="43" t="s">
        <v>1076</v>
      </c>
      <c r="E30" s="43" t="s">
        <v>714</v>
      </c>
      <c r="F30" s="43">
        <v>15</v>
      </c>
      <c r="G30" s="44">
        <v>1507.2</v>
      </c>
      <c r="H30" s="45">
        <v>0.99</v>
      </c>
    </row>
    <row r="31" spans="1:8">
      <c r="A31" s="46"/>
      <c r="B31" s="47">
        <v>9.9000000000000005E-2</v>
      </c>
      <c r="C31" s="43" t="s">
        <v>1066</v>
      </c>
      <c r="D31" s="43" t="s">
        <v>1077</v>
      </c>
      <c r="E31" s="43" t="s">
        <v>730</v>
      </c>
      <c r="F31" s="43">
        <v>797</v>
      </c>
      <c r="G31" s="44">
        <v>795.9</v>
      </c>
      <c r="H31" s="45">
        <v>0.52</v>
      </c>
    </row>
    <row r="32" spans="1:8">
      <c r="A32" s="46"/>
      <c r="B32" s="47">
        <v>0.1225</v>
      </c>
      <c r="C32" s="43" t="s">
        <v>1078</v>
      </c>
      <c r="D32" s="43" t="s">
        <v>1079</v>
      </c>
      <c r="E32" s="43" t="s">
        <v>1080</v>
      </c>
      <c r="F32" s="43">
        <v>50000</v>
      </c>
      <c r="G32" s="44">
        <v>502.68</v>
      </c>
      <c r="H32" s="45">
        <v>0.33</v>
      </c>
    </row>
    <row r="33" spans="1:8" ht="9.75" thickBot="1">
      <c r="A33" s="46"/>
      <c r="B33" s="43"/>
      <c r="C33" s="43"/>
      <c r="D33" s="43"/>
      <c r="E33" s="48" t="s">
        <v>151</v>
      </c>
      <c r="F33" s="43"/>
      <c r="G33" s="49">
        <v>102389.07</v>
      </c>
      <c r="H33" s="50">
        <v>66.959999999999994</v>
      </c>
    </row>
    <row r="34" spans="1:8" ht="9.75" thickTop="1">
      <c r="A34" s="46"/>
      <c r="B34" s="43"/>
      <c r="C34" s="43"/>
      <c r="D34" s="43"/>
      <c r="E34" s="43"/>
      <c r="F34" s="43"/>
      <c r="G34" s="44"/>
      <c r="H34" s="45"/>
    </row>
    <row r="35" spans="1:8" ht="12.75">
      <c r="A35" s="130" t="s">
        <v>233</v>
      </c>
      <c r="B35" s="131"/>
      <c r="C35" s="131"/>
      <c r="D35" s="43"/>
      <c r="E35" s="43"/>
      <c r="F35" s="43"/>
      <c r="G35" s="44"/>
      <c r="H35" s="45"/>
    </row>
    <row r="36" spans="1:8" ht="12.75">
      <c r="A36" s="46"/>
      <c r="B36" s="132" t="s">
        <v>234</v>
      </c>
      <c r="C36" s="131"/>
      <c r="D36" s="43"/>
      <c r="E36" s="43"/>
      <c r="F36" s="43"/>
      <c r="G36" s="44"/>
      <c r="H36" s="45"/>
    </row>
    <row r="37" spans="1:8">
      <c r="A37" s="46"/>
      <c r="B37" s="51" t="s">
        <v>315</v>
      </c>
      <c r="C37" s="43" t="s">
        <v>37</v>
      </c>
      <c r="D37" s="43" t="s">
        <v>935</v>
      </c>
      <c r="E37" s="43" t="s">
        <v>237</v>
      </c>
      <c r="F37" s="43">
        <v>2000</v>
      </c>
      <c r="G37" s="44">
        <v>9279.86</v>
      </c>
      <c r="H37" s="45">
        <v>6.07</v>
      </c>
    </row>
    <row r="38" spans="1:8">
      <c r="A38" s="46"/>
      <c r="B38" s="51" t="s">
        <v>315</v>
      </c>
      <c r="C38" s="43" t="s">
        <v>880</v>
      </c>
      <c r="D38" s="43" t="s">
        <v>891</v>
      </c>
      <c r="E38" s="43" t="s">
        <v>317</v>
      </c>
      <c r="F38" s="43">
        <v>600</v>
      </c>
      <c r="G38" s="44">
        <v>2972.72</v>
      </c>
      <c r="H38" s="45">
        <v>1.94</v>
      </c>
    </row>
    <row r="39" spans="1:8">
      <c r="A39" s="46"/>
      <c r="B39" s="51" t="s">
        <v>315</v>
      </c>
      <c r="C39" s="43" t="s">
        <v>210</v>
      </c>
      <c r="D39" s="43" t="s">
        <v>1034</v>
      </c>
      <c r="E39" s="43" t="s">
        <v>317</v>
      </c>
      <c r="F39" s="43">
        <v>500</v>
      </c>
      <c r="G39" s="44">
        <v>2470.8000000000002</v>
      </c>
      <c r="H39" s="45">
        <v>1.62</v>
      </c>
    </row>
    <row r="40" spans="1:8">
      <c r="A40" s="46"/>
      <c r="B40" s="51" t="s">
        <v>235</v>
      </c>
      <c r="C40" s="43" t="s">
        <v>752</v>
      </c>
      <c r="D40" s="43" t="s">
        <v>1081</v>
      </c>
      <c r="E40" s="43" t="s">
        <v>317</v>
      </c>
      <c r="F40" s="43">
        <v>500</v>
      </c>
      <c r="G40" s="44">
        <v>496.6</v>
      </c>
      <c r="H40" s="45">
        <v>0.32</v>
      </c>
    </row>
    <row r="41" spans="1:8" ht="9.75" thickBot="1">
      <c r="A41" s="46"/>
      <c r="B41" s="43"/>
      <c r="C41" s="43"/>
      <c r="D41" s="43"/>
      <c r="E41" s="48" t="s">
        <v>151</v>
      </c>
      <c r="F41" s="43"/>
      <c r="G41" s="49">
        <v>15219.98</v>
      </c>
      <c r="H41" s="50">
        <v>9.9499999999999993</v>
      </c>
    </row>
    <row r="42" spans="1:8" ht="13.5" thickTop="1">
      <c r="A42" s="46"/>
      <c r="B42" s="132" t="s">
        <v>754</v>
      </c>
      <c r="C42" s="131"/>
      <c r="D42" s="43"/>
      <c r="E42" s="43"/>
      <c r="F42" s="43"/>
      <c r="G42" s="44"/>
      <c r="H42" s="45"/>
    </row>
    <row r="43" spans="1:8">
      <c r="A43" s="46"/>
      <c r="B43" s="51" t="s">
        <v>755</v>
      </c>
      <c r="C43" s="43" t="s">
        <v>756</v>
      </c>
      <c r="D43" s="43" t="s">
        <v>757</v>
      </c>
      <c r="E43" s="43" t="s">
        <v>169</v>
      </c>
      <c r="F43" s="43">
        <v>8500000</v>
      </c>
      <c r="G43" s="44">
        <v>8357.9599999999991</v>
      </c>
      <c r="H43" s="45">
        <v>5.47</v>
      </c>
    </row>
    <row r="44" spans="1:8" ht="9.75" thickBot="1">
      <c r="A44" s="46"/>
      <c r="B44" s="43"/>
      <c r="C44" s="43"/>
      <c r="D44" s="43"/>
      <c r="E44" s="48" t="s">
        <v>151</v>
      </c>
      <c r="F44" s="43"/>
      <c r="G44" s="49">
        <v>8357.9599999999991</v>
      </c>
      <c r="H44" s="50">
        <v>5.47</v>
      </c>
    </row>
    <row r="45" spans="1:8" ht="9.75" thickTop="1">
      <c r="A45" s="46"/>
      <c r="B45" s="43"/>
      <c r="C45" s="43"/>
      <c r="D45" s="43"/>
      <c r="E45" s="43"/>
      <c r="F45" s="43"/>
      <c r="G45" s="44"/>
      <c r="H45" s="45"/>
    </row>
    <row r="46" spans="1:8">
      <c r="A46" s="46"/>
      <c r="B46" s="51" t="s">
        <v>9</v>
      </c>
      <c r="C46" s="43" t="s">
        <v>180</v>
      </c>
      <c r="D46" s="43"/>
      <c r="E46" s="43" t="s">
        <v>9</v>
      </c>
      <c r="F46" s="43"/>
      <c r="G46" s="44">
        <v>4120</v>
      </c>
      <c r="H46" s="45">
        <v>2.69</v>
      </c>
    </row>
    <row r="47" spans="1:8">
      <c r="A47" s="46"/>
      <c r="B47" s="51" t="s">
        <v>9</v>
      </c>
      <c r="C47" s="43" t="s">
        <v>321</v>
      </c>
      <c r="D47" s="43"/>
      <c r="E47" s="43" t="s">
        <v>9</v>
      </c>
      <c r="F47" s="43"/>
      <c r="G47" s="44">
        <v>2298.31</v>
      </c>
      <c r="H47" s="45">
        <v>1.5</v>
      </c>
    </row>
    <row r="48" spans="1:8" ht="9.75" thickBot="1">
      <c r="A48" s="46"/>
      <c r="B48" s="43"/>
      <c r="C48" s="43"/>
      <c r="D48" s="43"/>
      <c r="E48" s="48" t="s">
        <v>151</v>
      </c>
      <c r="F48" s="43"/>
      <c r="G48" s="49">
        <v>6418.31</v>
      </c>
      <c r="H48" s="50">
        <v>4.1900000000000004</v>
      </c>
    </row>
    <row r="49" spans="1:8" ht="9.75" thickTop="1">
      <c r="A49" s="46"/>
      <c r="B49" s="43"/>
      <c r="C49" s="43"/>
      <c r="D49" s="43"/>
      <c r="E49" s="43"/>
      <c r="F49" s="43"/>
      <c r="G49" s="44"/>
      <c r="H49" s="45"/>
    </row>
    <row r="50" spans="1:8">
      <c r="A50" s="53" t="s">
        <v>181</v>
      </c>
      <c r="B50" s="43"/>
      <c r="C50" s="43"/>
      <c r="D50" s="43"/>
      <c r="E50" s="43"/>
      <c r="F50" s="43"/>
      <c r="G50" s="54">
        <v>-4454.3900000000003</v>
      </c>
      <c r="H50" s="55">
        <v>-2.9</v>
      </c>
    </row>
    <row r="51" spans="1:8">
      <c r="A51" s="46"/>
      <c r="B51" s="43"/>
      <c r="C51" s="43"/>
      <c r="D51" s="43"/>
      <c r="E51" s="43"/>
      <c r="F51" s="43"/>
      <c r="G51" s="44"/>
      <c r="H51" s="45"/>
    </row>
    <row r="52" spans="1:8" ht="9.75" thickBot="1">
      <c r="A52" s="46"/>
      <c r="B52" s="43"/>
      <c r="C52" s="43"/>
      <c r="D52" s="43"/>
      <c r="E52" s="48" t="s">
        <v>182</v>
      </c>
      <c r="F52" s="43"/>
      <c r="G52" s="49">
        <v>152925.12</v>
      </c>
      <c r="H52" s="50">
        <v>100</v>
      </c>
    </row>
    <row r="53" spans="1:8" ht="9.75" thickTop="1">
      <c r="A53" s="46"/>
      <c r="B53" s="43"/>
      <c r="C53" s="43"/>
      <c r="D53" s="43"/>
      <c r="E53" s="43"/>
      <c r="F53" s="43"/>
      <c r="G53" s="44"/>
      <c r="H53" s="45"/>
    </row>
    <row r="54" spans="1:8">
      <c r="A54" s="56" t="s">
        <v>183</v>
      </c>
      <c r="B54" s="43"/>
      <c r="C54" s="43"/>
      <c r="D54" s="43"/>
      <c r="E54" s="43"/>
      <c r="F54" s="43"/>
      <c r="G54" s="44"/>
      <c r="H54" s="45"/>
    </row>
    <row r="55" spans="1:8">
      <c r="A55" s="46">
        <v>1</v>
      </c>
      <c r="B55" s="43" t="s">
        <v>1082</v>
      </c>
      <c r="C55" s="43"/>
      <c r="D55" s="43"/>
      <c r="E55" s="43"/>
      <c r="F55" s="43"/>
      <c r="G55" s="44"/>
      <c r="H55" s="45"/>
    </row>
    <row r="56" spans="1:8">
      <c r="A56" s="46"/>
      <c r="B56" s="43"/>
      <c r="C56" s="43"/>
      <c r="D56" s="43"/>
      <c r="E56" s="43"/>
      <c r="F56" s="43"/>
      <c r="G56" s="44"/>
      <c r="H56" s="45"/>
    </row>
    <row r="57" spans="1:8">
      <c r="A57" s="46">
        <v>2</v>
      </c>
      <c r="B57" s="43" t="s">
        <v>185</v>
      </c>
      <c r="C57" s="43"/>
      <c r="D57" s="43"/>
      <c r="E57" s="43"/>
      <c r="F57" s="43"/>
      <c r="G57" s="44"/>
      <c r="H57" s="45"/>
    </row>
    <row r="58" spans="1:8">
      <c r="A58" s="46"/>
      <c r="B58" s="43"/>
      <c r="C58" s="43"/>
      <c r="D58" s="43"/>
      <c r="E58" s="43"/>
      <c r="F58" s="43"/>
      <c r="G58" s="44"/>
      <c r="H58" s="45"/>
    </row>
    <row r="59" spans="1:8">
      <c r="A59" s="46">
        <v>3</v>
      </c>
      <c r="B59" s="43" t="s">
        <v>187</v>
      </c>
      <c r="C59" s="43"/>
      <c r="D59" s="43"/>
      <c r="E59" s="43"/>
      <c r="F59" s="43"/>
      <c r="G59" s="44"/>
      <c r="H59" s="45"/>
    </row>
    <row r="60" spans="1:8">
      <c r="A60" s="46"/>
      <c r="B60" s="43" t="s">
        <v>188</v>
      </c>
      <c r="C60" s="43"/>
      <c r="D60" s="43"/>
      <c r="E60" s="43"/>
      <c r="F60" s="43"/>
      <c r="G60" s="44"/>
      <c r="H60" s="45"/>
    </row>
    <row r="61" spans="1:8">
      <c r="A61" s="57"/>
      <c r="B61" s="58" t="s">
        <v>189</v>
      </c>
      <c r="C61" s="58"/>
      <c r="D61" s="58"/>
      <c r="E61" s="58"/>
      <c r="F61" s="58"/>
      <c r="G61" s="59"/>
      <c r="H61" s="60"/>
    </row>
  </sheetData>
  <mergeCells count="8">
    <mergeCell ref="B36:C36"/>
    <mergeCell ref="B42:C42"/>
    <mergeCell ref="A2:C2"/>
    <mergeCell ref="A3:C3"/>
    <mergeCell ref="B4:C4"/>
    <mergeCell ref="B5:C5"/>
    <mergeCell ref="B18:C18"/>
    <mergeCell ref="A35:C3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H85"/>
  <sheetViews>
    <sheetView topLeftCell="A67" workbookViewId="0">
      <selection activeCell="D76" sqref="D76"/>
    </sheetView>
  </sheetViews>
  <sheetFormatPr defaultRowHeight="12.75"/>
  <cols>
    <col min="1" max="1" width="2.7109375" style="6" customWidth="1"/>
    <col min="2" max="2" width="6.28515625" style="6" customWidth="1"/>
    <col min="3" max="3" width="40.7109375" style="6" customWidth="1"/>
    <col min="4" max="4" width="12.42578125" style="6" bestFit="1" customWidth="1"/>
    <col min="5" max="5" width="20.42578125" style="6" bestFit="1" customWidth="1"/>
    <col min="6" max="6" width="8.7109375" style="6" customWidth="1"/>
    <col min="7" max="7" width="13.5703125" style="30" customWidth="1"/>
    <col min="8" max="8" width="10" style="31" customWidth="1"/>
    <col min="9" max="16384" width="9.140625" style="6"/>
  </cols>
  <sheetData>
    <row r="1" spans="1:8">
      <c r="A1" s="1"/>
      <c r="B1" s="2"/>
      <c r="C1" s="3" t="s">
        <v>1044</v>
      </c>
      <c r="D1" s="2"/>
      <c r="E1" s="2"/>
      <c r="F1" s="2"/>
      <c r="G1" s="4"/>
      <c r="H1" s="5"/>
    </row>
    <row r="2" spans="1:8" ht="25.5">
      <c r="A2" s="135" t="s">
        <v>1</v>
      </c>
      <c r="B2" s="136"/>
      <c r="C2" s="13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37" t="s">
        <v>7</v>
      </c>
      <c r="B3" s="138"/>
      <c r="C3" s="138"/>
      <c r="D3" s="11"/>
      <c r="E3" s="11"/>
      <c r="F3" s="11"/>
      <c r="G3" s="12"/>
      <c r="H3" s="13"/>
    </row>
    <row r="4" spans="1:8">
      <c r="A4" s="14"/>
      <c r="B4" s="139" t="s">
        <v>8</v>
      </c>
      <c r="C4" s="138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31</v>
      </c>
      <c r="D5" s="11" t="s">
        <v>32</v>
      </c>
      <c r="E5" s="11" t="s">
        <v>33</v>
      </c>
      <c r="F5" s="11">
        <v>60000</v>
      </c>
      <c r="G5" s="12">
        <v>196.68</v>
      </c>
      <c r="H5" s="13">
        <v>1.63</v>
      </c>
    </row>
    <row r="6" spans="1:8">
      <c r="A6" s="14"/>
      <c r="B6" s="15" t="s">
        <v>9</v>
      </c>
      <c r="C6" s="11" t="s">
        <v>10</v>
      </c>
      <c r="D6" s="11" t="s">
        <v>11</v>
      </c>
      <c r="E6" s="11" t="s">
        <v>12</v>
      </c>
      <c r="F6" s="11">
        <v>15000</v>
      </c>
      <c r="G6" s="12">
        <v>165.81</v>
      </c>
      <c r="H6" s="13">
        <v>1.38</v>
      </c>
    </row>
    <row r="7" spans="1:8">
      <c r="A7" s="14"/>
      <c r="B7" s="15" t="s">
        <v>9</v>
      </c>
      <c r="C7" s="11" t="s">
        <v>90</v>
      </c>
      <c r="D7" s="11" t="s">
        <v>91</v>
      </c>
      <c r="E7" s="11" t="s">
        <v>36</v>
      </c>
      <c r="F7" s="11">
        <v>35000</v>
      </c>
      <c r="G7" s="12">
        <v>136.96</v>
      </c>
      <c r="H7" s="13">
        <v>1.1399999999999999</v>
      </c>
    </row>
    <row r="8" spans="1:8">
      <c r="A8" s="14"/>
      <c r="B8" s="15" t="s">
        <v>9</v>
      </c>
      <c r="C8" s="11" t="s">
        <v>16</v>
      </c>
      <c r="D8" s="11" t="s">
        <v>17</v>
      </c>
      <c r="E8" s="11" t="s">
        <v>15</v>
      </c>
      <c r="F8" s="11">
        <v>49300</v>
      </c>
      <c r="G8" s="12">
        <v>128.85</v>
      </c>
      <c r="H8" s="13">
        <v>1.07</v>
      </c>
    </row>
    <row r="9" spans="1:8">
      <c r="A9" s="14"/>
      <c r="B9" s="15" t="s">
        <v>9</v>
      </c>
      <c r="C9" s="11" t="s">
        <v>13</v>
      </c>
      <c r="D9" s="11" t="s">
        <v>14</v>
      </c>
      <c r="E9" s="11" t="s">
        <v>15</v>
      </c>
      <c r="F9" s="11">
        <v>10113</v>
      </c>
      <c r="G9" s="12">
        <v>109.44</v>
      </c>
      <c r="H9" s="13">
        <v>0.91</v>
      </c>
    </row>
    <row r="10" spans="1:8">
      <c r="A10" s="14"/>
      <c r="B10" s="15" t="s">
        <v>9</v>
      </c>
      <c r="C10" s="11" t="s">
        <v>34</v>
      </c>
      <c r="D10" s="11" t="s">
        <v>35</v>
      </c>
      <c r="E10" s="11" t="s">
        <v>36</v>
      </c>
      <c r="F10" s="11">
        <v>2300</v>
      </c>
      <c r="G10" s="12">
        <v>106.3</v>
      </c>
      <c r="H10" s="13">
        <v>0.88</v>
      </c>
    </row>
    <row r="11" spans="1:8">
      <c r="A11" s="14"/>
      <c r="B11" s="15" t="s">
        <v>9</v>
      </c>
      <c r="C11" s="11" t="s">
        <v>21</v>
      </c>
      <c r="D11" s="11" t="s">
        <v>22</v>
      </c>
      <c r="E11" s="11" t="s">
        <v>15</v>
      </c>
      <c r="F11" s="11">
        <v>19000</v>
      </c>
      <c r="G11" s="12">
        <v>85.33</v>
      </c>
      <c r="H11" s="13">
        <v>0.71</v>
      </c>
    </row>
    <row r="12" spans="1:8">
      <c r="A12" s="14"/>
      <c r="B12" s="15" t="s">
        <v>9</v>
      </c>
      <c r="C12" s="11" t="s">
        <v>52</v>
      </c>
      <c r="D12" s="11" t="s">
        <v>53</v>
      </c>
      <c r="E12" s="11" t="s">
        <v>15</v>
      </c>
      <c r="F12" s="11">
        <v>37800</v>
      </c>
      <c r="G12" s="12">
        <v>84.84</v>
      </c>
      <c r="H12" s="13">
        <v>0.7</v>
      </c>
    </row>
    <row r="13" spans="1:8">
      <c r="A13" s="14"/>
      <c r="B13" s="15" t="s">
        <v>9</v>
      </c>
      <c r="C13" s="11" t="s">
        <v>106</v>
      </c>
      <c r="D13" s="11" t="s">
        <v>107</v>
      </c>
      <c r="E13" s="11" t="s">
        <v>25</v>
      </c>
      <c r="F13" s="11">
        <v>10000</v>
      </c>
      <c r="G13" s="12">
        <v>83.62</v>
      </c>
      <c r="H13" s="13">
        <v>0.69</v>
      </c>
    </row>
    <row r="14" spans="1:8">
      <c r="A14" s="14"/>
      <c r="B14" s="15" t="s">
        <v>9</v>
      </c>
      <c r="C14" s="11" t="s">
        <v>450</v>
      </c>
      <c r="D14" s="11" t="s">
        <v>451</v>
      </c>
      <c r="E14" s="11" t="s">
        <v>103</v>
      </c>
      <c r="F14" s="11">
        <v>18000</v>
      </c>
      <c r="G14" s="12">
        <v>76.75</v>
      </c>
      <c r="H14" s="13">
        <v>0.64</v>
      </c>
    </row>
    <row r="15" spans="1:8">
      <c r="A15" s="14"/>
      <c r="B15" s="15" t="s">
        <v>9</v>
      </c>
      <c r="C15" s="11" t="s">
        <v>395</v>
      </c>
      <c r="D15" s="11" t="s">
        <v>396</v>
      </c>
      <c r="E15" s="11" t="s">
        <v>36</v>
      </c>
      <c r="F15" s="11">
        <v>24290</v>
      </c>
      <c r="G15" s="12">
        <v>70.39</v>
      </c>
      <c r="H15" s="13">
        <v>0.57999999999999996</v>
      </c>
    </row>
    <row r="16" spans="1:8">
      <c r="A16" s="14"/>
      <c r="B16" s="15" t="s">
        <v>9</v>
      </c>
      <c r="C16" s="11" t="s">
        <v>82</v>
      </c>
      <c r="D16" s="11" t="s">
        <v>83</v>
      </c>
      <c r="E16" s="11" t="s">
        <v>33</v>
      </c>
      <c r="F16" s="11">
        <v>2300</v>
      </c>
      <c r="G16" s="12">
        <v>68.22</v>
      </c>
      <c r="H16" s="13">
        <v>0.56999999999999995</v>
      </c>
    </row>
    <row r="17" spans="1:8">
      <c r="A17" s="14"/>
      <c r="B17" s="15" t="s">
        <v>9</v>
      </c>
      <c r="C17" s="11" t="s">
        <v>86</v>
      </c>
      <c r="D17" s="11" t="s">
        <v>87</v>
      </c>
      <c r="E17" s="11" t="s">
        <v>69</v>
      </c>
      <c r="F17" s="11">
        <v>29337</v>
      </c>
      <c r="G17" s="12">
        <v>60.29</v>
      </c>
      <c r="H17" s="13">
        <v>0.5</v>
      </c>
    </row>
    <row r="18" spans="1:8">
      <c r="A18" s="14"/>
      <c r="B18" s="15" t="s">
        <v>9</v>
      </c>
      <c r="C18" s="11" t="s">
        <v>23</v>
      </c>
      <c r="D18" s="11" t="s">
        <v>24</v>
      </c>
      <c r="E18" s="11" t="s">
        <v>25</v>
      </c>
      <c r="F18" s="11">
        <v>5640</v>
      </c>
      <c r="G18" s="12">
        <v>57.22</v>
      </c>
      <c r="H18" s="13">
        <v>0.47</v>
      </c>
    </row>
    <row r="19" spans="1:8">
      <c r="A19" s="14"/>
      <c r="B19" s="15" t="s">
        <v>9</v>
      </c>
      <c r="C19" s="11" t="s">
        <v>113</v>
      </c>
      <c r="D19" s="11" t="s">
        <v>114</v>
      </c>
      <c r="E19" s="11" t="s">
        <v>20</v>
      </c>
      <c r="F19" s="11">
        <v>10000</v>
      </c>
      <c r="G19" s="12">
        <v>53.5</v>
      </c>
      <c r="H19" s="13">
        <v>0.44</v>
      </c>
    </row>
    <row r="20" spans="1:8">
      <c r="A20" s="14"/>
      <c r="B20" s="15" t="s">
        <v>9</v>
      </c>
      <c r="C20" s="11" t="s">
        <v>418</v>
      </c>
      <c r="D20" s="11" t="s">
        <v>419</v>
      </c>
      <c r="E20" s="11" t="s">
        <v>121</v>
      </c>
      <c r="F20" s="11">
        <v>18000</v>
      </c>
      <c r="G20" s="12">
        <v>52.77</v>
      </c>
      <c r="H20" s="13">
        <v>0.44</v>
      </c>
    </row>
    <row r="21" spans="1:8">
      <c r="A21" s="14"/>
      <c r="B21" s="15" t="s">
        <v>9</v>
      </c>
      <c r="C21" s="11" t="s">
        <v>780</v>
      </c>
      <c r="D21" s="11" t="s">
        <v>781</v>
      </c>
      <c r="E21" s="11" t="s">
        <v>28</v>
      </c>
      <c r="F21" s="11">
        <v>5705</v>
      </c>
      <c r="G21" s="12">
        <v>49.3</v>
      </c>
      <c r="H21" s="13">
        <v>0.41</v>
      </c>
    </row>
    <row r="22" spans="1:8">
      <c r="A22" s="14"/>
      <c r="B22" s="15" t="s">
        <v>9</v>
      </c>
      <c r="C22" s="11" t="s">
        <v>73</v>
      </c>
      <c r="D22" s="11" t="s">
        <v>74</v>
      </c>
      <c r="E22" s="11" t="s">
        <v>75</v>
      </c>
      <c r="F22" s="11">
        <v>7555</v>
      </c>
      <c r="G22" s="12">
        <v>49.05</v>
      </c>
      <c r="H22" s="13">
        <v>0.41</v>
      </c>
    </row>
    <row r="23" spans="1:8">
      <c r="A23" s="14"/>
      <c r="B23" s="15" t="s">
        <v>9</v>
      </c>
      <c r="C23" s="11" t="s">
        <v>40</v>
      </c>
      <c r="D23" s="11" t="s">
        <v>41</v>
      </c>
      <c r="E23" s="11" t="s">
        <v>42</v>
      </c>
      <c r="F23" s="11">
        <v>6971</v>
      </c>
      <c r="G23" s="12">
        <v>47.5</v>
      </c>
      <c r="H23" s="13">
        <v>0.39</v>
      </c>
    </row>
    <row r="24" spans="1:8">
      <c r="A24" s="14"/>
      <c r="B24" s="15" t="s">
        <v>9</v>
      </c>
      <c r="C24" s="11" t="s">
        <v>148</v>
      </c>
      <c r="D24" s="11" t="s">
        <v>149</v>
      </c>
      <c r="E24" s="11" t="s">
        <v>150</v>
      </c>
      <c r="F24" s="11">
        <v>6936</v>
      </c>
      <c r="G24" s="12">
        <v>45.77</v>
      </c>
      <c r="H24" s="13">
        <v>0.38</v>
      </c>
    </row>
    <row r="25" spans="1:8">
      <c r="A25" s="14"/>
      <c r="B25" s="15" t="s">
        <v>9</v>
      </c>
      <c r="C25" s="11" t="s">
        <v>825</v>
      </c>
      <c r="D25" s="11" t="s">
        <v>826</v>
      </c>
      <c r="E25" s="11" t="s">
        <v>75</v>
      </c>
      <c r="F25" s="11">
        <v>9331</v>
      </c>
      <c r="G25" s="12">
        <v>44.33</v>
      </c>
      <c r="H25" s="13">
        <v>0.37</v>
      </c>
    </row>
    <row r="26" spans="1:8">
      <c r="A26" s="14"/>
      <c r="B26" s="15" t="s">
        <v>9</v>
      </c>
      <c r="C26" s="11" t="s">
        <v>29</v>
      </c>
      <c r="D26" s="11" t="s">
        <v>30</v>
      </c>
      <c r="E26" s="11" t="s">
        <v>15</v>
      </c>
      <c r="F26" s="11">
        <v>4454</v>
      </c>
      <c r="G26" s="12">
        <v>43.16</v>
      </c>
      <c r="H26" s="13">
        <v>0.36</v>
      </c>
    </row>
    <row r="27" spans="1:8">
      <c r="A27" s="14"/>
      <c r="B27" s="15" t="s">
        <v>9</v>
      </c>
      <c r="C27" s="11" t="s">
        <v>821</v>
      </c>
      <c r="D27" s="11" t="s">
        <v>822</v>
      </c>
      <c r="E27" s="11" t="s">
        <v>62</v>
      </c>
      <c r="F27" s="11">
        <v>40000</v>
      </c>
      <c r="G27" s="12">
        <v>41.88</v>
      </c>
      <c r="H27" s="13">
        <v>0.35</v>
      </c>
    </row>
    <row r="28" spans="1:8">
      <c r="A28" s="14"/>
      <c r="B28" s="15" t="s">
        <v>9</v>
      </c>
      <c r="C28" s="11" t="s">
        <v>1045</v>
      </c>
      <c r="D28" s="11" t="s">
        <v>1046</v>
      </c>
      <c r="E28" s="11" t="s">
        <v>1047</v>
      </c>
      <c r="F28" s="11">
        <v>10000</v>
      </c>
      <c r="G28" s="12">
        <v>40.56</v>
      </c>
      <c r="H28" s="13">
        <v>0.34</v>
      </c>
    </row>
    <row r="29" spans="1:8">
      <c r="A29" s="14"/>
      <c r="B29" s="15" t="s">
        <v>9</v>
      </c>
      <c r="C29" s="11" t="s">
        <v>92</v>
      </c>
      <c r="D29" s="11" t="s">
        <v>93</v>
      </c>
      <c r="E29" s="11" t="s">
        <v>62</v>
      </c>
      <c r="F29" s="11">
        <v>2653</v>
      </c>
      <c r="G29" s="12">
        <v>39.4</v>
      </c>
      <c r="H29" s="13">
        <v>0.33</v>
      </c>
    </row>
    <row r="30" spans="1:8">
      <c r="A30" s="14"/>
      <c r="B30" s="15" t="s">
        <v>9</v>
      </c>
      <c r="C30" s="11" t="s">
        <v>462</v>
      </c>
      <c r="D30" s="11" t="s">
        <v>463</v>
      </c>
      <c r="E30" s="11" t="s">
        <v>411</v>
      </c>
      <c r="F30" s="11">
        <v>9000</v>
      </c>
      <c r="G30" s="12">
        <v>39.229999999999997</v>
      </c>
      <c r="H30" s="13">
        <v>0.33</v>
      </c>
    </row>
    <row r="31" spans="1:8">
      <c r="A31" s="14"/>
      <c r="B31" s="15" t="s">
        <v>9</v>
      </c>
      <c r="C31" s="11" t="s">
        <v>798</v>
      </c>
      <c r="D31" s="11" t="s">
        <v>799</v>
      </c>
      <c r="E31" s="11" t="s">
        <v>12</v>
      </c>
      <c r="F31" s="11">
        <v>6000</v>
      </c>
      <c r="G31" s="12">
        <v>38.5</v>
      </c>
      <c r="H31" s="13">
        <v>0.32</v>
      </c>
    </row>
    <row r="32" spans="1:8">
      <c r="A32" s="14"/>
      <c r="B32" s="15" t="s">
        <v>9</v>
      </c>
      <c r="C32" s="11" t="s">
        <v>762</v>
      </c>
      <c r="D32" s="11" t="s">
        <v>763</v>
      </c>
      <c r="E32" s="11" t="s">
        <v>20</v>
      </c>
      <c r="F32" s="11">
        <v>7148</v>
      </c>
      <c r="G32" s="12">
        <v>38.33</v>
      </c>
      <c r="H32" s="13">
        <v>0.32</v>
      </c>
    </row>
    <row r="33" spans="1:8">
      <c r="A33" s="14"/>
      <c r="B33" s="15" t="s">
        <v>9</v>
      </c>
      <c r="C33" s="11" t="s">
        <v>1048</v>
      </c>
      <c r="D33" s="11" t="s">
        <v>1049</v>
      </c>
      <c r="E33" s="11" t="s">
        <v>75</v>
      </c>
      <c r="F33" s="11">
        <v>12500</v>
      </c>
      <c r="G33" s="12">
        <v>37.46</v>
      </c>
      <c r="H33" s="13">
        <v>0.31</v>
      </c>
    </row>
    <row r="34" spans="1:8">
      <c r="A34" s="14"/>
      <c r="B34" s="15" t="s">
        <v>9</v>
      </c>
      <c r="C34" s="11" t="s">
        <v>132</v>
      </c>
      <c r="D34" s="11" t="s">
        <v>133</v>
      </c>
      <c r="E34" s="11" t="s">
        <v>15</v>
      </c>
      <c r="F34" s="11">
        <v>61000</v>
      </c>
      <c r="G34" s="12">
        <v>34.159999999999997</v>
      </c>
      <c r="H34" s="13">
        <v>0.28000000000000003</v>
      </c>
    </row>
    <row r="35" spans="1:8">
      <c r="A35" s="14"/>
      <c r="B35" s="15" t="s">
        <v>9</v>
      </c>
      <c r="C35" s="11" t="s">
        <v>104</v>
      </c>
      <c r="D35" s="11" t="s">
        <v>105</v>
      </c>
      <c r="E35" s="11" t="s">
        <v>15</v>
      </c>
      <c r="F35" s="11">
        <v>21500</v>
      </c>
      <c r="G35" s="12">
        <v>33.68</v>
      </c>
      <c r="H35" s="13">
        <v>0.28000000000000003</v>
      </c>
    </row>
    <row r="36" spans="1:8">
      <c r="A36" s="14"/>
      <c r="B36" s="15" t="s">
        <v>9</v>
      </c>
      <c r="C36" s="11" t="s">
        <v>353</v>
      </c>
      <c r="D36" s="11" t="s">
        <v>354</v>
      </c>
      <c r="E36" s="11" t="s">
        <v>103</v>
      </c>
      <c r="F36" s="11">
        <v>33000</v>
      </c>
      <c r="G36" s="12">
        <v>33.51</v>
      </c>
      <c r="H36" s="13">
        <v>0.28000000000000003</v>
      </c>
    </row>
    <row r="37" spans="1:8">
      <c r="A37" s="14"/>
      <c r="B37" s="15" t="s">
        <v>9</v>
      </c>
      <c r="C37" s="11" t="s">
        <v>144</v>
      </c>
      <c r="D37" s="11" t="s">
        <v>145</v>
      </c>
      <c r="E37" s="11" t="s">
        <v>15</v>
      </c>
      <c r="F37" s="11">
        <v>4500</v>
      </c>
      <c r="G37" s="12">
        <v>32.659999999999997</v>
      </c>
      <c r="H37" s="13">
        <v>0.27</v>
      </c>
    </row>
    <row r="38" spans="1:8">
      <c r="A38" s="14"/>
      <c r="B38" s="15" t="s">
        <v>9</v>
      </c>
      <c r="C38" s="11" t="s">
        <v>146</v>
      </c>
      <c r="D38" s="11" t="s">
        <v>147</v>
      </c>
      <c r="E38" s="11" t="s">
        <v>69</v>
      </c>
      <c r="F38" s="11">
        <v>12000</v>
      </c>
      <c r="G38" s="12">
        <v>31.31</v>
      </c>
      <c r="H38" s="13">
        <v>0.26</v>
      </c>
    </row>
    <row r="39" spans="1:8">
      <c r="A39" s="14"/>
      <c r="B39" s="15" t="s">
        <v>9</v>
      </c>
      <c r="C39" s="11" t="s">
        <v>97</v>
      </c>
      <c r="D39" s="11" t="s">
        <v>98</v>
      </c>
      <c r="E39" s="11" t="s">
        <v>15</v>
      </c>
      <c r="F39" s="11">
        <v>47000</v>
      </c>
      <c r="G39" s="12">
        <v>28.6</v>
      </c>
      <c r="H39" s="13">
        <v>0.24</v>
      </c>
    </row>
    <row r="40" spans="1:8">
      <c r="A40" s="14"/>
      <c r="B40" s="15" t="s">
        <v>9</v>
      </c>
      <c r="C40" s="11" t="s">
        <v>115</v>
      </c>
      <c r="D40" s="11" t="s">
        <v>116</v>
      </c>
      <c r="E40" s="11" t="s">
        <v>33</v>
      </c>
      <c r="F40" s="11">
        <v>10000</v>
      </c>
      <c r="G40" s="12">
        <v>25.34</v>
      </c>
      <c r="H40" s="13">
        <v>0.21</v>
      </c>
    </row>
    <row r="41" spans="1:8">
      <c r="A41" s="14"/>
      <c r="B41" s="15" t="s">
        <v>9</v>
      </c>
      <c r="C41" s="11" t="s">
        <v>58</v>
      </c>
      <c r="D41" s="11" t="s">
        <v>59</v>
      </c>
      <c r="E41" s="11" t="s">
        <v>42</v>
      </c>
      <c r="F41" s="11">
        <v>10000</v>
      </c>
      <c r="G41" s="12">
        <v>25.3</v>
      </c>
      <c r="H41" s="13">
        <v>0.21</v>
      </c>
    </row>
    <row r="42" spans="1:8">
      <c r="A42" s="14"/>
      <c r="B42" s="15" t="s">
        <v>9</v>
      </c>
      <c r="C42" s="11" t="s">
        <v>60</v>
      </c>
      <c r="D42" s="11" t="s">
        <v>61</v>
      </c>
      <c r="E42" s="11" t="s">
        <v>62</v>
      </c>
      <c r="F42" s="11">
        <v>3000</v>
      </c>
      <c r="G42" s="12">
        <v>24.6</v>
      </c>
      <c r="H42" s="13">
        <v>0.2</v>
      </c>
    </row>
    <row r="43" spans="1:8">
      <c r="A43" s="14"/>
      <c r="B43" s="15" t="s">
        <v>9</v>
      </c>
      <c r="C43" s="11" t="s">
        <v>134</v>
      </c>
      <c r="D43" s="11" t="s">
        <v>135</v>
      </c>
      <c r="E43" s="11" t="s">
        <v>136</v>
      </c>
      <c r="F43" s="11">
        <v>11998</v>
      </c>
      <c r="G43" s="12">
        <v>18.96</v>
      </c>
      <c r="H43" s="13">
        <v>0.16</v>
      </c>
    </row>
    <row r="44" spans="1:8" ht="13.5" thickBot="1">
      <c r="A44" s="14"/>
      <c r="B44" s="11"/>
      <c r="C44" s="11"/>
      <c r="D44" s="11"/>
      <c r="E44" s="16" t="s">
        <v>151</v>
      </c>
      <c r="F44" s="11"/>
      <c r="G44" s="17">
        <v>2379.56</v>
      </c>
      <c r="H44" s="18">
        <v>19.760000000000002</v>
      </c>
    </row>
    <row r="45" spans="1:8" ht="13.5" thickTop="1">
      <c r="A45" s="14"/>
      <c r="B45" s="143" t="s">
        <v>157</v>
      </c>
      <c r="C45" s="138"/>
      <c r="D45" s="11"/>
      <c r="E45" s="11"/>
      <c r="F45" s="11"/>
      <c r="G45" s="12"/>
      <c r="H45" s="13"/>
    </row>
    <row r="46" spans="1:8">
      <c r="A46" s="14"/>
      <c r="B46" s="139" t="s">
        <v>8</v>
      </c>
      <c r="C46" s="138"/>
      <c r="D46" s="11"/>
      <c r="E46" s="11"/>
      <c r="F46" s="11"/>
      <c r="G46" s="12"/>
      <c r="H46" s="13"/>
    </row>
    <row r="47" spans="1:8">
      <c r="A47" s="14"/>
      <c r="B47" s="15" t="s">
        <v>9</v>
      </c>
      <c r="C47" s="11" t="s">
        <v>37</v>
      </c>
      <c r="D47" s="11" t="s">
        <v>158</v>
      </c>
      <c r="E47" s="11" t="s">
        <v>39</v>
      </c>
      <c r="F47" s="11">
        <v>7300</v>
      </c>
      <c r="G47" s="12">
        <v>11.96</v>
      </c>
      <c r="H47" s="13">
        <v>0.1</v>
      </c>
    </row>
    <row r="48" spans="1:8" ht="13.5" thickBot="1">
      <c r="A48" s="14"/>
      <c r="B48" s="11"/>
      <c r="C48" s="11"/>
      <c r="D48" s="11"/>
      <c r="E48" s="16" t="s">
        <v>151</v>
      </c>
      <c r="F48" s="11"/>
      <c r="G48" s="17">
        <v>11.96</v>
      </c>
      <c r="H48" s="18">
        <v>0.1</v>
      </c>
    </row>
    <row r="49" spans="1:8" ht="13.5" thickTop="1">
      <c r="A49" s="14"/>
      <c r="B49" s="11"/>
      <c r="C49" s="11"/>
      <c r="D49" s="11"/>
      <c r="E49" s="11"/>
      <c r="F49" s="11"/>
      <c r="G49" s="12"/>
      <c r="H49" s="13"/>
    </row>
    <row r="50" spans="1:8">
      <c r="A50" s="137" t="s">
        <v>159</v>
      </c>
      <c r="B50" s="144"/>
      <c r="C50" s="144"/>
      <c r="D50" s="11"/>
      <c r="E50" s="11"/>
      <c r="F50" s="11"/>
      <c r="G50" s="12"/>
      <c r="H50" s="13"/>
    </row>
    <row r="51" spans="1:8">
      <c r="A51" s="14"/>
      <c r="B51" s="143" t="s">
        <v>160</v>
      </c>
      <c r="C51" s="138"/>
      <c r="D51" s="11"/>
      <c r="E51" s="11"/>
      <c r="F51" s="11"/>
      <c r="G51" s="12"/>
      <c r="H51" s="13"/>
    </row>
    <row r="52" spans="1:8">
      <c r="A52" s="14"/>
      <c r="B52" s="139" t="s">
        <v>8</v>
      </c>
      <c r="C52" s="138"/>
      <c r="D52" s="11"/>
      <c r="E52" s="11"/>
      <c r="F52" s="11"/>
      <c r="G52" s="12"/>
      <c r="H52" s="13"/>
    </row>
    <row r="53" spans="1:8">
      <c r="A53" s="14"/>
      <c r="B53" s="19">
        <v>0.1</v>
      </c>
      <c r="C53" s="11" t="s">
        <v>336</v>
      </c>
      <c r="D53" s="11" t="s">
        <v>718</v>
      </c>
      <c r="E53" s="11" t="s">
        <v>719</v>
      </c>
      <c r="F53" s="11">
        <v>22</v>
      </c>
      <c r="G53" s="12">
        <v>206.25</v>
      </c>
      <c r="H53" s="13">
        <v>1.71</v>
      </c>
    </row>
    <row r="54" spans="1:8">
      <c r="A54" s="14"/>
      <c r="B54" s="19">
        <v>8.7999999999999995E-2</v>
      </c>
      <c r="C54" s="11" t="s">
        <v>210</v>
      </c>
      <c r="D54" s="11" t="s">
        <v>1050</v>
      </c>
      <c r="E54" s="11" t="s">
        <v>163</v>
      </c>
      <c r="F54" s="11">
        <v>1</v>
      </c>
      <c r="G54" s="12">
        <v>10.16</v>
      </c>
      <c r="H54" s="13">
        <v>0.08</v>
      </c>
    </row>
    <row r="55" spans="1:8" ht="13.5" thickBot="1">
      <c r="A55" s="14"/>
      <c r="B55" s="11"/>
      <c r="C55" s="11"/>
      <c r="D55" s="11"/>
      <c r="E55" s="16" t="s">
        <v>151</v>
      </c>
      <c r="F55" s="11"/>
      <c r="G55" s="17">
        <v>216.41</v>
      </c>
      <c r="H55" s="18">
        <v>1.79</v>
      </c>
    </row>
    <row r="56" spans="1:8" ht="13.5" thickTop="1">
      <c r="A56" s="14"/>
      <c r="B56" s="143" t="s">
        <v>166</v>
      </c>
      <c r="C56" s="138"/>
      <c r="D56" s="11"/>
      <c r="E56" s="11"/>
      <c r="F56" s="11"/>
      <c r="G56" s="12"/>
      <c r="H56" s="13"/>
    </row>
    <row r="57" spans="1:8">
      <c r="A57" s="14"/>
      <c r="B57" s="139" t="s">
        <v>8</v>
      </c>
      <c r="C57" s="138"/>
      <c r="D57" s="11"/>
      <c r="E57" s="11"/>
      <c r="F57" s="11"/>
      <c r="G57" s="12"/>
      <c r="H57" s="13"/>
    </row>
    <row r="58" spans="1:8">
      <c r="A58" s="14"/>
      <c r="B58" s="19">
        <v>7.8799999999999995E-2</v>
      </c>
      <c r="C58" s="11" t="s">
        <v>167</v>
      </c>
      <c r="D58" s="11" t="s">
        <v>168</v>
      </c>
      <c r="E58" s="11" t="s">
        <v>169</v>
      </c>
      <c r="F58" s="11">
        <v>2100000</v>
      </c>
      <c r="G58" s="12">
        <v>2086.14</v>
      </c>
      <c r="H58" s="13">
        <v>17.3</v>
      </c>
    </row>
    <row r="59" spans="1:8">
      <c r="A59" s="14"/>
      <c r="B59" s="19">
        <v>7.6799999999999993E-2</v>
      </c>
      <c r="C59" s="11" t="s">
        <v>170</v>
      </c>
      <c r="D59" s="11" t="s">
        <v>171</v>
      </c>
      <c r="E59" s="11" t="s">
        <v>169</v>
      </c>
      <c r="F59" s="11">
        <v>1000000</v>
      </c>
      <c r="G59" s="12">
        <v>997</v>
      </c>
      <c r="H59" s="13">
        <v>8.27</v>
      </c>
    </row>
    <row r="60" spans="1:8" ht="13.5" thickBot="1">
      <c r="A60" s="14"/>
      <c r="B60" s="11"/>
      <c r="C60" s="11"/>
      <c r="D60" s="11"/>
      <c r="E60" s="16" t="s">
        <v>151</v>
      </c>
      <c r="F60" s="11"/>
      <c r="G60" s="17">
        <v>3083.14</v>
      </c>
      <c r="H60" s="18">
        <v>25.57</v>
      </c>
    </row>
    <row r="61" spans="1:8" ht="13.5" thickTop="1">
      <c r="A61" s="14"/>
      <c r="B61" s="139" t="s">
        <v>153</v>
      </c>
      <c r="C61" s="138"/>
      <c r="D61" s="11"/>
      <c r="E61" s="11"/>
      <c r="F61" s="11"/>
      <c r="G61" s="12"/>
      <c r="H61" s="13"/>
    </row>
    <row r="62" spans="1:8">
      <c r="A62" s="14"/>
      <c r="B62" s="19">
        <v>7.7299999999999994E-2</v>
      </c>
      <c r="C62" s="11" t="s">
        <v>172</v>
      </c>
      <c r="D62" s="11" t="s">
        <v>173</v>
      </c>
      <c r="E62" s="11" t="s">
        <v>169</v>
      </c>
      <c r="F62" s="11">
        <v>2300000</v>
      </c>
      <c r="G62" s="12">
        <v>2241.35</v>
      </c>
      <c r="H62" s="13">
        <v>18.59</v>
      </c>
    </row>
    <row r="63" spans="1:8">
      <c r="A63" s="14"/>
      <c r="B63" s="19">
        <v>8.2400000000000001E-2</v>
      </c>
      <c r="C63" s="11" t="s">
        <v>219</v>
      </c>
      <c r="D63" s="11" t="s">
        <v>220</v>
      </c>
      <c r="E63" s="11" t="s">
        <v>169</v>
      </c>
      <c r="F63" s="11">
        <v>800000</v>
      </c>
      <c r="G63" s="12">
        <v>809.44</v>
      </c>
      <c r="H63" s="13">
        <v>6.71</v>
      </c>
    </row>
    <row r="64" spans="1:8" ht="13.5" thickBot="1">
      <c r="A64" s="14"/>
      <c r="B64" s="11"/>
      <c r="C64" s="11"/>
      <c r="D64" s="11"/>
      <c r="E64" s="16" t="s">
        <v>151</v>
      </c>
      <c r="F64" s="11"/>
      <c r="G64" s="20">
        <v>3050.79</v>
      </c>
      <c r="H64" s="21">
        <v>25.3</v>
      </c>
    </row>
    <row r="65" spans="1:8" ht="13.5" thickTop="1">
      <c r="A65" s="14"/>
      <c r="B65" s="11"/>
      <c r="C65" s="11"/>
      <c r="D65" s="11"/>
      <c r="E65" s="11"/>
      <c r="F65" s="11"/>
      <c r="G65" s="12"/>
      <c r="H65" s="13"/>
    </row>
    <row r="66" spans="1:8">
      <c r="A66" s="14"/>
      <c r="B66" s="139" t="s">
        <v>175</v>
      </c>
      <c r="C66" s="144"/>
      <c r="D66" s="11"/>
      <c r="E66" s="11"/>
      <c r="F66" s="11"/>
      <c r="G66" s="12"/>
      <c r="H66" s="13"/>
    </row>
    <row r="67" spans="1:8">
      <c r="A67" s="14"/>
      <c r="B67" s="143" t="s">
        <v>176</v>
      </c>
      <c r="C67" s="138"/>
      <c r="D67" s="11"/>
      <c r="E67" s="16" t="s">
        <v>177</v>
      </c>
      <c r="F67" s="11"/>
      <c r="G67" s="12"/>
      <c r="H67" s="13"/>
    </row>
    <row r="68" spans="1:8">
      <c r="A68" s="14"/>
      <c r="B68" s="11"/>
      <c r="C68" s="11" t="s">
        <v>178</v>
      </c>
      <c r="D68" s="11"/>
      <c r="E68" s="11" t="s">
        <v>179</v>
      </c>
      <c r="F68" s="11"/>
      <c r="G68" s="12">
        <v>1137</v>
      </c>
      <c r="H68" s="13">
        <v>9.43</v>
      </c>
    </row>
    <row r="69" spans="1:8" ht="13.5" thickBot="1">
      <c r="A69" s="14"/>
      <c r="B69" s="11"/>
      <c r="C69" s="11"/>
      <c r="D69" s="11"/>
      <c r="E69" s="16" t="s">
        <v>151</v>
      </c>
      <c r="F69" s="11"/>
      <c r="G69" s="17">
        <v>1137</v>
      </c>
      <c r="H69" s="18">
        <v>9.43</v>
      </c>
    </row>
    <row r="70" spans="1:8" ht="13.5" thickTop="1">
      <c r="A70" s="14"/>
      <c r="B70" s="15" t="s">
        <v>9</v>
      </c>
      <c r="C70" s="11" t="s">
        <v>180</v>
      </c>
      <c r="D70" s="11"/>
      <c r="E70" s="11" t="s">
        <v>9</v>
      </c>
      <c r="F70" s="11"/>
      <c r="G70" s="12">
        <v>1025</v>
      </c>
      <c r="H70" s="13">
        <v>8.5</v>
      </c>
    </row>
    <row r="71" spans="1:8" ht="13.5" thickBot="1">
      <c r="A71" s="14"/>
      <c r="B71" s="11"/>
      <c r="C71" s="11"/>
      <c r="D71" s="11"/>
      <c r="E71" s="16" t="s">
        <v>151</v>
      </c>
      <c r="F71" s="11"/>
      <c r="G71" s="17">
        <v>2162</v>
      </c>
      <c r="H71" s="18">
        <v>17.93</v>
      </c>
    </row>
    <row r="72" spans="1:8" ht="13.5" thickTop="1">
      <c r="A72" s="14"/>
      <c r="B72" s="11"/>
      <c r="C72" s="11"/>
      <c r="D72" s="11"/>
      <c r="E72" s="11"/>
      <c r="F72" s="11"/>
      <c r="G72" s="12"/>
      <c r="H72" s="13"/>
    </row>
    <row r="73" spans="1:8">
      <c r="A73" s="24" t="s">
        <v>181</v>
      </c>
      <c r="B73" s="11"/>
      <c r="C73" s="11"/>
      <c r="D73" s="11"/>
      <c r="E73" s="11"/>
      <c r="F73" s="11"/>
      <c r="G73" s="22">
        <v>1151.3800000000001</v>
      </c>
      <c r="H73" s="23">
        <v>9.5500000000000007</v>
      </c>
    </row>
    <row r="74" spans="1:8">
      <c r="A74" s="14"/>
      <c r="B74" s="11"/>
      <c r="C74" s="11"/>
      <c r="D74" s="11"/>
      <c r="E74" s="11"/>
      <c r="F74" s="11"/>
      <c r="G74" s="12"/>
      <c r="H74" s="13"/>
    </row>
    <row r="75" spans="1:8" ht="13.5" thickBot="1">
      <c r="A75" s="14"/>
      <c r="B75" s="11"/>
      <c r="C75" s="11"/>
      <c r="D75" s="11"/>
      <c r="E75" s="16" t="s">
        <v>182</v>
      </c>
      <c r="F75" s="11"/>
      <c r="G75" s="17">
        <v>12055.24</v>
      </c>
      <c r="H75" s="18">
        <v>100</v>
      </c>
    </row>
    <row r="76" spans="1:8" ht="13.5" thickTop="1">
      <c r="A76" s="14"/>
      <c r="B76" s="11"/>
      <c r="C76" s="11"/>
      <c r="D76" s="11"/>
      <c r="E76" s="11"/>
      <c r="F76" s="11"/>
      <c r="G76" s="12"/>
      <c r="H76" s="13"/>
    </row>
    <row r="77" spans="1:8">
      <c r="A77" s="25" t="s">
        <v>183</v>
      </c>
      <c r="B77" s="11"/>
      <c r="C77" s="11"/>
      <c r="D77" s="11"/>
      <c r="E77" s="11"/>
      <c r="F77" s="11"/>
      <c r="G77" s="12"/>
      <c r="H77" s="13"/>
    </row>
    <row r="78" spans="1:8">
      <c r="A78" s="14">
        <v>1</v>
      </c>
      <c r="B78" s="11" t="s">
        <v>1051</v>
      </c>
      <c r="C78" s="11"/>
      <c r="D78" s="11"/>
      <c r="E78" s="11"/>
      <c r="F78" s="11"/>
      <c r="G78" s="12"/>
      <c r="H78" s="13"/>
    </row>
    <row r="79" spans="1:8">
      <c r="A79" s="14"/>
      <c r="B79" s="11"/>
      <c r="C79" s="11"/>
      <c r="D79" s="11"/>
      <c r="E79" s="11"/>
      <c r="F79" s="11"/>
      <c r="G79" s="12"/>
      <c r="H79" s="13"/>
    </row>
    <row r="80" spans="1:8">
      <c r="A80" s="14">
        <v>2</v>
      </c>
      <c r="B80" s="11" t="s">
        <v>185</v>
      </c>
      <c r="C80" s="11"/>
      <c r="D80" s="11"/>
      <c r="E80" s="11"/>
      <c r="F80" s="11"/>
      <c r="G80" s="12"/>
      <c r="H80" s="13"/>
    </row>
    <row r="81" spans="1:8">
      <c r="A81" s="14"/>
      <c r="B81" s="11"/>
      <c r="C81" s="11"/>
      <c r="D81" s="11"/>
      <c r="E81" s="11"/>
      <c r="F81" s="11"/>
      <c r="G81" s="12"/>
      <c r="H81" s="13"/>
    </row>
    <row r="82" spans="1:8">
      <c r="A82" s="14">
        <v>3</v>
      </c>
      <c r="B82" s="11" t="s">
        <v>187</v>
      </c>
      <c r="C82" s="11"/>
      <c r="D82" s="11"/>
      <c r="E82" s="11"/>
      <c r="F82" s="11"/>
      <c r="G82" s="12"/>
      <c r="H82" s="13"/>
    </row>
    <row r="83" spans="1:8">
      <c r="A83" s="14"/>
      <c r="B83" s="11" t="s">
        <v>188</v>
      </c>
      <c r="C83" s="11"/>
      <c r="D83" s="11"/>
      <c r="E83" s="11"/>
      <c r="F83" s="11"/>
      <c r="G83" s="12"/>
      <c r="H83" s="13"/>
    </row>
    <row r="84" spans="1:8">
      <c r="A84" s="14"/>
      <c r="B84" s="11" t="s">
        <v>189</v>
      </c>
      <c r="C84" s="11"/>
      <c r="D84" s="11"/>
      <c r="E84" s="11"/>
      <c r="F84" s="11"/>
      <c r="G84" s="12"/>
      <c r="H84" s="13"/>
    </row>
    <row r="85" spans="1:8">
      <c r="A85" s="26"/>
      <c r="B85" s="27"/>
      <c r="C85" s="27"/>
      <c r="D85" s="27"/>
      <c r="E85" s="27"/>
      <c r="F85" s="27"/>
      <c r="G85" s="28"/>
      <c r="H85" s="29"/>
    </row>
  </sheetData>
  <mergeCells count="13">
    <mergeCell ref="A2:C2"/>
    <mergeCell ref="A3:C3"/>
    <mergeCell ref="B4:C4"/>
    <mergeCell ref="B45:C45"/>
    <mergeCell ref="B46:C46"/>
    <mergeCell ref="A50:C50"/>
    <mergeCell ref="B67:C67"/>
    <mergeCell ref="B51:C51"/>
    <mergeCell ref="B52:C52"/>
    <mergeCell ref="B56:C56"/>
    <mergeCell ref="B57:C57"/>
    <mergeCell ref="B61:C61"/>
    <mergeCell ref="B66:C66"/>
  </mergeCells>
  <pageMargins left="0.75" right="0.75" top="1" bottom="1" header="0.5" footer="0.5"/>
  <pageSetup paperSize="9" orientation="portrait" verticalDpi="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E22" sqref="E22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19.7109375" style="6" bestFit="1" customWidth="1"/>
    <col min="6" max="6" width="8.7109375" style="6" customWidth="1"/>
    <col min="7" max="7" width="12.42578125" style="30" customWidth="1"/>
    <col min="8" max="8" width="10.5703125" style="31" customWidth="1"/>
    <col min="9" max="16384" width="9.140625" style="6"/>
  </cols>
  <sheetData>
    <row r="1" spans="1:8">
      <c r="A1" s="1"/>
      <c r="B1" s="2"/>
      <c r="C1" s="3" t="s">
        <v>1038</v>
      </c>
      <c r="D1" s="2"/>
      <c r="E1" s="2"/>
      <c r="F1" s="2"/>
      <c r="G1" s="4"/>
      <c r="H1" s="5"/>
    </row>
    <row r="2" spans="1:8" ht="25.5">
      <c r="A2" s="135" t="s">
        <v>1</v>
      </c>
      <c r="B2" s="136"/>
      <c r="C2" s="136"/>
      <c r="D2" s="7" t="s">
        <v>2</v>
      </c>
      <c r="E2" s="7" t="s">
        <v>191</v>
      </c>
      <c r="F2" s="8" t="s">
        <v>4</v>
      </c>
      <c r="G2" s="9" t="s">
        <v>5</v>
      </c>
      <c r="H2" s="10" t="s">
        <v>6</v>
      </c>
    </row>
    <row r="3" spans="1:8">
      <c r="A3" s="137" t="s">
        <v>7</v>
      </c>
      <c r="B3" s="138"/>
      <c r="C3" s="138"/>
      <c r="D3" s="11"/>
      <c r="E3" s="11"/>
      <c r="F3" s="11"/>
      <c r="G3" s="12"/>
      <c r="H3" s="13"/>
    </row>
    <row r="4" spans="1:8">
      <c r="A4" s="14"/>
      <c r="B4" s="139" t="s">
        <v>8</v>
      </c>
      <c r="C4" s="138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389</v>
      </c>
      <c r="D5" s="11" t="s">
        <v>390</v>
      </c>
      <c r="E5" s="11" t="s">
        <v>28</v>
      </c>
      <c r="F5" s="11">
        <v>8888</v>
      </c>
      <c r="G5" s="12">
        <v>1022.05</v>
      </c>
      <c r="H5" s="13">
        <v>7.26</v>
      </c>
    </row>
    <row r="6" spans="1:8">
      <c r="A6" s="14"/>
      <c r="B6" s="15" t="s">
        <v>9</v>
      </c>
      <c r="C6" s="11" t="s">
        <v>409</v>
      </c>
      <c r="D6" s="11" t="s">
        <v>410</v>
      </c>
      <c r="E6" s="11" t="s">
        <v>411</v>
      </c>
      <c r="F6" s="11">
        <v>274000</v>
      </c>
      <c r="G6" s="12">
        <v>932.7</v>
      </c>
      <c r="H6" s="13">
        <v>6.62</v>
      </c>
    </row>
    <row r="7" spans="1:8">
      <c r="A7" s="14"/>
      <c r="B7" s="15" t="s">
        <v>9</v>
      </c>
      <c r="C7" s="11" t="s">
        <v>48</v>
      </c>
      <c r="D7" s="11" t="s">
        <v>49</v>
      </c>
      <c r="E7" s="11" t="s">
        <v>28</v>
      </c>
      <c r="F7" s="11">
        <v>32700</v>
      </c>
      <c r="G7" s="12">
        <v>909.24</v>
      </c>
      <c r="H7" s="13">
        <v>6.46</v>
      </c>
    </row>
    <row r="8" spans="1:8">
      <c r="A8" s="14"/>
      <c r="B8" s="15" t="s">
        <v>9</v>
      </c>
      <c r="C8" s="11" t="s">
        <v>18</v>
      </c>
      <c r="D8" s="11" t="s">
        <v>19</v>
      </c>
      <c r="E8" s="11" t="s">
        <v>20</v>
      </c>
      <c r="F8" s="11">
        <v>70571</v>
      </c>
      <c r="G8" s="12">
        <v>900.1</v>
      </c>
      <c r="H8" s="13">
        <v>6.39</v>
      </c>
    </row>
    <row r="9" spans="1:8">
      <c r="A9" s="14"/>
      <c r="B9" s="15" t="s">
        <v>9</v>
      </c>
      <c r="C9" s="11" t="s">
        <v>534</v>
      </c>
      <c r="D9" s="11" t="s">
        <v>535</v>
      </c>
      <c r="E9" s="11" t="s">
        <v>141</v>
      </c>
      <c r="F9" s="11">
        <v>170000</v>
      </c>
      <c r="G9" s="12">
        <v>899.3</v>
      </c>
      <c r="H9" s="13">
        <v>6.39</v>
      </c>
    </row>
    <row r="10" spans="1:8">
      <c r="A10" s="14"/>
      <c r="B10" s="15" t="s">
        <v>9</v>
      </c>
      <c r="C10" s="11" t="s">
        <v>760</v>
      </c>
      <c r="D10" s="11" t="s">
        <v>761</v>
      </c>
      <c r="E10" s="11" t="s">
        <v>42</v>
      </c>
      <c r="F10" s="11">
        <v>67974</v>
      </c>
      <c r="G10" s="12">
        <v>833.84</v>
      </c>
      <c r="H10" s="13">
        <v>5.92</v>
      </c>
    </row>
    <row r="11" spans="1:8">
      <c r="A11" s="14"/>
      <c r="B11" s="15" t="s">
        <v>9</v>
      </c>
      <c r="C11" s="11" t="s">
        <v>774</v>
      </c>
      <c r="D11" s="11" t="s">
        <v>775</v>
      </c>
      <c r="E11" s="11" t="s">
        <v>388</v>
      </c>
      <c r="F11" s="11">
        <v>88226</v>
      </c>
      <c r="G11" s="12">
        <v>797.96</v>
      </c>
      <c r="H11" s="13">
        <v>5.67</v>
      </c>
    </row>
    <row r="12" spans="1:8">
      <c r="A12" s="14"/>
      <c r="B12" s="15" t="s">
        <v>9</v>
      </c>
      <c r="C12" s="11" t="s">
        <v>787</v>
      </c>
      <c r="D12" s="11" t="s">
        <v>788</v>
      </c>
      <c r="E12" s="11" t="s">
        <v>42</v>
      </c>
      <c r="F12" s="11">
        <v>122674</v>
      </c>
      <c r="G12" s="12">
        <v>763.34</v>
      </c>
      <c r="H12" s="13">
        <v>5.42</v>
      </c>
    </row>
    <row r="13" spans="1:8">
      <c r="A13" s="14"/>
      <c r="B13" s="15" t="s">
        <v>9</v>
      </c>
      <c r="C13" s="11" t="s">
        <v>1039</v>
      </c>
      <c r="D13" s="11" t="s">
        <v>1040</v>
      </c>
      <c r="E13" s="11" t="s">
        <v>42</v>
      </c>
      <c r="F13" s="11">
        <v>288300</v>
      </c>
      <c r="G13" s="12">
        <v>719.02</v>
      </c>
      <c r="H13" s="13">
        <v>5.1100000000000003</v>
      </c>
    </row>
    <row r="14" spans="1:8">
      <c r="A14" s="14"/>
      <c r="B14" s="15" t="s">
        <v>9</v>
      </c>
      <c r="C14" s="11" t="s">
        <v>54</v>
      </c>
      <c r="D14" s="11" t="s">
        <v>55</v>
      </c>
      <c r="E14" s="11" t="s">
        <v>42</v>
      </c>
      <c r="F14" s="11">
        <v>16065</v>
      </c>
      <c r="G14" s="12">
        <v>707.07</v>
      </c>
      <c r="H14" s="13">
        <v>5.0199999999999996</v>
      </c>
    </row>
    <row r="15" spans="1:8">
      <c r="A15" s="14"/>
      <c r="B15" s="15" t="s">
        <v>9</v>
      </c>
      <c r="C15" s="11" t="s">
        <v>358</v>
      </c>
      <c r="D15" s="11" t="s">
        <v>359</v>
      </c>
      <c r="E15" s="11" t="s">
        <v>42</v>
      </c>
      <c r="F15" s="11">
        <v>60000</v>
      </c>
      <c r="G15" s="12">
        <v>618.17999999999995</v>
      </c>
      <c r="H15" s="13">
        <v>4.3899999999999997</v>
      </c>
    </row>
    <row r="16" spans="1:8">
      <c r="A16" s="14"/>
      <c r="B16" s="15" t="s">
        <v>9</v>
      </c>
      <c r="C16" s="11" t="s">
        <v>40</v>
      </c>
      <c r="D16" s="11" t="s">
        <v>41</v>
      </c>
      <c r="E16" s="11" t="s">
        <v>42</v>
      </c>
      <c r="F16" s="11">
        <v>80795</v>
      </c>
      <c r="G16" s="12">
        <v>550.58000000000004</v>
      </c>
      <c r="H16" s="13">
        <v>3.91</v>
      </c>
    </row>
    <row r="17" spans="1:8">
      <c r="A17" s="14"/>
      <c r="B17" s="15" t="s">
        <v>9</v>
      </c>
      <c r="C17" s="11" t="s">
        <v>778</v>
      </c>
      <c r="D17" s="11" t="s">
        <v>779</v>
      </c>
      <c r="E17" s="11" t="s">
        <v>388</v>
      </c>
      <c r="F17" s="11">
        <v>48003</v>
      </c>
      <c r="G17" s="12">
        <v>428.5</v>
      </c>
      <c r="H17" s="13">
        <v>3.04</v>
      </c>
    </row>
    <row r="18" spans="1:8">
      <c r="A18" s="14"/>
      <c r="B18" s="15" t="s">
        <v>9</v>
      </c>
      <c r="C18" s="11" t="s">
        <v>214</v>
      </c>
      <c r="D18" s="11" t="s">
        <v>417</v>
      </c>
      <c r="E18" s="11" t="s">
        <v>150</v>
      </c>
      <c r="F18" s="11">
        <v>300000</v>
      </c>
      <c r="G18" s="12">
        <v>423.45</v>
      </c>
      <c r="H18" s="13">
        <v>3.01</v>
      </c>
    </row>
    <row r="19" spans="1:8">
      <c r="A19" s="14"/>
      <c r="B19" s="15" t="s">
        <v>9</v>
      </c>
      <c r="C19" s="11" t="s">
        <v>90</v>
      </c>
      <c r="D19" s="11" t="s">
        <v>520</v>
      </c>
      <c r="E19" s="11" t="s">
        <v>36</v>
      </c>
      <c r="F19" s="11">
        <v>130000</v>
      </c>
      <c r="G19" s="12">
        <v>376.16</v>
      </c>
      <c r="H19" s="13">
        <v>2.67</v>
      </c>
    </row>
    <row r="20" spans="1:8">
      <c r="A20" s="14"/>
      <c r="B20" s="15" t="s">
        <v>9</v>
      </c>
      <c r="C20" s="11" t="s">
        <v>1041</v>
      </c>
      <c r="D20" s="11" t="s">
        <v>1042</v>
      </c>
      <c r="E20" s="11" t="s">
        <v>69</v>
      </c>
      <c r="F20" s="11">
        <v>115000</v>
      </c>
      <c r="G20" s="12">
        <v>371.74</v>
      </c>
      <c r="H20" s="13">
        <v>2.64</v>
      </c>
    </row>
    <row r="21" spans="1:8">
      <c r="A21" s="14"/>
      <c r="B21" s="15" t="s">
        <v>9</v>
      </c>
      <c r="C21" s="11" t="s">
        <v>67</v>
      </c>
      <c r="D21" s="11" t="s">
        <v>68</v>
      </c>
      <c r="E21" s="11" t="s">
        <v>69</v>
      </c>
      <c r="F21" s="11">
        <v>27500</v>
      </c>
      <c r="G21" s="12">
        <v>361.08</v>
      </c>
      <c r="H21" s="13">
        <v>2.56</v>
      </c>
    </row>
    <row r="22" spans="1:8">
      <c r="A22" s="14"/>
      <c r="B22" s="15" t="s">
        <v>9</v>
      </c>
      <c r="C22" s="11" t="s">
        <v>446</v>
      </c>
      <c r="D22" s="11" t="s">
        <v>447</v>
      </c>
      <c r="E22" s="11" t="s">
        <v>121</v>
      </c>
      <c r="F22" s="11">
        <v>900</v>
      </c>
      <c r="G22" s="12">
        <v>358.9</v>
      </c>
      <c r="H22" s="13">
        <v>2.5499999999999998</v>
      </c>
    </row>
    <row r="23" spans="1:8">
      <c r="A23" s="14"/>
      <c r="B23" s="15" t="s">
        <v>9</v>
      </c>
      <c r="C23" s="11" t="s">
        <v>43</v>
      </c>
      <c r="D23" s="11" t="s">
        <v>44</v>
      </c>
      <c r="E23" s="11" t="s">
        <v>45</v>
      </c>
      <c r="F23" s="11">
        <v>9600</v>
      </c>
      <c r="G23" s="12">
        <v>338.25</v>
      </c>
      <c r="H23" s="13">
        <v>2.4</v>
      </c>
    </row>
    <row r="24" spans="1:8">
      <c r="A24" s="14"/>
      <c r="B24" s="15" t="s">
        <v>9</v>
      </c>
      <c r="C24" s="11" t="s">
        <v>146</v>
      </c>
      <c r="D24" s="11" t="s">
        <v>147</v>
      </c>
      <c r="E24" s="11" t="s">
        <v>69</v>
      </c>
      <c r="F24" s="11">
        <v>125000</v>
      </c>
      <c r="G24" s="12">
        <v>326.13</v>
      </c>
      <c r="H24" s="13">
        <v>2.3199999999999998</v>
      </c>
    </row>
    <row r="25" spans="1:8">
      <c r="A25" s="14"/>
      <c r="B25" s="15" t="s">
        <v>9</v>
      </c>
      <c r="C25" s="11" t="s">
        <v>527</v>
      </c>
      <c r="D25" s="11" t="s">
        <v>528</v>
      </c>
      <c r="E25" s="11" t="s">
        <v>388</v>
      </c>
      <c r="F25" s="11">
        <v>26000</v>
      </c>
      <c r="G25" s="12">
        <v>312.17</v>
      </c>
      <c r="H25" s="13">
        <v>2.2200000000000002</v>
      </c>
    </row>
    <row r="26" spans="1:8">
      <c r="A26" s="14"/>
      <c r="B26" s="15" t="s">
        <v>9</v>
      </c>
      <c r="C26" s="11" t="s">
        <v>997</v>
      </c>
      <c r="D26" s="11" t="s">
        <v>998</v>
      </c>
      <c r="E26" s="11" t="s">
        <v>501</v>
      </c>
      <c r="F26" s="11">
        <v>31738</v>
      </c>
      <c r="G26" s="12">
        <v>311.83</v>
      </c>
      <c r="H26" s="13">
        <v>2.21</v>
      </c>
    </row>
    <row r="27" spans="1:8">
      <c r="A27" s="14"/>
      <c r="B27" s="15" t="s">
        <v>9</v>
      </c>
      <c r="C27" s="11" t="s">
        <v>97</v>
      </c>
      <c r="D27" s="11" t="s">
        <v>98</v>
      </c>
      <c r="E27" s="11" t="s">
        <v>15</v>
      </c>
      <c r="F27" s="11">
        <v>388000</v>
      </c>
      <c r="G27" s="12">
        <v>236.1</v>
      </c>
      <c r="H27" s="13">
        <v>1.68</v>
      </c>
    </row>
    <row r="28" spans="1:8">
      <c r="A28" s="14"/>
      <c r="B28" s="15" t="s">
        <v>9</v>
      </c>
      <c r="C28" s="11" t="s">
        <v>766</v>
      </c>
      <c r="D28" s="11" t="s">
        <v>767</v>
      </c>
      <c r="E28" s="11" t="s">
        <v>501</v>
      </c>
      <c r="F28" s="11">
        <v>74499</v>
      </c>
      <c r="G28" s="12">
        <v>169.67</v>
      </c>
      <c r="H28" s="13">
        <v>1.2</v>
      </c>
    </row>
    <row r="29" spans="1:8">
      <c r="A29" s="14"/>
      <c r="B29" s="15" t="s">
        <v>9</v>
      </c>
      <c r="C29" s="11" t="s">
        <v>476</v>
      </c>
      <c r="D29" s="11" t="s">
        <v>477</v>
      </c>
      <c r="E29" s="11" t="s">
        <v>150</v>
      </c>
      <c r="F29" s="11">
        <v>26884</v>
      </c>
      <c r="G29" s="12">
        <v>138.08000000000001</v>
      </c>
      <c r="H29" s="13">
        <v>0.98</v>
      </c>
    </row>
    <row r="30" spans="1:8" ht="13.5" thickBot="1">
      <c r="A30" s="14"/>
      <c r="B30" s="11"/>
      <c r="C30" s="11"/>
      <c r="D30" s="11"/>
      <c r="E30" s="16" t="s">
        <v>151</v>
      </c>
      <c r="F30" s="11"/>
      <c r="G30" s="17">
        <v>13805.44</v>
      </c>
      <c r="H30" s="18">
        <v>98.04</v>
      </c>
    </row>
    <row r="31" spans="1:8" ht="13.5" thickTop="1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5" t="s">
        <v>9</v>
      </c>
      <c r="C32" s="11" t="s">
        <v>180</v>
      </c>
      <c r="D32" s="11"/>
      <c r="E32" s="11" t="s">
        <v>9</v>
      </c>
      <c r="F32" s="11"/>
      <c r="G32" s="12">
        <v>375</v>
      </c>
      <c r="H32" s="13">
        <v>2.66</v>
      </c>
    </row>
    <row r="33" spans="1:8" ht="13.5" thickBot="1">
      <c r="A33" s="14"/>
      <c r="B33" s="11"/>
      <c r="C33" s="11"/>
      <c r="D33" s="11"/>
      <c r="E33" s="16" t="s">
        <v>151</v>
      </c>
      <c r="F33" s="11"/>
      <c r="G33" s="17">
        <v>375</v>
      </c>
      <c r="H33" s="18">
        <v>2.66</v>
      </c>
    </row>
    <row r="34" spans="1:8" ht="13.5" thickTop="1">
      <c r="A34" s="14"/>
      <c r="B34" s="11"/>
      <c r="C34" s="11"/>
      <c r="D34" s="11"/>
      <c r="E34" s="11"/>
      <c r="F34" s="11"/>
      <c r="G34" s="12"/>
      <c r="H34" s="13"/>
    </row>
    <row r="35" spans="1:8">
      <c r="A35" s="24" t="s">
        <v>181</v>
      </c>
      <c r="B35" s="11"/>
      <c r="C35" s="11"/>
      <c r="D35" s="11"/>
      <c r="E35" s="11"/>
      <c r="F35" s="11"/>
      <c r="G35" s="22">
        <v>-97</v>
      </c>
      <c r="H35" s="23">
        <v>-0.7</v>
      </c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 ht="13.5" thickBot="1">
      <c r="A37" s="14"/>
      <c r="B37" s="11"/>
      <c r="C37" s="11"/>
      <c r="D37" s="11"/>
      <c r="E37" s="16" t="s">
        <v>182</v>
      </c>
      <c r="F37" s="11"/>
      <c r="G37" s="17">
        <v>14083.44</v>
      </c>
      <c r="H37" s="18">
        <v>100</v>
      </c>
    </row>
    <row r="38" spans="1:8" ht="13.5" thickTop="1">
      <c r="A38" s="14"/>
      <c r="B38" s="11"/>
      <c r="C38" s="11"/>
      <c r="D38" s="11"/>
      <c r="E38" s="11"/>
      <c r="F38" s="11"/>
      <c r="G38" s="12"/>
      <c r="H38" s="13"/>
    </row>
    <row r="39" spans="1:8">
      <c r="A39" s="25" t="s">
        <v>183</v>
      </c>
      <c r="B39" s="11"/>
      <c r="C39" s="11"/>
      <c r="D39" s="11"/>
      <c r="E39" s="11"/>
      <c r="F39" s="11"/>
      <c r="G39" s="12"/>
      <c r="H39" s="13"/>
    </row>
    <row r="40" spans="1:8">
      <c r="A40" s="14">
        <v>1</v>
      </c>
      <c r="B40" s="11" t="s">
        <v>184</v>
      </c>
      <c r="C40" s="11"/>
      <c r="D40" s="11"/>
      <c r="E40" s="11"/>
      <c r="F40" s="11"/>
      <c r="G40" s="12"/>
      <c r="H40" s="13"/>
    </row>
    <row r="41" spans="1:8">
      <c r="A41" s="14"/>
      <c r="B41" s="11"/>
      <c r="C41" s="11"/>
      <c r="D41" s="11"/>
      <c r="E41" s="11"/>
      <c r="F41" s="11"/>
      <c r="G41" s="12"/>
      <c r="H41" s="13"/>
    </row>
    <row r="42" spans="1:8">
      <c r="A42" s="14">
        <v>2</v>
      </c>
      <c r="B42" s="11" t="s">
        <v>185</v>
      </c>
      <c r="C42" s="11"/>
      <c r="D42" s="11"/>
      <c r="E42" s="11"/>
      <c r="F42" s="11"/>
      <c r="G42" s="12"/>
      <c r="H42" s="13"/>
    </row>
    <row r="43" spans="1:8">
      <c r="A43" s="14"/>
      <c r="B43" s="11"/>
      <c r="C43" s="11"/>
      <c r="D43" s="11"/>
      <c r="E43" s="11"/>
      <c r="F43" s="11"/>
      <c r="G43" s="12"/>
      <c r="H43" s="13"/>
    </row>
    <row r="44" spans="1:8">
      <c r="A44" s="14">
        <v>3</v>
      </c>
      <c r="B44" s="11" t="s">
        <v>1043</v>
      </c>
      <c r="C44" s="11"/>
      <c r="D44" s="11"/>
      <c r="E44" s="11"/>
      <c r="F44" s="11"/>
      <c r="G44" s="12"/>
      <c r="H44" s="13"/>
    </row>
    <row r="45" spans="1:8">
      <c r="A45" s="26"/>
      <c r="B45" s="27"/>
      <c r="C45" s="27"/>
      <c r="D45" s="27"/>
      <c r="E45" s="27"/>
      <c r="F45" s="27"/>
      <c r="G45" s="28"/>
      <c r="H45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H39"/>
  <sheetViews>
    <sheetView topLeftCell="A7" workbookViewId="0">
      <selection activeCell="A33" sqref="A33"/>
    </sheetView>
  </sheetViews>
  <sheetFormatPr defaultRowHeight="9"/>
  <cols>
    <col min="1" max="1" width="2.7109375" style="69" customWidth="1"/>
    <col min="2" max="2" width="4.7109375" style="69" customWidth="1"/>
    <col min="3" max="3" width="40.7109375" style="69" customWidth="1"/>
    <col min="4" max="4" width="10.140625" style="69" bestFit="1" customWidth="1"/>
    <col min="5" max="5" width="9.85546875" style="69" bestFit="1" customWidth="1"/>
    <col min="6" max="6" width="8.7109375" style="69" customWidth="1"/>
    <col min="7" max="7" width="9.28515625" style="91" customWidth="1"/>
    <col min="8" max="8" width="7.7109375" style="92" customWidth="1"/>
    <col min="9" max="16384" width="9.140625" style="69"/>
  </cols>
  <sheetData>
    <row r="1" spans="1:8">
      <c r="A1" s="64"/>
      <c r="B1" s="65"/>
      <c r="C1" s="66" t="s">
        <v>1027</v>
      </c>
      <c r="D1" s="65"/>
      <c r="E1" s="65"/>
      <c r="F1" s="65"/>
      <c r="G1" s="67"/>
      <c r="H1" s="68"/>
    </row>
    <row r="2" spans="1:8" ht="37.5">
      <c r="A2" s="124" t="s">
        <v>1</v>
      </c>
      <c r="B2" s="125"/>
      <c r="C2" s="125"/>
      <c r="D2" s="70" t="s">
        <v>2</v>
      </c>
      <c r="E2" s="70" t="s">
        <v>202</v>
      </c>
      <c r="F2" s="71" t="s">
        <v>4</v>
      </c>
      <c r="G2" s="72" t="s">
        <v>5</v>
      </c>
      <c r="H2" s="73" t="s">
        <v>6</v>
      </c>
    </row>
    <row r="3" spans="1:8" ht="15">
      <c r="A3" s="126" t="s">
        <v>159</v>
      </c>
      <c r="B3" s="123"/>
      <c r="C3" s="123"/>
      <c r="D3" s="74"/>
      <c r="E3" s="74"/>
      <c r="F3" s="74"/>
      <c r="G3" s="75"/>
      <c r="H3" s="76"/>
    </row>
    <row r="4" spans="1:8" ht="15">
      <c r="A4" s="77"/>
      <c r="B4" s="122" t="s">
        <v>160</v>
      </c>
      <c r="C4" s="123"/>
      <c r="D4" s="74"/>
      <c r="E4" s="74"/>
      <c r="F4" s="74"/>
      <c r="G4" s="75"/>
      <c r="H4" s="76"/>
    </row>
    <row r="5" spans="1:8" ht="15">
      <c r="A5" s="77"/>
      <c r="B5" s="127" t="s">
        <v>8</v>
      </c>
      <c r="C5" s="123"/>
      <c r="D5" s="74"/>
      <c r="E5" s="74"/>
      <c r="F5" s="74"/>
      <c r="G5" s="75"/>
      <c r="H5" s="76"/>
    </row>
    <row r="6" spans="1:8">
      <c r="A6" s="77"/>
      <c r="B6" s="82">
        <v>9.2999999999999999E-2</v>
      </c>
      <c r="C6" s="74" t="s">
        <v>251</v>
      </c>
      <c r="D6" s="74" t="s">
        <v>277</v>
      </c>
      <c r="E6" s="74" t="s">
        <v>163</v>
      </c>
      <c r="F6" s="74">
        <v>500</v>
      </c>
      <c r="G6" s="75">
        <v>5076.1500000000005</v>
      </c>
      <c r="H6" s="76">
        <v>13.930000000000001</v>
      </c>
    </row>
    <row r="7" spans="1:8">
      <c r="A7" s="77"/>
      <c r="B7" s="82">
        <v>8.2500000000000004E-2</v>
      </c>
      <c r="C7" s="74" t="s">
        <v>270</v>
      </c>
      <c r="D7" s="74" t="s">
        <v>1028</v>
      </c>
      <c r="E7" s="74" t="s">
        <v>243</v>
      </c>
      <c r="F7" s="74">
        <v>500</v>
      </c>
      <c r="G7" s="75">
        <v>4995.03</v>
      </c>
      <c r="H7" s="76">
        <v>13.71</v>
      </c>
    </row>
    <row r="8" spans="1:8">
      <c r="A8" s="77"/>
      <c r="B8" s="82">
        <v>9.06E-2</v>
      </c>
      <c r="C8" s="74" t="s">
        <v>210</v>
      </c>
      <c r="D8" s="74" t="s">
        <v>1029</v>
      </c>
      <c r="E8" s="74" t="s">
        <v>163</v>
      </c>
      <c r="F8" s="74">
        <v>300</v>
      </c>
      <c r="G8" s="75">
        <v>3040.14</v>
      </c>
      <c r="H8" s="76">
        <v>8.34</v>
      </c>
    </row>
    <row r="9" spans="1:8">
      <c r="A9" s="77"/>
      <c r="B9" s="82">
        <v>8.9599999999999999E-2</v>
      </c>
      <c r="C9" s="74" t="s">
        <v>52</v>
      </c>
      <c r="D9" s="74" t="s">
        <v>904</v>
      </c>
      <c r="E9" s="74" t="s">
        <v>163</v>
      </c>
      <c r="F9" s="74">
        <v>300</v>
      </c>
      <c r="G9" s="75">
        <v>3021.38</v>
      </c>
      <c r="H9" s="76">
        <v>8.2900000000000009</v>
      </c>
    </row>
    <row r="10" spans="1:8">
      <c r="A10" s="77"/>
      <c r="B10" s="82">
        <v>9.2700000000000005E-2</v>
      </c>
      <c r="C10" s="74" t="s">
        <v>251</v>
      </c>
      <c r="D10" s="74" t="s">
        <v>1030</v>
      </c>
      <c r="E10" s="74" t="s">
        <v>163</v>
      </c>
      <c r="F10" s="74">
        <v>150</v>
      </c>
      <c r="G10" s="75">
        <v>1521.96</v>
      </c>
      <c r="H10" s="76">
        <v>4.1800000000000006</v>
      </c>
    </row>
    <row r="11" spans="1:8" ht="9.75" thickBot="1">
      <c r="A11" s="77"/>
      <c r="B11" s="74"/>
      <c r="C11" s="74"/>
      <c r="D11" s="74"/>
      <c r="E11" s="79" t="s">
        <v>151</v>
      </c>
      <c r="F11" s="74"/>
      <c r="G11" s="80">
        <v>17654.66</v>
      </c>
      <c r="H11" s="81">
        <v>48.45</v>
      </c>
    </row>
    <row r="12" spans="1:8" ht="15.75" thickTop="1">
      <c r="A12" s="77"/>
      <c r="B12" s="122" t="s">
        <v>166</v>
      </c>
      <c r="C12" s="123"/>
      <c r="D12" s="74"/>
      <c r="E12" s="74"/>
      <c r="F12" s="74"/>
      <c r="G12" s="75"/>
      <c r="H12" s="76"/>
    </row>
    <row r="13" spans="1:8">
      <c r="A13" s="77"/>
      <c r="B13" s="82">
        <v>8.4699999999999998E-2</v>
      </c>
      <c r="C13" s="74" t="s">
        <v>1031</v>
      </c>
      <c r="D13" s="74" t="s">
        <v>1032</v>
      </c>
      <c r="E13" s="74" t="s">
        <v>169</v>
      </c>
      <c r="F13" s="74">
        <v>5000000</v>
      </c>
      <c r="G13" s="75">
        <v>5069.97</v>
      </c>
      <c r="H13" s="76">
        <v>13.920000000000002</v>
      </c>
    </row>
    <row r="14" spans="1:8" ht="9.75" thickBot="1">
      <c r="A14" s="77"/>
      <c r="B14" s="74"/>
      <c r="C14" s="74"/>
      <c r="D14" s="74"/>
      <c r="E14" s="79" t="s">
        <v>151</v>
      </c>
      <c r="F14" s="74"/>
      <c r="G14" s="80">
        <v>5069.97</v>
      </c>
      <c r="H14" s="81">
        <v>13.92</v>
      </c>
    </row>
    <row r="15" spans="1:8" ht="9.75" thickTop="1">
      <c r="A15" s="77"/>
      <c r="B15" s="74"/>
      <c r="C15" s="74"/>
      <c r="D15" s="74"/>
      <c r="E15" s="74"/>
      <c r="F15" s="74"/>
      <c r="G15" s="75"/>
      <c r="H15" s="76"/>
    </row>
    <row r="16" spans="1:8" ht="15">
      <c r="A16" s="126" t="s">
        <v>233</v>
      </c>
      <c r="B16" s="123"/>
      <c r="C16" s="123"/>
      <c r="D16" s="74"/>
      <c r="E16" s="74"/>
      <c r="F16" s="74"/>
      <c r="G16" s="75"/>
      <c r="H16" s="76"/>
    </row>
    <row r="17" spans="1:8" ht="15">
      <c r="A17" s="77"/>
      <c r="B17" s="122" t="s">
        <v>234</v>
      </c>
      <c r="C17" s="123"/>
      <c r="D17" s="74"/>
      <c r="E17" s="74"/>
      <c r="F17" s="74"/>
      <c r="G17" s="75"/>
      <c r="H17" s="76"/>
    </row>
    <row r="18" spans="1:8">
      <c r="A18" s="77"/>
      <c r="B18" s="78" t="s">
        <v>235</v>
      </c>
      <c r="C18" s="74" t="s">
        <v>21</v>
      </c>
      <c r="D18" s="74" t="s">
        <v>1033</v>
      </c>
      <c r="E18" s="74" t="s">
        <v>317</v>
      </c>
      <c r="F18" s="74">
        <v>5000</v>
      </c>
      <c r="G18" s="75">
        <v>4702.12</v>
      </c>
      <c r="H18" s="76">
        <v>12.91</v>
      </c>
    </row>
    <row r="19" spans="1:8">
      <c r="A19" s="77"/>
      <c r="B19" s="78" t="s">
        <v>235</v>
      </c>
      <c r="C19" s="74" t="s">
        <v>16</v>
      </c>
      <c r="D19" s="74" t="s">
        <v>940</v>
      </c>
      <c r="E19" s="74" t="s">
        <v>237</v>
      </c>
      <c r="F19" s="74">
        <v>4000</v>
      </c>
      <c r="G19" s="75">
        <v>3762.58</v>
      </c>
      <c r="H19" s="76">
        <v>10.33</v>
      </c>
    </row>
    <row r="20" spans="1:8">
      <c r="A20" s="77"/>
      <c r="B20" s="78" t="s">
        <v>315</v>
      </c>
      <c r="C20" s="74" t="s">
        <v>855</v>
      </c>
      <c r="D20" s="74" t="s">
        <v>939</v>
      </c>
      <c r="E20" s="74" t="s">
        <v>317</v>
      </c>
      <c r="F20" s="74">
        <v>700</v>
      </c>
      <c r="G20" s="75">
        <v>3443.62</v>
      </c>
      <c r="H20" s="76">
        <v>9.4499999999999993</v>
      </c>
    </row>
    <row r="21" spans="1:8">
      <c r="A21" s="77"/>
      <c r="B21" s="78" t="s">
        <v>315</v>
      </c>
      <c r="C21" s="74" t="s">
        <v>210</v>
      </c>
      <c r="D21" s="74" t="s">
        <v>1034</v>
      </c>
      <c r="E21" s="74" t="s">
        <v>317</v>
      </c>
      <c r="F21" s="74">
        <v>500</v>
      </c>
      <c r="G21" s="75">
        <v>2470.8000000000002</v>
      </c>
      <c r="H21" s="76">
        <v>6.78</v>
      </c>
    </row>
    <row r="22" spans="1:8">
      <c r="A22" s="77"/>
      <c r="B22" s="78" t="s">
        <v>235</v>
      </c>
      <c r="C22" s="74" t="s">
        <v>319</v>
      </c>
      <c r="D22" s="74" t="s">
        <v>320</v>
      </c>
      <c r="E22" s="74" t="s">
        <v>317</v>
      </c>
      <c r="F22" s="74">
        <v>1600</v>
      </c>
      <c r="G22" s="75">
        <v>1578.23</v>
      </c>
      <c r="H22" s="76">
        <v>4.33</v>
      </c>
    </row>
    <row r="23" spans="1:8" ht="9.75" thickBot="1">
      <c r="A23" s="77"/>
      <c r="B23" s="74"/>
      <c r="C23" s="74"/>
      <c r="D23" s="74"/>
      <c r="E23" s="79" t="s">
        <v>151</v>
      </c>
      <c r="F23" s="74"/>
      <c r="G23" s="80">
        <v>15957.35</v>
      </c>
      <c r="H23" s="81">
        <v>43.8</v>
      </c>
    </row>
    <row r="24" spans="1:8" ht="15.75" thickTop="1">
      <c r="A24" s="77"/>
      <c r="B24" s="122" t="s">
        <v>754</v>
      </c>
      <c r="C24" s="123"/>
      <c r="D24" s="74"/>
      <c r="E24" s="74"/>
      <c r="F24" s="74"/>
      <c r="G24" s="75"/>
      <c r="H24" s="76"/>
    </row>
    <row r="25" spans="1:8">
      <c r="A25" s="77"/>
      <c r="B25" s="78" t="s">
        <v>755</v>
      </c>
      <c r="C25" s="74" t="s">
        <v>1035</v>
      </c>
      <c r="D25" s="74" t="s">
        <v>1036</v>
      </c>
      <c r="E25" s="74" t="s">
        <v>169</v>
      </c>
      <c r="F25" s="74">
        <v>810000</v>
      </c>
      <c r="G25" s="75">
        <v>776.84</v>
      </c>
      <c r="H25" s="76">
        <v>2.13</v>
      </c>
    </row>
    <row r="26" spans="1:8" ht="9.75" thickBot="1">
      <c r="A26" s="77"/>
      <c r="B26" s="74"/>
      <c r="C26" s="74"/>
      <c r="D26" s="74"/>
      <c r="E26" s="79" t="s">
        <v>151</v>
      </c>
      <c r="F26" s="74"/>
      <c r="G26" s="80">
        <v>776.84</v>
      </c>
      <c r="H26" s="81">
        <v>2.13</v>
      </c>
    </row>
    <row r="27" spans="1:8" ht="9.75" thickTop="1">
      <c r="A27" s="77"/>
      <c r="B27" s="74"/>
      <c r="C27" s="74"/>
      <c r="D27" s="74"/>
      <c r="E27" s="74"/>
      <c r="F27" s="74"/>
      <c r="G27" s="75"/>
      <c r="H27" s="76"/>
    </row>
    <row r="28" spans="1:8">
      <c r="A28" s="83" t="s">
        <v>181</v>
      </c>
      <c r="B28" s="74"/>
      <c r="C28" s="74"/>
      <c r="D28" s="74"/>
      <c r="E28" s="74"/>
      <c r="F28" s="74"/>
      <c r="G28" s="84">
        <v>-3027.8</v>
      </c>
      <c r="H28" s="85">
        <v>-8.3000000000000007</v>
      </c>
    </row>
    <row r="29" spans="1:8">
      <c r="A29" s="77"/>
      <c r="B29" s="74"/>
      <c r="C29" s="74"/>
      <c r="D29" s="74"/>
      <c r="E29" s="74"/>
      <c r="F29" s="74"/>
      <c r="G29" s="75"/>
      <c r="H29" s="76"/>
    </row>
    <row r="30" spans="1:8" ht="9.75" thickBot="1">
      <c r="A30" s="77"/>
      <c r="B30" s="74"/>
      <c r="C30" s="74"/>
      <c r="D30" s="74"/>
      <c r="E30" s="79" t="s">
        <v>182</v>
      </c>
      <c r="F30" s="74"/>
      <c r="G30" s="80">
        <v>36431.019999999997</v>
      </c>
      <c r="H30" s="81">
        <v>100</v>
      </c>
    </row>
    <row r="31" spans="1:8" ht="9.75" thickTop="1">
      <c r="A31" s="77"/>
      <c r="B31" s="74"/>
      <c r="C31" s="74"/>
      <c r="D31" s="74"/>
      <c r="E31" s="74"/>
      <c r="F31" s="74"/>
      <c r="G31" s="75"/>
      <c r="H31" s="76"/>
    </row>
    <row r="32" spans="1:8">
      <c r="A32" s="86" t="s">
        <v>183</v>
      </c>
      <c r="B32" s="74"/>
      <c r="C32" s="74"/>
      <c r="D32" s="74"/>
      <c r="E32" s="74"/>
      <c r="F32" s="74"/>
      <c r="G32" s="75"/>
      <c r="H32" s="76"/>
    </row>
    <row r="33" spans="1:8">
      <c r="A33" s="77">
        <v>1</v>
      </c>
      <c r="B33" s="74" t="s">
        <v>1037</v>
      </c>
      <c r="C33" s="74"/>
      <c r="D33" s="74"/>
      <c r="E33" s="74"/>
      <c r="F33" s="74"/>
      <c r="G33" s="75"/>
      <c r="H33" s="76"/>
    </row>
    <row r="34" spans="1:8">
      <c r="A34" s="77"/>
      <c r="B34" s="74"/>
      <c r="C34" s="74"/>
      <c r="D34" s="74"/>
      <c r="E34" s="74"/>
      <c r="F34" s="74"/>
      <c r="G34" s="75"/>
      <c r="H34" s="76"/>
    </row>
    <row r="35" spans="1:8">
      <c r="A35" s="77">
        <v>2</v>
      </c>
      <c r="B35" s="74" t="s">
        <v>185</v>
      </c>
      <c r="C35" s="74"/>
      <c r="D35" s="74"/>
      <c r="E35" s="74"/>
      <c r="F35" s="74"/>
      <c r="G35" s="75"/>
      <c r="H35" s="76"/>
    </row>
    <row r="36" spans="1:8">
      <c r="A36" s="77"/>
      <c r="B36" s="74"/>
      <c r="C36" s="74"/>
      <c r="D36" s="74"/>
      <c r="E36" s="74"/>
      <c r="F36" s="74"/>
      <c r="G36" s="75"/>
      <c r="H36" s="76"/>
    </row>
    <row r="37" spans="1:8">
      <c r="A37" s="77">
        <v>3</v>
      </c>
      <c r="B37" s="74" t="s">
        <v>187</v>
      </c>
      <c r="C37" s="74"/>
      <c r="D37" s="74"/>
      <c r="E37" s="74"/>
      <c r="F37" s="74"/>
      <c r="G37" s="75"/>
      <c r="H37" s="76"/>
    </row>
    <row r="38" spans="1:8">
      <c r="A38" s="77"/>
      <c r="B38" s="74" t="s">
        <v>188</v>
      </c>
      <c r="C38" s="74"/>
      <c r="D38" s="74"/>
      <c r="E38" s="74"/>
      <c r="F38" s="74"/>
      <c r="G38" s="75"/>
      <c r="H38" s="76"/>
    </row>
    <row r="39" spans="1:8">
      <c r="A39" s="87"/>
      <c r="B39" s="88" t="s">
        <v>189</v>
      </c>
      <c r="C39" s="88"/>
      <c r="D39" s="88"/>
      <c r="E39" s="88"/>
      <c r="F39" s="88"/>
      <c r="G39" s="89"/>
      <c r="H39" s="90"/>
    </row>
  </sheetData>
  <mergeCells count="8">
    <mergeCell ref="B17:C17"/>
    <mergeCell ref="B24:C24"/>
    <mergeCell ref="A2:C2"/>
    <mergeCell ref="A3:C3"/>
    <mergeCell ref="B4:C4"/>
    <mergeCell ref="B5:C5"/>
    <mergeCell ref="B12:C12"/>
    <mergeCell ref="A16:C16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A23" sqref="A23"/>
    </sheetView>
  </sheetViews>
  <sheetFormatPr defaultRowHeight="9"/>
  <cols>
    <col min="1" max="1" width="2.7109375" style="69" customWidth="1"/>
    <col min="2" max="2" width="4.7109375" style="69" customWidth="1"/>
    <col min="3" max="3" width="40.7109375" style="69" customWidth="1"/>
    <col min="4" max="4" width="10.42578125" style="69" bestFit="1" customWidth="1"/>
    <col min="5" max="5" width="11.42578125" style="69" bestFit="1" customWidth="1"/>
    <col min="6" max="6" width="8.7109375" style="69" customWidth="1"/>
    <col min="7" max="7" width="9.28515625" style="91" customWidth="1"/>
    <col min="8" max="8" width="7.7109375" style="92" customWidth="1"/>
    <col min="9" max="16384" width="9.140625" style="69"/>
  </cols>
  <sheetData>
    <row r="1" spans="1:8">
      <c r="A1" s="64"/>
      <c r="B1" s="65"/>
      <c r="C1" s="66" t="s">
        <v>1500</v>
      </c>
      <c r="D1" s="65"/>
      <c r="E1" s="65"/>
      <c r="F1" s="65"/>
      <c r="G1" s="67"/>
      <c r="H1" s="68"/>
    </row>
    <row r="2" spans="1:8" ht="37.5">
      <c r="A2" s="124" t="s">
        <v>1</v>
      </c>
      <c r="B2" s="125"/>
      <c r="C2" s="125"/>
      <c r="D2" s="70" t="s">
        <v>2</v>
      </c>
      <c r="E2" s="70" t="s">
        <v>202</v>
      </c>
      <c r="F2" s="71" t="s">
        <v>4</v>
      </c>
      <c r="G2" s="72" t="s">
        <v>5</v>
      </c>
      <c r="H2" s="73" t="s">
        <v>6</v>
      </c>
    </row>
    <row r="3" spans="1:8" ht="15">
      <c r="A3" s="126" t="s">
        <v>159</v>
      </c>
      <c r="B3" s="123"/>
      <c r="C3" s="123"/>
      <c r="D3" s="74"/>
      <c r="E3" s="74"/>
      <c r="F3" s="74"/>
      <c r="G3" s="75"/>
      <c r="H3" s="76"/>
    </row>
    <row r="4" spans="1:8" ht="15">
      <c r="A4" s="77"/>
      <c r="B4" s="122" t="s">
        <v>160</v>
      </c>
      <c r="C4" s="123"/>
      <c r="D4" s="74"/>
      <c r="E4" s="74"/>
      <c r="F4" s="74"/>
      <c r="G4" s="75"/>
      <c r="H4" s="76"/>
    </row>
    <row r="5" spans="1:8" ht="15">
      <c r="A5" s="77"/>
      <c r="B5" s="127" t="s">
        <v>8</v>
      </c>
      <c r="C5" s="123"/>
      <c r="D5" s="74"/>
      <c r="E5" s="74"/>
      <c r="F5" s="74"/>
      <c r="G5" s="75"/>
      <c r="H5" s="76"/>
    </row>
    <row r="6" spans="1:8">
      <c r="A6" s="77"/>
      <c r="B6" s="82">
        <v>8.4000000000000005E-2</v>
      </c>
      <c r="C6" s="74" t="s">
        <v>251</v>
      </c>
      <c r="D6" s="74" t="s">
        <v>281</v>
      </c>
      <c r="E6" s="74" t="s">
        <v>163</v>
      </c>
      <c r="F6" s="74">
        <v>150</v>
      </c>
      <c r="G6" s="75">
        <v>1506.06</v>
      </c>
      <c r="H6" s="76">
        <v>13.770000000000001</v>
      </c>
    </row>
    <row r="7" spans="1:8">
      <c r="A7" s="77"/>
      <c r="B7" s="82">
        <v>8.9499999999999996E-2</v>
      </c>
      <c r="C7" s="74" t="s">
        <v>244</v>
      </c>
      <c r="D7" s="74" t="s">
        <v>1386</v>
      </c>
      <c r="E7" s="74" t="s">
        <v>246</v>
      </c>
      <c r="F7" s="74">
        <v>140</v>
      </c>
      <c r="G7" s="75">
        <v>1416.22</v>
      </c>
      <c r="H7" s="76">
        <v>12.950000000000001</v>
      </c>
    </row>
    <row r="8" spans="1:8">
      <c r="A8" s="77"/>
      <c r="B8" s="78" t="s">
        <v>264</v>
      </c>
      <c r="C8" s="74" t="s">
        <v>349</v>
      </c>
      <c r="D8" s="74" t="s">
        <v>1501</v>
      </c>
      <c r="E8" s="74" t="s">
        <v>908</v>
      </c>
      <c r="F8" s="74">
        <v>100</v>
      </c>
      <c r="G8" s="75">
        <v>1048.6200000000001</v>
      </c>
      <c r="H8" s="76">
        <v>9.59</v>
      </c>
    </row>
    <row r="9" spans="1:8">
      <c r="A9" s="77"/>
      <c r="B9" s="82">
        <v>8.2500000000000004E-2</v>
      </c>
      <c r="C9" s="74" t="s">
        <v>259</v>
      </c>
      <c r="D9" s="74" t="s">
        <v>1502</v>
      </c>
      <c r="E9" s="74" t="s">
        <v>163</v>
      </c>
      <c r="F9" s="74">
        <v>100</v>
      </c>
      <c r="G9" s="75">
        <v>1004.19</v>
      </c>
      <c r="H9" s="76">
        <v>9.1800000000000015</v>
      </c>
    </row>
    <row r="10" spans="1:8">
      <c r="A10" s="77"/>
      <c r="B10" s="82">
        <v>8.9099999999999999E-2</v>
      </c>
      <c r="C10" s="74" t="s">
        <v>906</v>
      </c>
      <c r="D10" s="74" t="s">
        <v>1503</v>
      </c>
      <c r="E10" s="74" t="s">
        <v>1059</v>
      </c>
      <c r="F10" s="74">
        <v>40</v>
      </c>
      <c r="G10" s="75">
        <v>1000.1</v>
      </c>
      <c r="H10" s="76">
        <v>9.15</v>
      </c>
    </row>
    <row r="11" spans="1:8">
      <c r="A11" s="77"/>
      <c r="B11" s="82">
        <v>8.3500000000000005E-2</v>
      </c>
      <c r="C11" s="74" t="s">
        <v>270</v>
      </c>
      <c r="D11" s="74" t="s">
        <v>1504</v>
      </c>
      <c r="E11" s="74" t="s">
        <v>243</v>
      </c>
      <c r="F11" s="74">
        <v>100</v>
      </c>
      <c r="G11" s="75">
        <v>998.11</v>
      </c>
      <c r="H11" s="76">
        <v>9.1300000000000008</v>
      </c>
    </row>
    <row r="12" spans="1:8">
      <c r="A12" s="77"/>
      <c r="B12" s="82">
        <v>8.4099999999999994E-2</v>
      </c>
      <c r="C12" s="74" t="s">
        <v>37</v>
      </c>
      <c r="D12" s="74" t="s">
        <v>308</v>
      </c>
      <c r="E12" s="74" t="s">
        <v>163</v>
      </c>
      <c r="F12" s="74">
        <v>200</v>
      </c>
      <c r="G12" s="75">
        <v>998.08</v>
      </c>
      <c r="H12" s="76">
        <v>9.1300000000000008</v>
      </c>
    </row>
    <row r="13" spans="1:8">
      <c r="A13" s="77"/>
      <c r="B13" s="82">
        <v>8.6999999999999994E-2</v>
      </c>
      <c r="C13" s="74" t="s">
        <v>128</v>
      </c>
      <c r="D13" s="74" t="s">
        <v>1014</v>
      </c>
      <c r="E13" s="74" t="s">
        <v>293</v>
      </c>
      <c r="F13" s="74">
        <v>100</v>
      </c>
      <c r="G13" s="75">
        <v>996.55000000000007</v>
      </c>
      <c r="H13" s="76">
        <v>9.11</v>
      </c>
    </row>
    <row r="14" spans="1:8">
      <c r="A14" s="77"/>
      <c r="B14" s="82">
        <v>8.1900000000000001E-2</v>
      </c>
      <c r="C14" s="74" t="s">
        <v>259</v>
      </c>
      <c r="D14" s="74" t="s">
        <v>1505</v>
      </c>
      <c r="E14" s="74" t="s">
        <v>163</v>
      </c>
      <c r="F14" s="74">
        <v>50</v>
      </c>
      <c r="G14" s="75">
        <v>501.26</v>
      </c>
      <c r="H14" s="76">
        <v>4.58</v>
      </c>
    </row>
    <row r="15" spans="1:8">
      <c r="A15" s="77"/>
      <c r="B15" s="82">
        <v>0.11592</v>
      </c>
      <c r="C15" s="74" t="s">
        <v>282</v>
      </c>
      <c r="D15" s="74" t="s">
        <v>1506</v>
      </c>
      <c r="E15" s="74" t="s">
        <v>284</v>
      </c>
      <c r="F15" s="74">
        <v>187</v>
      </c>
      <c r="G15" s="75">
        <v>195.01</v>
      </c>
      <c r="H15" s="76">
        <v>1.78</v>
      </c>
    </row>
    <row r="16" spans="1:8">
      <c r="A16" s="77"/>
      <c r="B16" s="82">
        <v>0.11592</v>
      </c>
      <c r="C16" s="74" t="s">
        <v>282</v>
      </c>
      <c r="D16" s="74" t="s">
        <v>1507</v>
      </c>
      <c r="E16" s="74" t="s">
        <v>284</v>
      </c>
      <c r="F16" s="74">
        <v>187</v>
      </c>
      <c r="G16" s="75">
        <v>194.73000000000002</v>
      </c>
      <c r="H16" s="76">
        <v>1.78</v>
      </c>
    </row>
    <row r="17" spans="1:8">
      <c r="A17" s="77"/>
      <c r="B17" s="82">
        <v>0.11592</v>
      </c>
      <c r="C17" s="74" t="s">
        <v>282</v>
      </c>
      <c r="D17" s="74" t="s">
        <v>1017</v>
      </c>
      <c r="E17" s="74" t="s">
        <v>284</v>
      </c>
      <c r="F17" s="74">
        <v>130</v>
      </c>
      <c r="G17" s="75">
        <v>135.77000000000001</v>
      </c>
      <c r="H17" s="76">
        <v>1.2400000000000002</v>
      </c>
    </row>
    <row r="18" spans="1:8">
      <c r="A18" s="77"/>
      <c r="B18" s="82">
        <v>8.72E-2</v>
      </c>
      <c r="C18" s="74" t="s">
        <v>244</v>
      </c>
      <c r="D18" s="74" t="s">
        <v>1473</v>
      </c>
      <c r="E18" s="74" t="s">
        <v>246</v>
      </c>
      <c r="F18" s="74">
        <v>10</v>
      </c>
      <c r="G18" s="75">
        <v>100.58</v>
      </c>
      <c r="H18" s="76">
        <v>0.91999999999999993</v>
      </c>
    </row>
    <row r="19" spans="1:8" ht="9.75" thickBot="1">
      <c r="A19" s="77"/>
      <c r="B19" s="74"/>
      <c r="C19" s="74"/>
      <c r="D19" s="74"/>
      <c r="E19" s="79" t="s">
        <v>151</v>
      </c>
      <c r="F19" s="74"/>
      <c r="G19" s="80">
        <v>10095.280000000001</v>
      </c>
      <c r="H19" s="81">
        <v>92.31</v>
      </c>
    </row>
    <row r="20" spans="1:8" ht="9.75" thickTop="1">
      <c r="A20" s="77"/>
      <c r="B20" s="74"/>
      <c r="C20" s="74"/>
      <c r="D20" s="74"/>
      <c r="E20" s="74"/>
      <c r="F20" s="74"/>
      <c r="G20" s="75"/>
      <c r="H20" s="76"/>
    </row>
    <row r="21" spans="1:8">
      <c r="A21" s="77"/>
      <c r="B21" s="78" t="s">
        <v>9</v>
      </c>
      <c r="C21" s="74" t="s">
        <v>180</v>
      </c>
      <c r="D21" s="74"/>
      <c r="E21" s="74" t="s">
        <v>9</v>
      </c>
      <c r="F21" s="74"/>
      <c r="G21" s="75">
        <v>305</v>
      </c>
      <c r="H21" s="76">
        <v>2.79</v>
      </c>
    </row>
    <row r="22" spans="1:8">
      <c r="A22" s="77"/>
      <c r="B22" s="74"/>
      <c r="C22" s="74"/>
      <c r="D22" s="74"/>
      <c r="E22" s="74"/>
      <c r="F22" s="74"/>
      <c r="G22" s="75"/>
      <c r="H22" s="76"/>
    </row>
    <row r="23" spans="1:8">
      <c r="A23" s="83" t="s">
        <v>181</v>
      </c>
      <c r="B23" s="74"/>
      <c r="C23" s="74"/>
      <c r="D23" s="74"/>
      <c r="E23" s="74"/>
      <c r="F23" s="74"/>
      <c r="G23" s="84">
        <v>534.29</v>
      </c>
      <c r="H23" s="85">
        <v>4.9000000000000004</v>
      </c>
    </row>
    <row r="24" spans="1:8">
      <c r="A24" s="77"/>
      <c r="B24" s="74"/>
      <c r="C24" s="74"/>
      <c r="D24" s="74"/>
      <c r="E24" s="74"/>
      <c r="F24" s="74"/>
      <c r="G24" s="75"/>
      <c r="H24" s="76"/>
    </row>
    <row r="25" spans="1:8" ht="9.75" thickBot="1">
      <c r="A25" s="77"/>
      <c r="B25" s="74"/>
      <c r="C25" s="74"/>
      <c r="D25" s="74"/>
      <c r="E25" s="79" t="s">
        <v>182</v>
      </c>
      <c r="F25" s="74"/>
      <c r="G25" s="80">
        <v>10934.57</v>
      </c>
      <c r="H25" s="81">
        <v>100</v>
      </c>
    </row>
    <row r="26" spans="1:8" ht="9.75" thickTop="1">
      <c r="A26" s="77"/>
      <c r="B26" s="74"/>
      <c r="C26" s="74"/>
      <c r="D26" s="74"/>
      <c r="E26" s="74"/>
      <c r="F26" s="74"/>
      <c r="G26" s="75"/>
      <c r="H26" s="76"/>
    </row>
    <row r="27" spans="1:8">
      <c r="A27" s="86" t="s">
        <v>183</v>
      </c>
      <c r="B27" s="74"/>
      <c r="C27" s="74"/>
      <c r="D27" s="74"/>
      <c r="E27" s="74"/>
      <c r="F27" s="74"/>
      <c r="G27" s="75"/>
      <c r="H27" s="76"/>
    </row>
    <row r="28" spans="1:8">
      <c r="A28" s="77">
        <v>1</v>
      </c>
      <c r="B28" s="74" t="s">
        <v>1508</v>
      </c>
      <c r="C28" s="74"/>
      <c r="D28" s="74"/>
      <c r="E28" s="74"/>
      <c r="F28" s="74"/>
      <c r="G28" s="75"/>
      <c r="H28" s="76"/>
    </row>
    <row r="29" spans="1:8">
      <c r="A29" s="77"/>
      <c r="B29" s="74"/>
      <c r="C29" s="74"/>
      <c r="D29" s="74"/>
      <c r="E29" s="74"/>
      <c r="F29" s="74"/>
      <c r="G29" s="75"/>
      <c r="H29" s="76"/>
    </row>
    <row r="30" spans="1:8">
      <c r="A30" s="77">
        <v>2</v>
      </c>
      <c r="B30" s="74" t="s">
        <v>185</v>
      </c>
      <c r="C30" s="74"/>
      <c r="D30" s="74"/>
      <c r="E30" s="74"/>
      <c r="F30" s="74"/>
      <c r="G30" s="75"/>
      <c r="H30" s="76"/>
    </row>
    <row r="31" spans="1:8">
      <c r="A31" s="77"/>
      <c r="B31" s="74"/>
      <c r="C31" s="74"/>
      <c r="D31" s="74"/>
      <c r="E31" s="74"/>
      <c r="F31" s="74"/>
      <c r="G31" s="75"/>
      <c r="H31" s="76"/>
    </row>
    <row r="32" spans="1:8">
      <c r="A32" s="77">
        <v>3</v>
      </c>
      <c r="B32" s="74" t="s">
        <v>187</v>
      </c>
      <c r="C32" s="74"/>
      <c r="D32" s="74"/>
      <c r="E32" s="74"/>
      <c r="F32" s="74"/>
      <c r="G32" s="75"/>
      <c r="H32" s="76"/>
    </row>
    <row r="33" spans="1:8">
      <c r="A33" s="77"/>
      <c r="B33" s="74" t="s">
        <v>188</v>
      </c>
      <c r="C33" s="74"/>
      <c r="D33" s="74"/>
      <c r="E33" s="74"/>
      <c r="F33" s="74"/>
      <c r="G33" s="75"/>
      <c r="H33" s="76"/>
    </row>
    <row r="34" spans="1:8">
      <c r="A34" s="87"/>
      <c r="B34" s="88" t="s">
        <v>189</v>
      </c>
      <c r="C34" s="88"/>
      <c r="D34" s="88"/>
      <c r="E34" s="88"/>
      <c r="F34" s="88"/>
      <c r="G34" s="89"/>
      <c r="H34" s="9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I12" sqref="I12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9.28515625" style="37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1021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2"/>
      <c r="B4" s="133" t="s">
        <v>8</v>
      </c>
      <c r="C4" s="131"/>
      <c r="D4" s="43"/>
      <c r="E4" s="43"/>
      <c r="F4" s="43"/>
      <c r="G4" s="44"/>
      <c r="H4" s="45"/>
    </row>
    <row r="5" spans="1:8" ht="12.75">
      <c r="A5" s="46"/>
      <c r="B5" s="132" t="s">
        <v>166</v>
      </c>
      <c r="C5" s="131"/>
      <c r="D5" s="43"/>
      <c r="E5" s="43"/>
      <c r="F5" s="43"/>
      <c r="G5" s="44"/>
      <c r="H5" s="45"/>
    </row>
    <row r="6" spans="1:8">
      <c r="A6" s="46"/>
      <c r="B6" s="47">
        <v>7.7299999999999994E-2</v>
      </c>
      <c r="C6" s="43" t="s">
        <v>172</v>
      </c>
      <c r="D6" s="43" t="s">
        <v>173</v>
      </c>
      <c r="E6" s="43" t="s">
        <v>169</v>
      </c>
      <c r="F6" s="43">
        <v>32900000</v>
      </c>
      <c r="G6" s="44">
        <v>32061.05</v>
      </c>
      <c r="H6" s="45">
        <v>36.54</v>
      </c>
    </row>
    <row r="7" spans="1:8">
      <c r="A7" s="46"/>
      <c r="B7" s="47">
        <v>7.5899999999999995E-2</v>
      </c>
      <c r="C7" s="43" t="s">
        <v>223</v>
      </c>
      <c r="D7" s="43" t="s">
        <v>224</v>
      </c>
      <c r="E7" s="43" t="s">
        <v>169</v>
      </c>
      <c r="F7" s="43">
        <v>9500000</v>
      </c>
      <c r="G7" s="44">
        <v>9308.1</v>
      </c>
      <c r="H7" s="45">
        <v>10.61</v>
      </c>
    </row>
    <row r="8" spans="1:8">
      <c r="A8" s="46"/>
      <c r="B8" s="47">
        <v>7.8799999999999995E-2</v>
      </c>
      <c r="C8" s="43" t="s">
        <v>167</v>
      </c>
      <c r="D8" s="43" t="s">
        <v>168</v>
      </c>
      <c r="E8" s="43" t="s">
        <v>169</v>
      </c>
      <c r="F8" s="43">
        <v>8000000</v>
      </c>
      <c r="G8" s="44">
        <v>7947.2</v>
      </c>
      <c r="H8" s="45">
        <v>9.06</v>
      </c>
    </row>
    <row r="9" spans="1:8">
      <c r="A9" s="46"/>
      <c r="B9" s="47">
        <v>8.1699999999999995E-2</v>
      </c>
      <c r="C9" s="43" t="s">
        <v>221</v>
      </c>
      <c r="D9" s="43" t="s">
        <v>222</v>
      </c>
      <c r="E9" s="43" t="s">
        <v>169</v>
      </c>
      <c r="F9" s="43">
        <v>6911200</v>
      </c>
      <c r="G9" s="44">
        <v>6975.47</v>
      </c>
      <c r="H9" s="45">
        <v>7.95</v>
      </c>
    </row>
    <row r="10" spans="1:8">
      <c r="A10" s="46"/>
      <c r="B10" s="47">
        <v>8.1299999999999997E-2</v>
      </c>
      <c r="C10" s="43" t="s">
        <v>225</v>
      </c>
      <c r="D10" s="43" t="s">
        <v>226</v>
      </c>
      <c r="E10" s="43" t="s">
        <v>169</v>
      </c>
      <c r="F10" s="43">
        <v>4069900</v>
      </c>
      <c r="G10" s="44">
        <v>4094.32</v>
      </c>
      <c r="H10" s="45">
        <v>4.67</v>
      </c>
    </row>
    <row r="11" spans="1:8">
      <c r="A11" s="46"/>
      <c r="B11" s="47">
        <v>8.8300000000000003E-2</v>
      </c>
      <c r="C11" s="43" t="s">
        <v>170</v>
      </c>
      <c r="D11" s="43" t="s">
        <v>227</v>
      </c>
      <c r="E11" s="43" t="s">
        <v>169</v>
      </c>
      <c r="F11" s="43">
        <v>3500000</v>
      </c>
      <c r="G11" s="44">
        <v>3678.5</v>
      </c>
      <c r="H11" s="45">
        <v>4.1900000000000004</v>
      </c>
    </row>
    <row r="12" spans="1:8">
      <c r="A12" s="46"/>
      <c r="B12" s="47">
        <v>8.2400000000000001E-2</v>
      </c>
      <c r="C12" s="43" t="s">
        <v>219</v>
      </c>
      <c r="D12" s="43" t="s">
        <v>220</v>
      </c>
      <c r="E12" s="43" t="s">
        <v>169</v>
      </c>
      <c r="F12" s="43">
        <v>3016700</v>
      </c>
      <c r="G12" s="44">
        <v>3052.3</v>
      </c>
      <c r="H12" s="45">
        <v>3.48</v>
      </c>
    </row>
    <row r="13" spans="1:8">
      <c r="A13" s="46"/>
      <c r="B13" s="47">
        <v>7.6799999999999993E-2</v>
      </c>
      <c r="C13" s="43" t="s">
        <v>170</v>
      </c>
      <c r="D13" s="43" t="s">
        <v>171</v>
      </c>
      <c r="E13" s="43" t="s">
        <v>169</v>
      </c>
      <c r="F13" s="43">
        <v>2000000</v>
      </c>
      <c r="G13" s="44">
        <v>1994</v>
      </c>
      <c r="H13" s="45">
        <v>2.27</v>
      </c>
    </row>
    <row r="14" spans="1:8">
      <c r="A14" s="46"/>
      <c r="B14" s="47">
        <v>1.44E-2</v>
      </c>
      <c r="C14" s="43" t="s">
        <v>170</v>
      </c>
      <c r="D14" s="43" t="s">
        <v>174</v>
      </c>
      <c r="E14" s="43" t="s">
        <v>169</v>
      </c>
      <c r="F14" s="43">
        <v>2000000</v>
      </c>
      <c r="G14" s="44">
        <v>1756.06</v>
      </c>
      <c r="H14" s="45">
        <v>2</v>
      </c>
    </row>
    <row r="15" spans="1:8">
      <c r="A15" s="46"/>
      <c r="B15" s="47">
        <v>8.43E-2</v>
      </c>
      <c r="C15" s="43" t="s">
        <v>1022</v>
      </c>
      <c r="D15" s="43" t="s">
        <v>1023</v>
      </c>
      <c r="E15" s="43" t="s">
        <v>169</v>
      </c>
      <c r="F15" s="43">
        <v>100000</v>
      </c>
      <c r="G15" s="44">
        <v>101.57</v>
      </c>
      <c r="H15" s="45">
        <v>0.12</v>
      </c>
    </row>
    <row r="16" spans="1:8">
      <c r="A16" s="46"/>
      <c r="B16" s="47">
        <v>7.9500000000000001E-2</v>
      </c>
      <c r="C16" s="43" t="s">
        <v>1024</v>
      </c>
      <c r="D16" s="43" t="s">
        <v>1025</v>
      </c>
      <c r="E16" s="43" t="s">
        <v>169</v>
      </c>
      <c r="F16" s="43">
        <v>4300</v>
      </c>
      <c r="G16" s="44">
        <v>4.2699999999999996</v>
      </c>
      <c r="H16" s="45">
        <v>0</v>
      </c>
    </row>
    <row r="17" spans="1:10" ht="9.75" thickBot="1">
      <c r="A17" s="46"/>
      <c r="B17" s="43"/>
      <c r="C17" s="43"/>
      <c r="D17" s="43"/>
      <c r="E17" s="48" t="s">
        <v>151</v>
      </c>
      <c r="F17" s="43"/>
      <c r="G17" s="49">
        <f>SUM(G6:G16)</f>
        <v>70972.840000000011</v>
      </c>
      <c r="H17" s="50">
        <f>SUM(H6:H16)</f>
        <v>80.89</v>
      </c>
    </row>
    <row r="18" spans="1:10" ht="9.75" thickTop="1">
      <c r="A18" s="46"/>
      <c r="B18" s="43"/>
      <c r="C18" s="43"/>
      <c r="D18" s="43"/>
      <c r="E18" s="43"/>
      <c r="F18" s="43"/>
      <c r="G18" s="44"/>
      <c r="H18" s="45"/>
    </row>
    <row r="19" spans="1:10">
      <c r="A19" s="46"/>
      <c r="B19" s="51" t="s">
        <v>9</v>
      </c>
      <c r="C19" s="43" t="s">
        <v>180</v>
      </c>
      <c r="D19" s="43"/>
      <c r="E19" s="43" t="s">
        <v>9</v>
      </c>
      <c r="F19" s="43"/>
      <c r="G19" s="44">
        <v>5500</v>
      </c>
      <c r="H19" s="45">
        <v>6.27</v>
      </c>
    </row>
    <row r="20" spans="1:10" ht="9.75" thickBot="1">
      <c r="A20" s="46"/>
      <c r="B20" s="43"/>
      <c r="C20" s="43"/>
      <c r="D20" s="43"/>
      <c r="E20" s="48" t="s">
        <v>151</v>
      </c>
      <c r="F20" s="43"/>
      <c r="G20" s="49">
        <v>5500</v>
      </c>
      <c r="H20" s="50">
        <v>6.27</v>
      </c>
      <c r="J20" s="52"/>
    </row>
    <row r="21" spans="1:10" ht="9.75" thickTop="1">
      <c r="A21" s="46"/>
      <c r="B21" s="43"/>
      <c r="C21" s="43"/>
      <c r="D21" s="43"/>
      <c r="E21" s="43"/>
      <c r="F21" s="43"/>
      <c r="G21" s="44"/>
      <c r="H21" s="45"/>
    </row>
    <row r="22" spans="1:10">
      <c r="A22" s="53" t="s">
        <v>181</v>
      </c>
      <c r="B22" s="43"/>
      <c r="C22" s="43"/>
      <c r="D22" s="43"/>
      <c r="E22" s="43"/>
      <c r="F22" s="43"/>
      <c r="G22" s="54">
        <v>11260.18</v>
      </c>
      <c r="H22" s="55">
        <v>12.84</v>
      </c>
      <c r="J22" s="52"/>
    </row>
    <row r="23" spans="1:10">
      <c r="A23" s="46"/>
      <c r="B23" s="43"/>
      <c r="C23" s="43"/>
      <c r="D23" s="43"/>
      <c r="E23" s="43"/>
      <c r="F23" s="43"/>
      <c r="G23" s="44"/>
      <c r="H23" s="45"/>
    </row>
    <row r="24" spans="1:10" ht="9.75" thickBot="1">
      <c r="A24" s="46"/>
      <c r="B24" s="43"/>
      <c r="C24" s="43"/>
      <c r="D24" s="43"/>
      <c r="E24" s="48" t="s">
        <v>182</v>
      </c>
      <c r="F24" s="43"/>
      <c r="G24" s="49">
        <v>87733.02</v>
      </c>
      <c r="H24" s="50">
        <v>100</v>
      </c>
    </row>
    <row r="25" spans="1:10" ht="9.75" thickTop="1">
      <c r="A25" s="46"/>
      <c r="B25" s="43"/>
      <c r="C25" s="43"/>
      <c r="D25" s="43"/>
      <c r="E25" s="43"/>
      <c r="F25" s="43"/>
      <c r="G25" s="44"/>
      <c r="H25" s="45"/>
    </row>
    <row r="26" spans="1:10">
      <c r="A26" s="56" t="s">
        <v>183</v>
      </c>
      <c r="B26" s="43"/>
      <c r="C26" s="43"/>
      <c r="D26" s="43"/>
      <c r="E26" s="43"/>
      <c r="F26" s="43"/>
      <c r="G26" s="44"/>
      <c r="H26" s="45"/>
    </row>
    <row r="27" spans="1:10">
      <c r="A27" s="46">
        <v>1</v>
      </c>
      <c r="B27" s="43" t="s">
        <v>1026</v>
      </c>
      <c r="C27" s="43"/>
      <c r="D27" s="43"/>
      <c r="E27" s="43"/>
      <c r="F27" s="43"/>
      <c r="G27" s="44"/>
      <c r="H27" s="45"/>
    </row>
    <row r="28" spans="1:10">
      <c r="A28" s="46"/>
      <c r="B28" s="43"/>
      <c r="C28" s="43"/>
      <c r="D28" s="43"/>
      <c r="E28" s="43"/>
      <c r="F28" s="43"/>
      <c r="G28" s="44"/>
      <c r="H28" s="45"/>
    </row>
    <row r="29" spans="1:10">
      <c r="A29" s="57">
        <v>2</v>
      </c>
      <c r="B29" s="58" t="s">
        <v>185</v>
      </c>
      <c r="C29" s="58"/>
      <c r="D29" s="58"/>
      <c r="E29" s="58"/>
      <c r="F29" s="58"/>
      <c r="G29" s="59"/>
      <c r="H29" s="6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J40"/>
  <sheetViews>
    <sheetView workbookViewId="0">
      <selection activeCell="C25" sqref="C25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42578125" style="37" bestFit="1" customWidth="1"/>
    <col min="5" max="5" width="11.42578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9" width="9.140625" style="37"/>
    <col min="10" max="10" width="9.42578125" style="37" bestFit="1" customWidth="1"/>
    <col min="11" max="16384" width="9.140625" style="37"/>
  </cols>
  <sheetData>
    <row r="1" spans="1:8">
      <c r="A1" s="32"/>
      <c r="B1" s="33"/>
      <c r="C1" s="34" t="s">
        <v>1006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8.4000000000000005E-2</v>
      </c>
      <c r="C6" s="43" t="s">
        <v>208</v>
      </c>
      <c r="D6" s="43" t="s">
        <v>250</v>
      </c>
      <c r="E6" s="43" t="s">
        <v>163</v>
      </c>
      <c r="F6" s="43">
        <v>50</v>
      </c>
      <c r="G6" s="44">
        <v>498.32</v>
      </c>
      <c r="H6" s="45">
        <v>13.5</v>
      </c>
    </row>
    <row r="7" spans="1:8">
      <c r="A7" s="46"/>
      <c r="B7" s="47">
        <v>8.3199999999999996E-2</v>
      </c>
      <c r="C7" s="43" t="s">
        <v>244</v>
      </c>
      <c r="D7" s="43" t="s">
        <v>245</v>
      </c>
      <c r="E7" s="43" t="s">
        <v>246</v>
      </c>
      <c r="F7" s="43">
        <v>50</v>
      </c>
      <c r="G7" s="44">
        <v>498.21</v>
      </c>
      <c r="H7" s="45">
        <v>13.5</v>
      </c>
    </row>
    <row r="8" spans="1:8">
      <c r="A8" s="46"/>
      <c r="B8" s="47">
        <v>8.4099999999999994E-2</v>
      </c>
      <c r="C8" s="43" t="s">
        <v>37</v>
      </c>
      <c r="D8" s="43" t="s">
        <v>308</v>
      </c>
      <c r="E8" s="43" t="s">
        <v>163</v>
      </c>
      <c r="F8" s="43">
        <v>70</v>
      </c>
      <c r="G8" s="44">
        <v>349.33</v>
      </c>
      <c r="H8" s="45">
        <v>9.4700000000000006</v>
      </c>
    </row>
    <row r="9" spans="1:8">
      <c r="A9" s="46"/>
      <c r="B9" s="47">
        <v>0.105</v>
      </c>
      <c r="C9" s="43" t="s">
        <v>415</v>
      </c>
      <c r="D9" s="43" t="s">
        <v>1007</v>
      </c>
      <c r="E9" s="43" t="s">
        <v>734</v>
      </c>
      <c r="F9" s="43">
        <v>20000</v>
      </c>
      <c r="G9" s="44">
        <v>203.46</v>
      </c>
      <c r="H9" s="45">
        <v>5.51</v>
      </c>
    </row>
    <row r="10" spans="1:8">
      <c r="A10" s="46"/>
      <c r="B10" s="47">
        <v>8.4000000000000005E-2</v>
      </c>
      <c r="C10" s="43" t="s">
        <v>251</v>
      </c>
      <c r="D10" s="43" t="s">
        <v>281</v>
      </c>
      <c r="E10" s="43" t="s">
        <v>163</v>
      </c>
      <c r="F10" s="43">
        <v>20</v>
      </c>
      <c r="G10" s="44">
        <v>200.81</v>
      </c>
      <c r="H10" s="45">
        <v>5.44</v>
      </c>
    </row>
    <row r="11" spans="1:8">
      <c r="A11" s="46"/>
      <c r="B11" s="47">
        <v>9.1499999999999998E-2</v>
      </c>
      <c r="C11" s="43" t="s">
        <v>48</v>
      </c>
      <c r="D11" s="43" t="s">
        <v>1008</v>
      </c>
      <c r="E11" s="43" t="s">
        <v>163</v>
      </c>
      <c r="F11" s="43">
        <v>18</v>
      </c>
      <c r="G11" s="44">
        <v>182.56</v>
      </c>
      <c r="H11" s="45">
        <v>4.95</v>
      </c>
    </row>
    <row r="12" spans="1:8">
      <c r="A12" s="46"/>
      <c r="B12" s="47">
        <v>9.7000000000000003E-2</v>
      </c>
      <c r="C12" s="43" t="s">
        <v>426</v>
      </c>
      <c r="D12" s="43" t="s">
        <v>427</v>
      </c>
      <c r="E12" s="43" t="s">
        <v>163</v>
      </c>
      <c r="F12" s="43">
        <v>17</v>
      </c>
      <c r="G12" s="44">
        <v>177.07</v>
      </c>
      <c r="H12" s="45">
        <v>4.8</v>
      </c>
    </row>
    <row r="13" spans="1:8">
      <c r="A13" s="46"/>
      <c r="B13" s="47">
        <v>0.11592</v>
      </c>
      <c r="C13" s="43" t="s">
        <v>282</v>
      </c>
      <c r="D13" s="43" t="s">
        <v>1009</v>
      </c>
      <c r="E13" s="43" t="s">
        <v>284</v>
      </c>
      <c r="F13" s="43">
        <v>153</v>
      </c>
      <c r="G13" s="44">
        <v>161.69</v>
      </c>
      <c r="H13" s="45">
        <v>4.38</v>
      </c>
    </row>
    <row r="14" spans="1:8">
      <c r="A14" s="46"/>
      <c r="B14" s="47">
        <v>0.11592</v>
      </c>
      <c r="C14" s="43" t="s">
        <v>282</v>
      </c>
      <c r="D14" s="43" t="s">
        <v>1010</v>
      </c>
      <c r="E14" s="43" t="s">
        <v>284</v>
      </c>
      <c r="F14" s="43">
        <v>153</v>
      </c>
      <c r="G14" s="44">
        <v>161.44999999999999</v>
      </c>
      <c r="H14" s="45">
        <v>4.38</v>
      </c>
    </row>
    <row r="15" spans="1:8">
      <c r="A15" s="46"/>
      <c r="B15" s="47">
        <v>8.6999999999999994E-2</v>
      </c>
      <c r="C15" s="43" t="s">
        <v>210</v>
      </c>
      <c r="D15" s="43" t="s">
        <v>1011</v>
      </c>
      <c r="E15" s="43" t="s">
        <v>163</v>
      </c>
      <c r="F15" s="43">
        <v>10</v>
      </c>
      <c r="G15" s="44">
        <v>101.02</v>
      </c>
      <c r="H15" s="45">
        <v>2.74</v>
      </c>
    </row>
    <row r="16" spans="1:8">
      <c r="A16" s="46"/>
      <c r="B16" s="47">
        <v>8.5999999999999993E-2</v>
      </c>
      <c r="C16" s="43" t="s">
        <v>1012</v>
      </c>
      <c r="D16" s="43" t="s">
        <v>1013</v>
      </c>
      <c r="E16" s="43" t="s">
        <v>163</v>
      </c>
      <c r="F16" s="43">
        <v>10</v>
      </c>
      <c r="G16" s="44">
        <v>100.91</v>
      </c>
      <c r="H16" s="45">
        <v>2.73</v>
      </c>
    </row>
    <row r="17" spans="1:10">
      <c r="A17" s="46"/>
      <c r="B17" s="47">
        <v>8.6999999999999994E-2</v>
      </c>
      <c r="C17" s="43" t="s">
        <v>128</v>
      </c>
      <c r="D17" s="43" t="s">
        <v>1014</v>
      </c>
      <c r="E17" s="43" t="s">
        <v>293</v>
      </c>
      <c r="F17" s="43">
        <v>10</v>
      </c>
      <c r="G17" s="44">
        <v>99.65</v>
      </c>
      <c r="H17" s="45">
        <v>2.7</v>
      </c>
    </row>
    <row r="18" spans="1:10">
      <c r="A18" s="46"/>
      <c r="B18" s="51" t="s">
        <v>264</v>
      </c>
      <c r="C18" s="43" t="s">
        <v>259</v>
      </c>
      <c r="D18" s="43" t="s">
        <v>1015</v>
      </c>
      <c r="E18" s="43" t="s">
        <v>163</v>
      </c>
      <c r="F18" s="43">
        <v>570</v>
      </c>
      <c r="G18" s="44">
        <v>93.26</v>
      </c>
      <c r="H18" s="45">
        <v>2.5299999999999998</v>
      </c>
    </row>
    <row r="19" spans="1:10">
      <c r="A19" s="46"/>
      <c r="B19" s="47">
        <v>8.72E-2</v>
      </c>
      <c r="C19" s="43" t="s">
        <v>270</v>
      </c>
      <c r="D19" s="43" t="s">
        <v>1016</v>
      </c>
      <c r="E19" s="43" t="s">
        <v>243</v>
      </c>
      <c r="F19" s="43">
        <v>8</v>
      </c>
      <c r="G19" s="44">
        <v>80.7</v>
      </c>
      <c r="H19" s="45">
        <v>2.19</v>
      </c>
    </row>
    <row r="20" spans="1:10">
      <c r="A20" s="46"/>
      <c r="B20" s="47">
        <v>0.11592</v>
      </c>
      <c r="C20" s="43" t="s">
        <v>282</v>
      </c>
      <c r="D20" s="43" t="s">
        <v>1017</v>
      </c>
      <c r="E20" s="43" t="s">
        <v>284</v>
      </c>
      <c r="F20" s="43">
        <v>40</v>
      </c>
      <c r="G20" s="44">
        <v>41.77</v>
      </c>
      <c r="H20" s="45">
        <v>1.1299999999999999</v>
      </c>
    </row>
    <row r="21" spans="1:10" ht="9.75" thickBot="1">
      <c r="A21" s="46"/>
      <c r="B21" s="43"/>
      <c r="C21" s="43"/>
      <c r="D21" s="43"/>
      <c r="E21" s="48" t="s">
        <v>151</v>
      </c>
      <c r="F21" s="43"/>
      <c r="G21" s="49">
        <v>2950.21</v>
      </c>
      <c r="H21" s="50">
        <v>79.95</v>
      </c>
    </row>
    <row r="22" spans="1:10" ht="13.5" thickTop="1">
      <c r="A22" s="46"/>
      <c r="B22" s="133" t="s">
        <v>153</v>
      </c>
      <c r="C22" s="131"/>
      <c r="D22" s="43"/>
      <c r="E22" s="43"/>
      <c r="F22" s="43"/>
      <c r="G22" s="44"/>
      <c r="H22" s="45"/>
    </row>
    <row r="23" spans="1:10">
      <c r="A23" s="46"/>
      <c r="B23" s="47">
        <v>0.1085</v>
      </c>
      <c r="C23" s="43" t="s">
        <v>1018</v>
      </c>
      <c r="D23" s="43" t="s">
        <v>1019</v>
      </c>
      <c r="E23" s="43" t="s">
        <v>706</v>
      </c>
      <c r="F23" s="43">
        <v>10</v>
      </c>
      <c r="G23" s="44">
        <v>101</v>
      </c>
      <c r="H23" s="45">
        <v>2.74</v>
      </c>
      <c r="J23" s="52"/>
    </row>
    <row r="24" spans="1:10" ht="9.75" thickBot="1">
      <c r="A24" s="46"/>
      <c r="B24" s="43"/>
      <c r="C24" s="43"/>
      <c r="D24" s="43"/>
      <c r="E24" s="48" t="s">
        <v>151</v>
      </c>
      <c r="F24" s="43"/>
      <c r="G24" s="49">
        <v>101</v>
      </c>
      <c r="H24" s="50">
        <v>2.74</v>
      </c>
      <c r="J24" s="52"/>
    </row>
    <row r="25" spans="1:10" ht="9.75" thickTop="1">
      <c r="A25" s="46"/>
      <c r="B25" s="43"/>
      <c r="C25" s="43"/>
      <c r="D25" s="43"/>
      <c r="E25" s="43"/>
      <c r="F25" s="43"/>
      <c r="G25" s="44"/>
      <c r="H25" s="45"/>
      <c r="J25" s="52"/>
    </row>
    <row r="26" spans="1:10">
      <c r="A26" s="46"/>
      <c r="B26" s="51" t="s">
        <v>9</v>
      </c>
      <c r="C26" s="43" t="s">
        <v>180</v>
      </c>
      <c r="D26" s="43"/>
      <c r="E26" s="43" t="s">
        <v>9</v>
      </c>
      <c r="F26" s="43"/>
      <c r="G26" s="44">
        <v>385</v>
      </c>
      <c r="H26" s="45">
        <v>10.43</v>
      </c>
    </row>
    <row r="27" spans="1:10" ht="9.75" thickBot="1">
      <c r="A27" s="46"/>
      <c r="B27" s="43"/>
      <c r="C27" s="43"/>
      <c r="D27" s="43"/>
      <c r="E27" s="48" t="s">
        <v>151</v>
      </c>
      <c r="F27" s="43"/>
      <c r="G27" s="49">
        <v>385</v>
      </c>
      <c r="H27" s="50">
        <v>10.43</v>
      </c>
    </row>
    <row r="28" spans="1:10" ht="9.75" thickTop="1">
      <c r="A28" s="46"/>
      <c r="B28" s="43"/>
      <c r="C28" s="43"/>
      <c r="D28" s="43"/>
      <c r="E28" s="43"/>
      <c r="F28" s="43"/>
      <c r="G28" s="44"/>
      <c r="H28" s="45"/>
    </row>
    <row r="29" spans="1:10">
      <c r="A29" s="53" t="s">
        <v>181</v>
      </c>
      <c r="B29" s="43"/>
      <c r="C29" s="43"/>
      <c r="D29" s="43"/>
      <c r="E29" s="43"/>
      <c r="F29" s="43"/>
      <c r="G29" s="54">
        <v>253.78</v>
      </c>
      <c r="H29" s="55">
        <v>6.88</v>
      </c>
    </row>
    <row r="30" spans="1:10">
      <c r="A30" s="46"/>
      <c r="B30" s="43"/>
      <c r="C30" s="43"/>
      <c r="D30" s="43"/>
      <c r="E30" s="43"/>
      <c r="F30" s="43"/>
      <c r="G30" s="44"/>
      <c r="H30" s="45"/>
      <c r="J30" s="52"/>
    </row>
    <row r="31" spans="1:10" ht="9.75" thickBot="1">
      <c r="A31" s="46"/>
      <c r="B31" s="43"/>
      <c r="C31" s="43"/>
      <c r="D31" s="43"/>
      <c r="E31" s="48" t="s">
        <v>182</v>
      </c>
      <c r="F31" s="43"/>
      <c r="G31" s="49">
        <v>3689.99</v>
      </c>
      <c r="H31" s="50">
        <v>100</v>
      </c>
    </row>
    <row r="32" spans="1:10" ht="9.75" thickTop="1">
      <c r="A32" s="46"/>
      <c r="B32" s="43"/>
      <c r="C32" s="43"/>
      <c r="D32" s="43"/>
      <c r="E32" s="43"/>
      <c r="F32" s="43"/>
      <c r="G32" s="44"/>
      <c r="H32" s="45"/>
      <c r="J32" s="52"/>
    </row>
    <row r="33" spans="1:8">
      <c r="A33" s="56" t="s">
        <v>183</v>
      </c>
      <c r="B33" s="43"/>
      <c r="C33" s="43"/>
      <c r="D33" s="43"/>
      <c r="E33" s="43"/>
      <c r="F33" s="43"/>
      <c r="G33" s="44"/>
      <c r="H33" s="45"/>
    </row>
    <row r="34" spans="1:8">
      <c r="A34" s="46">
        <v>1</v>
      </c>
      <c r="B34" s="43" t="s">
        <v>1020</v>
      </c>
      <c r="C34" s="43"/>
      <c r="D34" s="43"/>
      <c r="E34" s="43"/>
      <c r="F34" s="43"/>
      <c r="G34" s="44"/>
      <c r="H34" s="45"/>
    </row>
    <row r="35" spans="1:8">
      <c r="A35" s="46"/>
      <c r="B35" s="43"/>
      <c r="C35" s="43"/>
      <c r="D35" s="43"/>
      <c r="E35" s="43"/>
      <c r="F35" s="43"/>
      <c r="G35" s="44"/>
      <c r="H35" s="45"/>
    </row>
    <row r="36" spans="1:8">
      <c r="A36" s="46">
        <v>2</v>
      </c>
      <c r="B36" s="43" t="s">
        <v>185</v>
      </c>
      <c r="C36" s="43"/>
      <c r="D36" s="43"/>
      <c r="E36" s="43"/>
      <c r="F36" s="43"/>
      <c r="G36" s="44"/>
      <c r="H36" s="45"/>
    </row>
    <row r="37" spans="1:8">
      <c r="A37" s="46"/>
      <c r="B37" s="43"/>
      <c r="C37" s="43"/>
      <c r="D37" s="43"/>
      <c r="E37" s="43"/>
      <c r="F37" s="43"/>
      <c r="G37" s="44"/>
      <c r="H37" s="45"/>
    </row>
    <row r="38" spans="1:8">
      <c r="A38" s="46">
        <v>3</v>
      </c>
      <c r="B38" s="43" t="s">
        <v>187</v>
      </c>
      <c r="C38" s="43"/>
      <c r="D38" s="43"/>
      <c r="E38" s="43"/>
      <c r="F38" s="43"/>
      <c r="G38" s="44"/>
      <c r="H38" s="45"/>
    </row>
    <row r="39" spans="1:8">
      <c r="A39" s="46"/>
      <c r="B39" s="43" t="s">
        <v>188</v>
      </c>
      <c r="C39" s="43"/>
      <c r="D39" s="43"/>
      <c r="E39" s="43"/>
      <c r="F39" s="43"/>
      <c r="G39" s="44"/>
      <c r="H39" s="45"/>
    </row>
    <row r="40" spans="1:8">
      <c r="A40" s="57"/>
      <c r="B40" s="58" t="s">
        <v>189</v>
      </c>
      <c r="C40" s="58"/>
      <c r="D40" s="58"/>
      <c r="E40" s="58"/>
      <c r="F40" s="58"/>
      <c r="G40" s="59"/>
      <c r="H40" s="60"/>
    </row>
  </sheetData>
  <mergeCells count="5">
    <mergeCell ref="A2:C2"/>
    <mergeCell ref="A3:C3"/>
    <mergeCell ref="B4:C4"/>
    <mergeCell ref="B5:C5"/>
    <mergeCell ref="B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H85"/>
  <sheetViews>
    <sheetView topLeftCell="A64" workbookViewId="0">
      <selection activeCell="E75" sqref="E75"/>
    </sheetView>
  </sheetViews>
  <sheetFormatPr defaultRowHeight="12.75"/>
  <cols>
    <col min="1" max="1" width="2.7109375" style="6" customWidth="1"/>
    <col min="2" max="2" width="6.855468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8.7109375" style="6" customWidth="1"/>
    <col min="7" max="7" width="13.5703125" style="30" customWidth="1"/>
    <col min="8" max="8" width="10.28515625" style="31" customWidth="1"/>
    <col min="9" max="16384" width="9.140625" style="6"/>
  </cols>
  <sheetData>
    <row r="1" spans="1:8">
      <c r="A1" s="1"/>
      <c r="B1" s="2"/>
      <c r="C1" s="3" t="s">
        <v>1000</v>
      </c>
      <c r="D1" s="2"/>
      <c r="E1" s="2"/>
      <c r="F1" s="2"/>
      <c r="G1" s="4"/>
      <c r="H1" s="5"/>
    </row>
    <row r="2" spans="1:8" ht="33.75" customHeight="1">
      <c r="A2" s="135" t="s">
        <v>1</v>
      </c>
      <c r="B2" s="136"/>
      <c r="C2" s="13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37" t="s">
        <v>7</v>
      </c>
      <c r="B3" s="138"/>
      <c r="C3" s="138"/>
      <c r="D3" s="11"/>
      <c r="E3" s="11"/>
      <c r="F3" s="11"/>
      <c r="G3" s="12"/>
      <c r="H3" s="13"/>
    </row>
    <row r="4" spans="1:8">
      <c r="A4" s="14"/>
      <c r="B4" s="139" t="s">
        <v>8</v>
      </c>
      <c r="C4" s="138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976200</v>
      </c>
      <c r="G5" s="12">
        <v>10790.91</v>
      </c>
      <c r="H5" s="13">
        <v>8.3800000000000008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912000</v>
      </c>
      <c r="G6" s="12">
        <v>9869.2099999999991</v>
      </c>
      <c r="H6" s="13">
        <v>7.66</v>
      </c>
    </row>
    <row r="7" spans="1:8">
      <c r="A7" s="14"/>
      <c r="B7" s="15" t="s">
        <v>9</v>
      </c>
      <c r="C7" s="11" t="s">
        <v>16</v>
      </c>
      <c r="D7" s="11" t="s">
        <v>17</v>
      </c>
      <c r="E7" s="11" t="s">
        <v>15</v>
      </c>
      <c r="F7" s="11">
        <v>2800000</v>
      </c>
      <c r="G7" s="12">
        <v>7317.8</v>
      </c>
      <c r="H7" s="13">
        <v>5.68</v>
      </c>
    </row>
    <row r="8" spans="1:8">
      <c r="A8" s="14"/>
      <c r="B8" s="15" t="s">
        <v>9</v>
      </c>
      <c r="C8" s="11" t="s">
        <v>18</v>
      </c>
      <c r="D8" s="11" t="s">
        <v>19</v>
      </c>
      <c r="E8" s="11" t="s">
        <v>20</v>
      </c>
      <c r="F8" s="11">
        <v>435000</v>
      </c>
      <c r="G8" s="12">
        <v>5548.21</v>
      </c>
      <c r="H8" s="13">
        <v>4.3099999999999996</v>
      </c>
    </row>
    <row r="9" spans="1:8">
      <c r="A9" s="14"/>
      <c r="B9" s="15" t="s">
        <v>9</v>
      </c>
      <c r="C9" s="11" t="s">
        <v>23</v>
      </c>
      <c r="D9" s="11" t="s">
        <v>24</v>
      </c>
      <c r="E9" s="11" t="s">
        <v>25</v>
      </c>
      <c r="F9" s="11">
        <v>515000</v>
      </c>
      <c r="G9" s="12">
        <v>5225.1899999999996</v>
      </c>
      <c r="H9" s="13">
        <v>4.0599999999999996</v>
      </c>
    </row>
    <row r="10" spans="1:8">
      <c r="A10" s="14"/>
      <c r="B10" s="15" t="s">
        <v>9</v>
      </c>
      <c r="C10" s="11" t="s">
        <v>21</v>
      </c>
      <c r="D10" s="11" t="s">
        <v>22</v>
      </c>
      <c r="E10" s="11" t="s">
        <v>15</v>
      </c>
      <c r="F10" s="11">
        <v>1120000</v>
      </c>
      <c r="G10" s="12">
        <v>5029.92</v>
      </c>
      <c r="H10" s="13">
        <v>3.9</v>
      </c>
    </row>
    <row r="11" spans="1:8">
      <c r="A11" s="14"/>
      <c r="B11" s="15" t="s">
        <v>9</v>
      </c>
      <c r="C11" s="11" t="s">
        <v>34</v>
      </c>
      <c r="D11" s="11" t="s">
        <v>35</v>
      </c>
      <c r="E11" s="11" t="s">
        <v>36</v>
      </c>
      <c r="F11" s="11">
        <v>97039</v>
      </c>
      <c r="G11" s="12">
        <v>4485.09</v>
      </c>
      <c r="H11" s="13">
        <v>3.48</v>
      </c>
    </row>
    <row r="12" spans="1:8">
      <c r="A12" s="14"/>
      <c r="B12" s="15" t="s">
        <v>9</v>
      </c>
      <c r="C12" s="11" t="s">
        <v>50</v>
      </c>
      <c r="D12" s="11" t="s">
        <v>51</v>
      </c>
      <c r="E12" s="11" t="s">
        <v>12</v>
      </c>
      <c r="F12" s="11">
        <v>167865</v>
      </c>
      <c r="G12" s="12">
        <v>4090.62</v>
      </c>
      <c r="H12" s="13">
        <v>3.18</v>
      </c>
    </row>
    <row r="13" spans="1:8">
      <c r="A13" s="14"/>
      <c r="B13" s="15" t="s">
        <v>9</v>
      </c>
      <c r="C13" s="11" t="s">
        <v>29</v>
      </c>
      <c r="D13" s="11" t="s">
        <v>30</v>
      </c>
      <c r="E13" s="11" t="s">
        <v>15</v>
      </c>
      <c r="F13" s="11">
        <v>415000</v>
      </c>
      <c r="G13" s="12">
        <v>4021.14</v>
      </c>
      <c r="H13" s="13">
        <v>3.12</v>
      </c>
    </row>
    <row r="14" spans="1:8">
      <c r="A14" s="14"/>
      <c r="B14" s="15" t="s">
        <v>9</v>
      </c>
      <c r="C14" s="11" t="s">
        <v>60</v>
      </c>
      <c r="D14" s="11" t="s">
        <v>61</v>
      </c>
      <c r="E14" s="11" t="s">
        <v>62</v>
      </c>
      <c r="F14" s="11">
        <v>440000</v>
      </c>
      <c r="G14" s="12">
        <v>3608.66</v>
      </c>
      <c r="H14" s="13">
        <v>2.8</v>
      </c>
    </row>
    <row r="15" spans="1:8">
      <c r="A15" s="14"/>
      <c r="B15" s="15" t="s">
        <v>9</v>
      </c>
      <c r="C15" s="11" t="s">
        <v>48</v>
      </c>
      <c r="D15" s="11" t="s">
        <v>49</v>
      </c>
      <c r="E15" s="11" t="s">
        <v>28</v>
      </c>
      <c r="F15" s="11">
        <v>123274</v>
      </c>
      <c r="G15" s="12">
        <v>3427.7</v>
      </c>
      <c r="H15" s="13">
        <v>2.66</v>
      </c>
    </row>
    <row r="16" spans="1:8">
      <c r="A16" s="14"/>
      <c r="B16" s="15" t="s">
        <v>9</v>
      </c>
      <c r="C16" s="11" t="s">
        <v>52</v>
      </c>
      <c r="D16" s="11" t="s">
        <v>53</v>
      </c>
      <c r="E16" s="11" t="s">
        <v>15</v>
      </c>
      <c r="F16" s="11">
        <v>1390000</v>
      </c>
      <c r="G16" s="12">
        <v>3119.86</v>
      </c>
      <c r="H16" s="13">
        <v>2.42</v>
      </c>
    </row>
    <row r="17" spans="1:8">
      <c r="A17" s="14"/>
      <c r="B17" s="15" t="s">
        <v>9</v>
      </c>
      <c r="C17" s="11" t="s">
        <v>31</v>
      </c>
      <c r="D17" s="11" t="s">
        <v>32</v>
      </c>
      <c r="E17" s="11" t="s">
        <v>33</v>
      </c>
      <c r="F17" s="11">
        <v>900000</v>
      </c>
      <c r="G17" s="12">
        <v>2950.2</v>
      </c>
      <c r="H17" s="13">
        <v>2.29</v>
      </c>
    </row>
    <row r="18" spans="1:8">
      <c r="A18" s="14"/>
      <c r="B18" s="15" t="s">
        <v>9</v>
      </c>
      <c r="C18" s="11" t="s">
        <v>37</v>
      </c>
      <c r="D18" s="11" t="s">
        <v>38</v>
      </c>
      <c r="E18" s="11" t="s">
        <v>39</v>
      </c>
      <c r="F18" s="11">
        <v>230000</v>
      </c>
      <c r="G18" s="12">
        <v>2906.63</v>
      </c>
      <c r="H18" s="13">
        <v>2.2599999999999998</v>
      </c>
    </row>
    <row r="19" spans="1:8">
      <c r="A19" s="14"/>
      <c r="B19" s="15" t="s">
        <v>9</v>
      </c>
      <c r="C19" s="11" t="s">
        <v>90</v>
      </c>
      <c r="D19" s="11" t="s">
        <v>520</v>
      </c>
      <c r="E19" s="11" t="s">
        <v>36</v>
      </c>
      <c r="F19" s="11">
        <v>941000</v>
      </c>
      <c r="G19" s="12">
        <v>2722.78</v>
      </c>
      <c r="H19" s="13">
        <v>2.11</v>
      </c>
    </row>
    <row r="20" spans="1:8">
      <c r="A20" s="14"/>
      <c r="B20" s="15" t="s">
        <v>9</v>
      </c>
      <c r="C20" s="11" t="s">
        <v>84</v>
      </c>
      <c r="D20" s="11" t="s">
        <v>85</v>
      </c>
      <c r="E20" s="11" t="s">
        <v>36</v>
      </c>
      <c r="F20" s="11">
        <v>199904</v>
      </c>
      <c r="G20" s="12">
        <v>2543.48</v>
      </c>
      <c r="H20" s="13">
        <v>1.97</v>
      </c>
    </row>
    <row r="21" spans="1:8">
      <c r="A21" s="14"/>
      <c r="B21" s="15" t="s">
        <v>9</v>
      </c>
      <c r="C21" s="11" t="s">
        <v>214</v>
      </c>
      <c r="D21" s="11" t="s">
        <v>417</v>
      </c>
      <c r="E21" s="11" t="s">
        <v>150</v>
      </c>
      <c r="F21" s="11">
        <v>1800000</v>
      </c>
      <c r="G21" s="12">
        <v>2540.6999999999998</v>
      </c>
      <c r="H21" s="13">
        <v>1.97</v>
      </c>
    </row>
    <row r="22" spans="1:8">
      <c r="A22" s="14"/>
      <c r="B22" s="15" t="s">
        <v>9</v>
      </c>
      <c r="C22" s="11" t="s">
        <v>90</v>
      </c>
      <c r="D22" s="11" t="s">
        <v>91</v>
      </c>
      <c r="E22" s="11" t="s">
        <v>36</v>
      </c>
      <c r="F22" s="11">
        <v>643579</v>
      </c>
      <c r="G22" s="12">
        <v>2518.3200000000002</v>
      </c>
      <c r="H22" s="13">
        <v>1.96</v>
      </c>
    </row>
    <row r="23" spans="1:8">
      <c r="A23" s="14"/>
      <c r="B23" s="15" t="s">
        <v>9</v>
      </c>
      <c r="C23" s="11" t="s">
        <v>111</v>
      </c>
      <c r="D23" s="11" t="s">
        <v>112</v>
      </c>
      <c r="E23" s="11" t="s">
        <v>33</v>
      </c>
      <c r="F23" s="11">
        <v>246119</v>
      </c>
      <c r="G23" s="12">
        <v>2394.37</v>
      </c>
      <c r="H23" s="13">
        <v>1.86</v>
      </c>
    </row>
    <row r="24" spans="1:8">
      <c r="A24" s="14"/>
      <c r="B24" s="15" t="s">
        <v>9</v>
      </c>
      <c r="C24" s="11" t="s">
        <v>82</v>
      </c>
      <c r="D24" s="11" t="s">
        <v>83</v>
      </c>
      <c r="E24" s="11" t="s">
        <v>33</v>
      </c>
      <c r="F24" s="11">
        <v>76180</v>
      </c>
      <c r="G24" s="12">
        <v>2259.73</v>
      </c>
      <c r="H24" s="13">
        <v>1.75</v>
      </c>
    </row>
    <row r="25" spans="1:8">
      <c r="A25" s="14"/>
      <c r="B25" s="15" t="s">
        <v>9</v>
      </c>
      <c r="C25" s="11" t="s">
        <v>46</v>
      </c>
      <c r="D25" s="11" t="s">
        <v>47</v>
      </c>
      <c r="E25" s="11" t="s">
        <v>12</v>
      </c>
      <c r="F25" s="11">
        <v>239637</v>
      </c>
      <c r="G25" s="12">
        <v>2049.14</v>
      </c>
      <c r="H25" s="13">
        <v>1.59</v>
      </c>
    </row>
    <row r="26" spans="1:8">
      <c r="A26" s="14"/>
      <c r="B26" s="15" t="s">
        <v>9</v>
      </c>
      <c r="C26" s="11" t="s">
        <v>446</v>
      </c>
      <c r="D26" s="11" t="s">
        <v>447</v>
      </c>
      <c r="E26" s="11" t="s">
        <v>121</v>
      </c>
      <c r="F26" s="11">
        <v>5000</v>
      </c>
      <c r="G26" s="12">
        <v>1993.88</v>
      </c>
      <c r="H26" s="13">
        <v>1.55</v>
      </c>
    </row>
    <row r="27" spans="1:8">
      <c r="A27" s="14"/>
      <c r="B27" s="15" t="s">
        <v>9</v>
      </c>
      <c r="C27" s="11" t="s">
        <v>26</v>
      </c>
      <c r="D27" s="11" t="s">
        <v>27</v>
      </c>
      <c r="E27" s="11" t="s">
        <v>28</v>
      </c>
      <c r="F27" s="11">
        <v>504631</v>
      </c>
      <c r="G27" s="12">
        <v>1963.52</v>
      </c>
      <c r="H27" s="13">
        <v>1.52</v>
      </c>
    </row>
    <row r="28" spans="1:8">
      <c r="A28" s="14"/>
      <c r="B28" s="15" t="s">
        <v>9</v>
      </c>
      <c r="C28" s="11" t="s">
        <v>76</v>
      </c>
      <c r="D28" s="11" t="s">
        <v>77</v>
      </c>
      <c r="E28" s="11" t="s">
        <v>78</v>
      </c>
      <c r="F28" s="11">
        <v>800000</v>
      </c>
      <c r="G28" s="12">
        <v>1934</v>
      </c>
      <c r="H28" s="13">
        <v>1.5</v>
      </c>
    </row>
    <row r="29" spans="1:8">
      <c r="A29" s="14"/>
      <c r="B29" s="15" t="s">
        <v>9</v>
      </c>
      <c r="C29" s="11" t="s">
        <v>65</v>
      </c>
      <c r="D29" s="11" t="s">
        <v>66</v>
      </c>
      <c r="E29" s="11" t="s">
        <v>33</v>
      </c>
      <c r="F29" s="11">
        <v>130000</v>
      </c>
      <c r="G29" s="12">
        <v>1929.01</v>
      </c>
      <c r="H29" s="13">
        <v>1.5</v>
      </c>
    </row>
    <row r="30" spans="1:8">
      <c r="A30" s="14"/>
      <c r="B30" s="15" t="s">
        <v>9</v>
      </c>
      <c r="C30" s="11" t="s">
        <v>997</v>
      </c>
      <c r="D30" s="11" t="s">
        <v>998</v>
      </c>
      <c r="E30" s="11" t="s">
        <v>501</v>
      </c>
      <c r="F30" s="11">
        <v>192509</v>
      </c>
      <c r="G30" s="12">
        <v>1891.4</v>
      </c>
      <c r="H30" s="13">
        <v>1.47</v>
      </c>
    </row>
    <row r="31" spans="1:8">
      <c r="A31" s="14"/>
      <c r="B31" s="15" t="s">
        <v>9</v>
      </c>
      <c r="C31" s="11" t="s">
        <v>389</v>
      </c>
      <c r="D31" s="11" t="s">
        <v>390</v>
      </c>
      <c r="E31" s="11" t="s">
        <v>28</v>
      </c>
      <c r="F31" s="11">
        <v>15800</v>
      </c>
      <c r="G31" s="12">
        <v>1816.87</v>
      </c>
      <c r="H31" s="13">
        <v>1.41</v>
      </c>
    </row>
    <row r="32" spans="1:8">
      <c r="A32" s="14"/>
      <c r="B32" s="15" t="s">
        <v>9</v>
      </c>
      <c r="C32" s="11" t="s">
        <v>527</v>
      </c>
      <c r="D32" s="11" t="s">
        <v>528</v>
      </c>
      <c r="E32" s="11" t="s">
        <v>388</v>
      </c>
      <c r="F32" s="11">
        <v>150000</v>
      </c>
      <c r="G32" s="12">
        <v>1800.98</v>
      </c>
      <c r="H32" s="13">
        <v>1.4</v>
      </c>
    </row>
    <row r="33" spans="1:8">
      <c r="A33" s="14"/>
      <c r="B33" s="15" t="s">
        <v>9</v>
      </c>
      <c r="C33" s="11" t="s">
        <v>386</v>
      </c>
      <c r="D33" s="11" t="s">
        <v>387</v>
      </c>
      <c r="E33" s="11" t="s">
        <v>388</v>
      </c>
      <c r="F33" s="11">
        <v>122847</v>
      </c>
      <c r="G33" s="12">
        <v>1684.36</v>
      </c>
      <c r="H33" s="13">
        <v>1.31</v>
      </c>
    </row>
    <row r="34" spans="1:8">
      <c r="A34" s="14"/>
      <c r="B34" s="15" t="s">
        <v>9</v>
      </c>
      <c r="C34" s="11" t="s">
        <v>393</v>
      </c>
      <c r="D34" s="11" t="s">
        <v>394</v>
      </c>
      <c r="E34" s="11" t="s">
        <v>36</v>
      </c>
      <c r="F34" s="11">
        <v>62250</v>
      </c>
      <c r="G34" s="12">
        <v>1677.08</v>
      </c>
      <c r="H34" s="13">
        <v>1.3</v>
      </c>
    </row>
    <row r="35" spans="1:8">
      <c r="A35" s="14"/>
      <c r="B35" s="15" t="s">
        <v>9</v>
      </c>
      <c r="C35" s="11" t="s">
        <v>339</v>
      </c>
      <c r="D35" s="11" t="s">
        <v>340</v>
      </c>
      <c r="E35" s="11" t="s">
        <v>25</v>
      </c>
      <c r="F35" s="11">
        <v>179000</v>
      </c>
      <c r="G35" s="12">
        <v>1597.22</v>
      </c>
      <c r="H35" s="13">
        <v>1.24</v>
      </c>
    </row>
    <row r="36" spans="1:8">
      <c r="A36" s="14"/>
      <c r="B36" s="15" t="s">
        <v>9</v>
      </c>
      <c r="C36" s="11" t="s">
        <v>347</v>
      </c>
      <c r="D36" s="11" t="s">
        <v>348</v>
      </c>
      <c r="E36" s="11" t="s">
        <v>33</v>
      </c>
      <c r="F36" s="11">
        <v>180000</v>
      </c>
      <c r="G36" s="12">
        <v>1590.39</v>
      </c>
      <c r="H36" s="13">
        <v>1.23</v>
      </c>
    </row>
    <row r="37" spans="1:8">
      <c r="A37" s="14"/>
      <c r="B37" s="15" t="s">
        <v>9</v>
      </c>
      <c r="C37" s="11" t="s">
        <v>367</v>
      </c>
      <c r="D37" s="11" t="s">
        <v>368</v>
      </c>
      <c r="E37" s="11" t="s">
        <v>28</v>
      </c>
      <c r="F37" s="11">
        <v>41397</v>
      </c>
      <c r="G37" s="12">
        <v>1554.4</v>
      </c>
      <c r="H37" s="13">
        <v>1.21</v>
      </c>
    </row>
    <row r="38" spans="1:8">
      <c r="A38" s="14"/>
      <c r="B38" s="15" t="s">
        <v>9</v>
      </c>
      <c r="C38" s="11" t="s">
        <v>798</v>
      </c>
      <c r="D38" s="11" t="s">
        <v>799</v>
      </c>
      <c r="E38" s="11" t="s">
        <v>12</v>
      </c>
      <c r="F38" s="11">
        <v>240662</v>
      </c>
      <c r="G38" s="12">
        <v>1544.09</v>
      </c>
      <c r="H38" s="13">
        <v>1.2</v>
      </c>
    </row>
    <row r="39" spans="1:8">
      <c r="A39" s="14"/>
      <c r="B39" s="15" t="s">
        <v>9</v>
      </c>
      <c r="C39" s="11" t="s">
        <v>462</v>
      </c>
      <c r="D39" s="11" t="s">
        <v>463</v>
      </c>
      <c r="E39" s="11" t="s">
        <v>411</v>
      </c>
      <c r="F39" s="11">
        <v>350000</v>
      </c>
      <c r="G39" s="12">
        <v>1525.48</v>
      </c>
      <c r="H39" s="13">
        <v>1.18</v>
      </c>
    </row>
    <row r="40" spans="1:8">
      <c r="A40" s="14"/>
      <c r="B40" s="15" t="s">
        <v>9</v>
      </c>
      <c r="C40" s="11" t="s">
        <v>97</v>
      </c>
      <c r="D40" s="11" t="s">
        <v>98</v>
      </c>
      <c r="E40" s="11" t="s">
        <v>15</v>
      </c>
      <c r="F40" s="11">
        <v>2200000</v>
      </c>
      <c r="G40" s="12">
        <v>1338.7</v>
      </c>
      <c r="H40" s="13">
        <v>1.04</v>
      </c>
    </row>
    <row r="41" spans="1:8">
      <c r="A41" s="14"/>
      <c r="B41" s="15" t="s">
        <v>9</v>
      </c>
      <c r="C41" s="11" t="s">
        <v>146</v>
      </c>
      <c r="D41" s="11" t="s">
        <v>147</v>
      </c>
      <c r="E41" s="11" t="s">
        <v>69</v>
      </c>
      <c r="F41" s="11">
        <v>500000</v>
      </c>
      <c r="G41" s="12">
        <v>1304.5</v>
      </c>
      <c r="H41" s="13">
        <v>1.01</v>
      </c>
    </row>
    <row r="42" spans="1:8">
      <c r="A42" s="14"/>
      <c r="B42" s="15" t="s">
        <v>9</v>
      </c>
      <c r="C42" s="11" t="s">
        <v>126</v>
      </c>
      <c r="D42" s="11" t="s">
        <v>127</v>
      </c>
      <c r="E42" s="11" t="s">
        <v>62</v>
      </c>
      <c r="F42" s="11">
        <v>70000</v>
      </c>
      <c r="G42" s="12">
        <v>1286.08</v>
      </c>
      <c r="H42" s="13">
        <v>1</v>
      </c>
    </row>
    <row r="43" spans="1:8">
      <c r="A43" s="14"/>
      <c r="B43" s="15" t="s">
        <v>9</v>
      </c>
      <c r="C43" s="11" t="s">
        <v>1001</v>
      </c>
      <c r="D43" s="11" t="s">
        <v>1002</v>
      </c>
      <c r="E43" s="11" t="s">
        <v>62</v>
      </c>
      <c r="F43" s="11">
        <v>28800</v>
      </c>
      <c r="G43" s="12">
        <v>1261.08</v>
      </c>
      <c r="H43" s="13">
        <v>0.98</v>
      </c>
    </row>
    <row r="44" spans="1:8">
      <c r="A44" s="14"/>
      <c r="B44" s="15" t="s">
        <v>9</v>
      </c>
      <c r="C44" s="11" t="s">
        <v>40</v>
      </c>
      <c r="D44" s="11" t="s">
        <v>41</v>
      </c>
      <c r="E44" s="11" t="s">
        <v>42</v>
      </c>
      <c r="F44" s="11">
        <v>179634</v>
      </c>
      <c r="G44" s="12">
        <v>1224.1199999999999</v>
      </c>
      <c r="H44" s="13">
        <v>0.95</v>
      </c>
    </row>
    <row r="45" spans="1:8">
      <c r="A45" s="14"/>
      <c r="B45" s="15" t="s">
        <v>9</v>
      </c>
      <c r="C45" s="11" t="s">
        <v>142</v>
      </c>
      <c r="D45" s="11" t="s">
        <v>143</v>
      </c>
      <c r="E45" s="11" t="s">
        <v>12</v>
      </c>
      <c r="F45" s="11">
        <v>225000</v>
      </c>
      <c r="G45" s="12">
        <v>1173.71</v>
      </c>
      <c r="H45" s="13">
        <v>0.91</v>
      </c>
    </row>
    <row r="46" spans="1:8">
      <c r="A46" s="14"/>
      <c r="B46" s="15" t="s">
        <v>9</v>
      </c>
      <c r="C46" s="11" t="s">
        <v>1003</v>
      </c>
      <c r="D46" s="11" t="s">
        <v>1004</v>
      </c>
      <c r="E46" s="11" t="s">
        <v>388</v>
      </c>
      <c r="F46" s="11">
        <v>163684</v>
      </c>
      <c r="G46" s="12">
        <v>1130.81</v>
      </c>
      <c r="H46" s="13">
        <v>0.88</v>
      </c>
    </row>
    <row r="47" spans="1:8">
      <c r="A47" s="14"/>
      <c r="B47" s="15" t="s">
        <v>9</v>
      </c>
      <c r="C47" s="11" t="s">
        <v>362</v>
      </c>
      <c r="D47" s="11" t="s">
        <v>363</v>
      </c>
      <c r="E47" s="11" t="s">
        <v>62</v>
      </c>
      <c r="F47" s="11">
        <v>318500</v>
      </c>
      <c r="G47" s="12">
        <v>1043.25</v>
      </c>
      <c r="H47" s="13">
        <v>0.81</v>
      </c>
    </row>
    <row r="48" spans="1:8">
      <c r="A48" s="14"/>
      <c r="B48" s="15" t="s">
        <v>9</v>
      </c>
      <c r="C48" s="11" t="s">
        <v>104</v>
      </c>
      <c r="D48" s="11" t="s">
        <v>105</v>
      </c>
      <c r="E48" s="11" t="s">
        <v>15</v>
      </c>
      <c r="F48" s="11">
        <v>603644</v>
      </c>
      <c r="G48" s="12">
        <v>945.61</v>
      </c>
      <c r="H48" s="13">
        <v>0.73</v>
      </c>
    </row>
    <row r="49" spans="1:8">
      <c r="A49" s="14"/>
      <c r="B49" s="15" t="s">
        <v>9</v>
      </c>
      <c r="C49" s="11" t="s">
        <v>355</v>
      </c>
      <c r="D49" s="11" t="s">
        <v>356</v>
      </c>
      <c r="E49" s="11" t="s">
        <v>357</v>
      </c>
      <c r="F49" s="11">
        <v>47675</v>
      </c>
      <c r="G49" s="12">
        <v>383.52</v>
      </c>
      <c r="H49" s="13">
        <v>0.3</v>
      </c>
    </row>
    <row r="50" spans="1:8" ht="13.5" thickBot="1">
      <c r="A50" s="14"/>
      <c r="B50" s="11"/>
      <c r="C50" s="11"/>
      <c r="D50" s="11"/>
      <c r="E50" s="16" t="s">
        <v>151</v>
      </c>
      <c r="F50" s="11"/>
      <c r="G50" s="17">
        <v>125013.72</v>
      </c>
      <c r="H50" s="18">
        <v>97.04</v>
      </c>
    </row>
    <row r="51" spans="1:8" ht="13.5" thickTop="1">
      <c r="A51" s="14"/>
      <c r="B51" s="143" t="s">
        <v>157</v>
      </c>
      <c r="C51" s="138"/>
      <c r="D51" s="11"/>
      <c r="E51" s="11"/>
      <c r="F51" s="11"/>
      <c r="G51" s="12"/>
      <c r="H51" s="13"/>
    </row>
    <row r="52" spans="1:8">
      <c r="A52" s="14"/>
      <c r="B52" s="139" t="s">
        <v>8</v>
      </c>
      <c r="C52" s="138"/>
      <c r="D52" s="11"/>
      <c r="E52" s="11"/>
      <c r="F52" s="11"/>
      <c r="G52" s="12"/>
      <c r="H52" s="13"/>
    </row>
    <row r="53" spans="1:8">
      <c r="A53" s="14"/>
      <c r="B53" s="15" t="s">
        <v>9</v>
      </c>
      <c r="C53" s="11" t="s">
        <v>37</v>
      </c>
      <c r="D53" s="11" t="s">
        <v>158</v>
      </c>
      <c r="E53" s="11" t="s">
        <v>39</v>
      </c>
      <c r="F53" s="11">
        <v>357700</v>
      </c>
      <c r="G53" s="12">
        <v>586.09</v>
      </c>
      <c r="H53" s="13">
        <v>0.45</v>
      </c>
    </row>
    <row r="54" spans="1:8" ht="13.5" thickBot="1">
      <c r="A54" s="14"/>
      <c r="B54" s="11"/>
      <c r="C54" s="11"/>
      <c r="D54" s="11"/>
      <c r="E54" s="16" t="s">
        <v>151</v>
      </c>
      <c r="F54" s="11"/>
      <c r="G54" s="17">
        <v>586.09</v>
      </c>
      <c r="H54" s="18">
        <v>0.45</v>
      </c>
    </row>
    <row r="55" spans="1:8" ht="13.5" thickTop="1">
      <c r="A55" s="14"/>
      <c r="B55" s="11"/>
      <c r="C55" s="11"/>
      <c r="D55" s="11"/>
      <c r="E55" s="11"/>
      <c r="F55" s="11"/>
      <c r="G55" s="12"/>
      <c r="H55" s="13"/>
    </row>
    <row r="56" spans="1:8">
      <c r="A56" s="137" t="s">
        <v>159</v>
      </c>
      <c r="B56" s="138"/>
      <c r="C56" s="138"/>
      <c r="D56" s="11"/>
      <c r="E56" s="11"/>
      <c r="F56" s="11"/>
      <c r="G56" s="12"/>
      <c r="H56" s="13"/>
    </row>
    <row r="57" spans="1:8">
      <c r="A57" s="14"/>
      <c r="B57" s="143" t="s">
        <v>160</v>
      </c>
      <c r="C57" s="138"/>
      <c r="D57" s="11"/>
      <c r="E57" s="11"/>
      <c r="F57" s="11"/>
      <c r="G57" s="12"/>
      <c r="H57" s="13"/>
    </row>
    <row r="58" spans="1:8">
      <c r="A58" s="14"/>
      <c r="B58" s="139" t="s">
        <v>8</v>
      </c>
      <c r="C58" s="138"/>
      <c r="D58" s="11"/>
      <c r="E58" s="11"/>
      <c r="F58" s="11"/>
      <c r="G58" s="12"/>
      <c r="H58" s="13"/>
    </row>
    <row r="59" spans="1:8">
      <c r="A59" s="14"/>
      <c r="B59" s="19">
        <v>9.2999999999999999E-2</v>
      </c>
      <c r="C59" s="11" t="s">
        <v>768</v>
      </c>
      <c r="D59" s="11" t="s">
        <v>790</v>
      </c>
      <c r="E59" s="11" t="s">
        <v>791</v>
      </c>
      <c r="F59" s="11">
        <v>45500</v>
      </c>
      <c r="G59" s="12">
        <v>4.59</v>
      </c>
      <c r="H59" s="13">
        <v>0</v>
      </c>
    </row>
    <row r="60" spans="1:8">
      <c r="A60" s="14"/>
      <c r="B60" s="19">
        <v>9.4E-2</v>
      </c>
      <c r="C60" s="11" t="s">
        <v>768</v>
      </c>
      <c r="D60" s="11" t="s">
        <v>792</v>
      </c>
      <c r="E60" s="11" t="s">
        <v>791</v>
      </c>
      <c r="F60" s="11">
        <v>26000</v>
      </c>
      <c r="G60" s="12">
        <v>2.63</v>
      </c>
      <c r="H60" s="13">
        <v>0</v>
      </c>
    </row>
    <row r="61" spans="1:8">
      <c r="A61" s="14"/>
      <c r="B61" s="19">
        <v>9.5000000000000001E-2</v>
      </c>
      <c r="C61" s="11" t="s">
        <v>768</v>
      </c>
      <c r="D61" s="11" t="s">
        <v>793</v>
      </c>
      <c r="E61" s="11" t="s">
        <v>791</v>
      </c>
      <c r="F61" s="11">
        <v>19500</v>
      </c>
      <c r="G61" s="12">
        <v>1.98</v>
      </c>
      <c r="H61" s="13">
        <v>0</v>
      </c>
    </row>
    <row r="62" spans="1:8" ht="13.5" thickBot="1">
      <c r="A62" s="14"/>
      <c r="B62" s="11"/>
      <c r="C62" s="11"/>
      <c r="D62" s="11"/>
      <c r="E62" s="16" t="s">
        <v>151</v>
      </c>
      <c r="F62" s="11"/>
      <c r="G62" s="20">
        <v>9.1999999999999993</v>
      </c>
      <c r="H62" s="21">
        <v>0</v>
      </c>
    </row>
    <row r="63" spans="1:8" ht="13.5" thickTop="1">
      <c r="A63" s="14"/>
      <c r="B63" s="11"/>
      <c r="C63" s="11"/>
      <c r="D63" s="11"/>
      <c r="E63" s="11"/>
      <c r="F63" s="11"/>
      <c r="G63" s="12"/>
      <c r="H63" s="13"/>
    </row>
    <row r="64" spans="1:8">
      <c r="A64" s="14"/>
      <c r="B64" s="142" t="s">
        <v>560</v>
      </c>
      <c r="C64" s="141"/>
      <c r="D64" s="11"/>
      <c r="E64" s="11"/>
      <c r="F64" s="11"/>
      <c r="G64" s="12"/>
      <c r="H64" s="13"/>
    </row>
    <row r="65" spans="1:8">
      <c r="A65" s="14"/>
      <c r="B65" s="143" t="s">
        <v>176</v>
      </c>
      <c r="C65" s="144"/>
      <c r="D65" s="11"/>
      <c r="E65" s="16" t="s">
        <v>177</v>
      </c>
      <c r="F65" s="11"/>
      <c r="G65" s="12"/>
      <c r="H65" s="13"/>
    </row>
    <row r="66" spans="1:8">
      <c r="A66" s="14"/>
      <c r="B66" s="11"/>
      <c r="C66" s="11" t="s">
        <v>192</v>
      </c>
      <c r="D66" s="11"/>
      <c r="E66" s="11" t="s">
        <v>843</v>
      </c>
      <c r="F66" s="11"/>
      <c r="G66" s="12">
        <v>500</v>
      </c>
      <c r="H66" s="13">
        <v>0.39</v>
      </c>
    </row>
    <row r="67" spans="1:8" ht="13.5" thickBot="1">
      <c r="A67" s="14"/>
      <c r="B67" s="11"/>
      <c r="C67" s="11"/>
      <c r="D67" s="11"/>
      <c r="E67" s="16" t="s">
        <v>151</v>
      </c>
      <c r="F67" s="11"/>
      <c r="G67" s="17">
        <v>500</v>
      </c>
      <c r="H67" s="18">
        <v>0.39</v>
      </c>
    </row>
    <row r="68" spans="1:8" ht="13.5" thickTop="1">
      <c r="A68" s="14"/>
      <c r="B68" s="15" t="s">
        <v>9</v>
      </c>
      <c r="C68" s="11" t="s">
        <v>180</v>
      </c>
      <c r="D68" s="11"/>
      <c r="E68" s="11" t="s">
        <v>9</v>
      </c>
      <c r="F68" s="11"/>
      <c r="G68" s="12">
        <v>2930</v>
      </c>
      <c r="H68" s="13">
        <v>2.27</v>
      </c>
    </row>
    <row r="69" spans="1:8" ht="13.5" thickBot="1">
      <c r="A69" s="14"/>
      <c r="B69" s="11"/>
      <c r="C69" s="11"/>
      <c r="D69" s="11"/>
      <c r="E69" s="16" t="s">
        <v>151</v>
      </c>
      <c r="F69" s="11"/>
      <c r="G69" s="17">
        <v>3430</v>
      </c>
      <c r="H69" s="18">
        <v>2.66</v>
      </c>
    </row>
    <row r="70" spans="1:8" ht="13.5" thickTop="1">
      <c r="A70" s="14"/>
      <c r="B70" s="11"/>
      <c r="C70" s="11"/>
      <c r="D70" s="11"/>
      <c r="E70" s="11"/>
      <c r="F70" s="11"/>
      <c r="G70" s="12"/>
      <c r="H70" s="13"/>
    </row>
    <row r="71" spans="1:8">
      <c r="A71" s="24" t="s">
        <v>181</v>
      </c>
      <c r="B71" s="11"/>
      <c r="C71" s="11"/>
      <c r="D71" s="11"/>
      <c r="E71" s="11"/>
      <c r="F71" s="11"/>
      <c r="G71" s="22">
        <v>-227.23</v>
      </c>
      <c r="H71" s="23">
        <v>-0.15</v>
      </c>
    </row>
    <row r="72" spans="1:8">
      <c r="A72" s="14"/>
      <c r="B72" s="11"/>
      <c r="C72" s="11"/>
      <c r="D72" s="11"/>
      <c r="E72" s="11"/>
      <c r="F72" s="11"/>
      <c r="G72" s="12"/>
      <c r="H72" s="13"/>
    </row>
    <row r="73" spans="1:8" ht="13.5" thickBot="1">
      <c r="A73" s="14"/>
      <c r="B73" s="11"/>
      <c r="C73" s="11"/>
      <c r="D73" s="11"/>
      <c r="E73" s="16" t="s">
        <v>182</v>
      </c>
      <c r="F73" s="11"/>
      <c r="G73" s="17">
        <v>128811.78</v>
      </c>
      <c r="H73" s="18">
        <v>100</v>
      </c>
    </row>
    <row r="74" spans="1:8" ht="13.5" thickTop="1">
      <c r="A74" s="14"/>
      <c r="B74" s="11"/>
      <c r="C74" s="11"/>
      <c r="D74" s="11"/>
      <c r="E74" s="11"/>
      <c r="F74" s="11"/>
      <c r="G74" s="12"/>
      <c r="H74" s="13"/>
    </row>
    <row r="75" spans="1:8">
      <c r="A75" s="25" t="s">
        <v>183</v>
      </c>
      <c r="B75" s="11"/>
      <c r="C75" s="11"/>
      <c r="D75" s="11"/>
      <c r="E75" s="11"/>
      <c r="F75" s="11"/>
      <c r="G75" s="12"/>
      <c r="H75" s="13"/>
    </row>
    <row r="76" spans="1:8">
      <c r="A76" s="14">
        <v>1</v>
      </c>
      <c r="B76" s="11" t="s">
        <v>184</v>
      </c>
      <c r="C76" s="11"/>
      <c r="D76" s="11"/>
      <c r="E76" s="11"/>
      <c r="F76" s="11"/>
      <c r="G76" s="12"/>
      <c r="H76" s="13"/>
    </row>
    <row r="77" spans="1:8">
      <c r="A77" s="14"/>
      <c r="B77" s="11"/>
      <c r="C77" s="11"/>
      <c r="D77" s="11"/>
      <c r="E77" s="11"/>
      <c r="F77" s="11"/>
      <c r="G77" s="12"/>
      <c r="H77" s="13"/>
    </row>
    <row r="78" spans="1:8">
      <c r="A78" s="14">
        <v>2</v>
      </c>
      <c r="B78" s="11" t="s">
        <v>185</v>
      </c>
      <c r="C78" s="11"/>
      <c r="D78" s="11"/>
      <c r="E78" s="11"/>
      <c r="F78" s="11"/>
      <c r="G78" s="12"/>
      <c r="H78" s="13"/>
    </row>
    <row r="79" spans="1:8">
      <c r="A79" s="14"/>
      <c r="B79" s="11"/>
      <c r="C79" s="11"/>
      <c r="D79" s="11"/>
      <c r="E79" s="11"/>
      <c r="F79" s="11"/>
      <c r="G79" s="12"/>
      <c r="H79" s="13"/>
    </row>
    <row r="80" spans="1:8">
      <c r="A80" s="14">
        <v>3</v>
      </c>
      <c r="B80" s="11" t="s">
        <v>1005</v>
      </c>
      <c r="C80" s="11"/>
      <c r="D80" s="11"/>
      <c r="E80" s="11"/>
      <c r="F80" s="11"/>
      <c r="G80" s="12"/>
      <c r="H80" s="13"/>
    </row>
    <row r="81" spans="1:8">
      <c r="A81" s="14"/>
      <c r="B81" s="11"/>
      <c r="C81" s="11"/>
      <c r="D81" s="11"/>
      <c r="E81" s="11"/>
      <c r="F81" s="11"/>
      <c r="G81" s="12"/>
      <c r="H81" s="13"/>
    </row>
    <row r="82" spans="1:8">
      <c r="A82" s="14">
        <v>4</v>
      </c>
      <c r="B82" s="11" t="s">
        <v>187</v>
      </c>
      <c r="C82" s="11"/>
      <c r="D82" s="11"/>
      <c r="E82" s="11"/>
      <c r="F82" s="11"/>
      <c r="G82" s="12"/>
      <c r="H82" s="13"/>
    </row>
    <row r="83" spans="1:8">
      <c r="A83" s="14"/>
      <c r="B83" s="11" t="s">
        <v>188</v>
      </c>
      <c r="C83" s="11"/>
      <c r="D83" s="11"/>
      <c r="E83" s="11"/>
      <c r="F83" s="11"/>
      <c r="G83" s="12"/>
      <c r="H83" s="13"/>
    </row>
    <row r="84" spans="1:8">
      <c r="A84" s="14"/>
      <c r="B84" s="11" t="s">
        <v>189</v>
      </c>
      <c r="C84" s="11"/>
      <c r="D84" s="11"/>
      <c r="E84" s="11"/>
      <c r="F84" s="11"/>
      <c r="G84" s="12"/>
      <c r="H84" s="13"/>
    </row>
    <row r="85" spans="1:8">
      <c r="A85" s="26"/>
      <c r="B85" s="27"/>
      <c r="C85" s="27"/>
      <c r="D85" s="27"/>
      <c r="E85" s="27"/>
      <c r="F85" s="27"/>
      <c r="G85" s="28"/>
      <c r="H85" s="29"/>
    </row>
  </sheetData>
  <mergeCells count="10">
    <mergeCell ref="B57:C57"/>
    <mergeCell ref="B58:C58"/>
    <mergeCell ref="B64:C64"/>
    <mergeCell ref="B65:C65"/>
    <mergeCell ref="A2:C2"/>
    <mergeCell ref="A3:C3"/>
    <mergeCell ref="B4:C4"/>
    <mergeCell ref="B51:C51"/>
    <mergeCell ref="B52:C52"/>
    <mergeCell ref="A56:C56"/>
  </mergeCells>
  <pageMargins left="0.75" right="0.75" top="1" bottom="1" header="0.5" footer="0.5"/>
  <pageSetup paperSize="9" orientation="portrait" verticalDpi="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H43"/>
  <sheetViews>
    <sheetView topLeftCell="A28" workbookViewId="0">
      <selection activeCell="G33" activeCellId="3" sqref="G25 G30 G31 G33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8.7109375" style="6" customWidth="1"/>
    <col min="7" max="7" width="12.42578125" style="30" customWidth="1"/>
    <col min="8" max="8" width="9.7109375" style="31" customWidth="1"/>
    <col min="9" max="16384" width="9.140625" style="6"/>
  </cols>
  <sheetData>
    <row r="1" spans="1:8">
      <c r="A1" s="1"/>
      <c r="B1" s="2"/>
      <c r="C1" s="3" t="s">
        <v>996</v>
      </c>
      <c r="D1" s="2"/>
      <c r="E1" s="2"/>
      <c r="F1" s="2"/>
      <c r="G1" s="4"/>
      <c r="H1" s="5"/>
    </row>
    <row r="2" spans="1:8" ht="25.5">
      <c r="A2" s="135" t="s">
        <v>1</v>
      </c>
      <c r="B2" s="136"/>
      <c r="C2" s="136"/>
      <c r="D2" s="7" t="s">
        <v>2</v>
      </c>
      <c r="E2" s="7" t="s">
        <v>191</v>
      </c>
      <c r="F2" s="8" t="s">
        <v>4</v>
      </c>
      <c r="G2" s="9" t="s">
        <v>5</v>
      </c>
      <c r="H2" s="10" t="s">
        <v>6</v>
      </c>
    </row>
    <row r="3" spans="1:8">
      <c r="A3" s="137" t="s">
        <v>7</v>
      </c>
      <c r="B3" s="138"/>
      <c r="C3" s="138"/>
      <c r="D3" s="11"/>
      <c r="E3" s="11"/>
      <c r="F3" s="11"/>
      <c r="G3" s="12"/>
      <c r="H3" s="13"/>
    </row>
    <row r="4" spans="1:8">
      <c r="A4" s="14"/>
      <c r="B4" s="139" t="s">
        <v>8</v>
      </c>
      <c r="C4" s="138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312500</v>
      </c>
      <c r="G5" s="12">
        <v>3454.38</v>
      </c>
      <c r="H5" s="13">
        <v>9.48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300000</v>
      </c>
      <c r="G6" s="12">
        <v>3246.45</v>
      </c>
      <c r="H6" s="13">
        <v>8.91</v>
      </c>
    </row>
    <row r="7" spans="1:8">
      <c r="A7" s="14"/>
      <c r="B7" s="15" t="s">
        <v>9</v>
      </c>
      <c r="C7" s="11" t="s">
        <v>16</v>
      </c>
      <c r="D7" s="11" t="s">
        <v>17</v>
      </c>
      <c r="E7" s="11" t="s">
        <v>15</v>
      </c>
      <c r="F7" s="11">
        <v>1100000</v>
      </c>
      <c r="G7" s="12">
        <v>2874.85</v>
      </c>
      <c r="H7" s="13">
        <v>7.89</v>
      </c>
    </row>
    <row r="8" spans="1:8">
      <c r="A8" s="14"/>
      <c r="B8" s="15" t="s">
        <v>9</v>
      </c>
      <c r="C8" s="11" t="s">
        <v>90</v>
      </c>
      <c r="D8" s="11" t="s">
        <v>520</v>
      </c>
      <c r="E8" s="11" t="s">
        <v>36</v>
      </c>
      <c r="F8" s="11">
        <v>800000</v>
      </c>
      <c r="G8" s="12">
        <v>2314.8000000000002</v>
      </c>
      <c r="H8" s="13">
        <v>6.35</v>
      </c>
    </row>
    <row r="9" spans="1:8">
      <c r="A9" s="14"/>
      <c r="B9" s="15" t="s">
        <v>9</v>
      </c>
      <c r="C9" s="11" t="s">
        <v>34</v>
      </c>
      <c r="D9" s="11" t="s">
        <v>35</v>
      </c>
      <c r="E9" s="11" t="s">
        <v>36</v>
      </c>
      <c r="F9" s="11">
        <v>46394</v>
      </c>
      <c r="G9" s="12">
        <v>2144.31</v>
      </c>
      <c r="H9" s="13">
        <v>5.89</v>
      </c>
    </row>
    <row r="10" spans="1:8">
      <c r="A10" s="14"/>
      <c r="B10" s="15" t="s">
        <v>9</v>
      </c>
      <c r="C10" s="11" t="s">
        <v>29</v>
      </c>
      <c r="D10" s="11" t="s">
        <v>30</v>
      </c>
      <c r="E10" s="11" t="s">
        <v>15</v>
      </c>
      <c r="F10" s="11">
        <v>212500</v>
      </c>
      <c r="G10" s="12">
        <v>2059.02</v>
      </c>
      <c r="H10" s="13">
        <v>5.65</v>
      </c>
    </row>
    <row r="11" spans="1:8">
      <c r="A11" s="14"/>
      <c r="B11" s="15" t="s">
        <v>9</v>
      </c>
      <c r="C11" s="11" t="s">
        <v>23</v>
      </c>
      <c r="D11" s="11" t="s">
        <v>24</v>
      </c>
      <c r="E11" s="11" t="s">
        <v>25</v>
      </c>
      <c r="F11" s="11">
        <v>201000</v>
      </c>
      <c r="G11" s="12">
        <v>2039.35</v>
      </c>
      <c r="H11" s="13">
        <v>5.6</v>
      </c>
    </row>
    <row r="12" spans="1:8">
      <c r="A12" s="14"/>
      <c r="B12" s="15" t="s">
        <v>9</v>
      </c>
      <c r="C12" s="11" t="s">
        <v>18</v>
      </c>
      <c r="D12" s="11" t="s">
        <v>19</v>
      </c>
      <c r="E12" s="11" t="s">
        <v>20</v>
      </c>
      <c r="F12" s="11">
        <v>151300</v>
      </c>
      <c r="G12" s="12">
        <v>1929.76</v>
      </c>
      <c r="H12" s="13">
        <v>5.3</v>
      </c>
    </row>
    <row r="13" spans="1:8">
      <c r="A13" s="14"/>
      <c r="B13" s="15" t="s">
        <v>9</v>
      </c>
      <c r="C13" s="11" t="s">
        <v>21</v>
      </c>
      <c r="D13" s="11" t="s">
        <v>22</v>
      </c>
      <c r="E13" s="11" t="s">
        <v>15</v>
      </c>
      <c r="F13" s="11">
        <v>400000</v>
      </c>
      <c r="G13" s="12">
        <v>1796.4</v>
      </c>
      <c r="H13" s="13">
        <v>4.93</v>
      </c>
    </row>
    <row r="14" spans="1:8">
      <c r="A14" s="14"/>
      <c r="B14" s="15" t="s">
        <v>9</v>
      </c>
      <c r="C14" s="11" t="s">
        <v>60</v>
      </c>
      <c r="D14" s="11" t="s">
        <v>61</v>
      </c>
      <c r="E14" s="11" t="s">
        <v>62</v>
      </c>
      <c r="F14" s="11">
        <v>217500</v>
      </c>
      <c r="G14" s="12">
        <v>1783.83</v>
      </c>
      <c r="H14" s="13">
        <v>4.9000000000000004</v>
      </c>
    </row>
    <row r="15" spans="1:8">
      <c r="A15" s="14"/>
      <c r="B15" s="15" t="s">
        <v>9</v>
      </c>
      <c r="C15" s="11" t="s">
        <v>82</v>
      </c>
      <c r="D15" s="11" t="s">
        <v>83</v>
      </c>
      <c r="E15" s="11" t="s">
        <v>33</v>
      </c>
      <c r="F15" s="11">
        <v>51025</v>
      </c>
      <c r="G15" s="12">
        <v>1513.55</v>
      </c>
      <c r="H15" s="13">
        <v>4.1500000000000004</v>
      </c>
    </row>
    <row r="16" spans="1:8">
      <c r="A16" s="14"/>
      <c r="B16" s="15" t="s">
        <v>9</v>
      </c>
      <c r="C16" s="11" t="s">
        <v>393</v>
      </c>
      <c r="D16" s="11" t="s">
        <v>394</v>
      </c>
      <c r="E16" s="11" t="s">
        <v>36</v>
      </c>
      <c r="F16" s="11">
        <v>55500</v>
      </c>
      <c r="G16" s="12">
        <v>1495.23</v>
      </c>
      <c r="H16" s="13">
        <v>4.0999999999999996</v>
      </c>
    </row>
    <row r="17" spans="1:8">
      <c r="A17" s="14"/>
      <c r="B17" s="15" t="s">
        <v>9</v>
      </c>
      <c r="C17" s="11" t="s">
        <v>48</v>
      </c>
      <c r="D17" s="11" t="s">
        <v>49</v>
      </c>
      <c r="E17" s="11" t="s">
        <v>28</v>
      </c>
      <c r="F17" s="11">
        <v>48100</v>
      </c>
      <c r="G17" s="12">
        <v>1337.44</v>
      </c>
      <c r="H17" s="13">
        <v>3.67</v>
      </c>
    </row>
    <row r="18" spans="1:8">
      <c r="A18" s="14"/>
      <c r="B18" s="15" t="s">
        <v>9</v>
      </c>
      <c r="C18" s="11" t="s">
        <v>798</v>
      </c>
      <c r="D18" s="11" t="s">
        <v>799</v>
      </c>
      <c r="E18" s="11" t="s">
        <v>12</v>
      </c>
      <c r="F18" s="11">
        <v>181855</v>
      </c>
      <c r="G18" s="12">
        <v>1166.78</v>
      </c>
      <c r="H18" s="13">
        <v>3.2</v>
      </c>
    </row>
    <row r="19" spans="1:8">
      <c r="A19" s="14"/>
      <c r="B19" s="15" t="s">
        <v>9</v>
      </c>
      <c r="C19" s="11" t="s">
        <v>997</v>
      </c>
      <c r="D19" s="11" t="s">
        <v>998</v>
      </c>
      <c r="E19" s="11" t="s">
        <v>501</v>
      </c>
      <c r="F19" s="11">
        <v>118347</v>
      </c>
      <c r="G19" s="12">
        <v>1162.76</v>
      </c>
      <c r="H19" s="13">
        <v>3.19</v>
      </c>
    </row>
    <row r="20" spans="1:8">
      <c r="A20" s="14"/>
      <c r="B20" s="15" t="s">
        <v>9</v>
      </c>
      <c r="C20" s="11" t="s">
        <v>446</v>
      </c>
      <c r="D20" s="11" t="s">
        <v>447</v>
      </c>
      <c r="E20" s="11" t="s">
        <v>121</v>
      </c>
      <c r="F20" s="11">
        <v>2855</v>
      </c>
      <c r="G20" s="12">
        <v>1138.5</v>
      </c>
      <c r="H20" s="13">
        <v>3.12</v>
      </c>
    </row>
    <row r="21" spans="1:8">
      <c r="A21" s="14"/>
      <c r="B21" s="15" t="s">
        <v>9</v>
      </c>
      <c r="C21" s="11" t="s">
        <v>214</v>
      </c>
      <c r="D21" s="11" t="s">
        <v>417</v>
      </c>
      <c r="E21" s="11" t="s">
        <v>150</v>
      </c>
      <c r="F21" s="11">
        <v>800000</v>
      </c>
      <c r="G21" s="12">
        <v>1129.2</v>
      </c>
      <c r="H21" s="13">
        <v>3.1</v>
      </c>
    </row>
    <row r="22" spans="1:8">
      <c r="A22" s="14"/>
      <c r="B22" s="15" t="s">
        <v>9</v>
      </c>
      <c r="C22" s="11" t="s">
        <v>389</v>
      </c>
      <c r="D22" s="11" t="s">
        <v>390</v>
      </c>
      <c r="E22" s="11" t="s">
        <v>28</v>
      </c>
      <c r="F22" s="11">
        <v>9302</v>
      </c>
      <c r="G22" s="12">
        <v>1069.6600000000001</v>
      </c>
      <c r="H22" s="13">
        <v>2.94</v>
      </c>
    </row>
    <row r="23" spans="1:8">
      <c r="A23" s="14"/>
      <c r="B23" s="15" t="s">
        <v>9</v>
      </c>
      <c r="C23" s="11" t="s">
        <v>373</v>
      </c>
      <c r="D23" s="11" t="s">
        <v>374</v>
      </c>
      <c r="E23" s="11" t="s">
        <v>12</v>
      </c>
      <c r="F23" s="11">
        <v>25000</v>
      </c>
      <c r="G23" s="12">
        <v>933.15</v>
      </c>
      <c r="H23" s="13">
        <v>2.56</v>
      </c>
    </row>
    <row r="24" spans="1:8">
      <c r="A24" s="14"/>
      <c r="B24" s="15" t="s">
        <v>9</v>
      </c>
      <c r="C24" s="11" t="s">
        <v>65</v>
      </c>
      <c r="D24" s="11" t="s">
        <v>66</v>
      </c>
      <c r="E24" s="11" t="s">
        <v>33</v>
      </c>
      <c r="F24" s="11">
        <v>60000</v>
      </c>
      <c r="G24" s="12">
        <v>890.31</v>
      </c>
      <c r="H24" s="13">
        <v>2.44</v>
      </c>
    </row>
    <row r="25" spans="1:8" ht="13.5" thickBot="1">
      <c r="A25" s="14"/>
      <c r="B25" s="11"/>
      <c r="C25" s="11"/>
      <c r="D25" s="11"/>
      <c r="E25" s="16" t="s">
        <v>151</v>
      </c>
      <c r="F25" s="11"/>
      <c r="G25" s="20">
        <v>35479.730000000003</v>
      </c>
      <c r="H25" s="21">
        <v>97.37</v>
      </c>
    </row>
    <row r="26" spans="1:8" ht="13.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42" t="s">
        <v>560</v>
      </c>
      <c r="C27" s="141"/>
      <c r="D27" s="11"/>
      <c r="E27" s="11"/>
      <c r="F27" s="11"/>
      <c r="G27" s="12"/>
      <c r="H27" s="13"/>
    </row>
    <row r="28" spans="1:8">
      <c r="A28" s="14"/>
      <c r="B28" s="143" t="s">
        <v>176</v>
      </c>
      <c r="C28" s="138"/>
      <c r="D28" s="11"/>
      <c r="E28" s="16" t="s">
        <v>177</v>
      </c>
      <c r="F28" s="11"/>
      <c r="G28" s="12"/>
      <c r="H28" s="13"/>
    </row>
    <row r="29" spans="1:8">
      <c r="A29" s="14"/>
      <c r="B29" s="11"/>
      <c r="C29" s="11" t="s">
        <v>192</v>
      </c>
      <c r="D29" s="11"/>
      <c r="E29" s="11" t="s">
        <v>843</v>
      </c>
      <c r="F29" s="11"/>
      <c r="G29" s="12">
        <v>300</v>
      </c>
      <c r="H29" s="13">
        <v>0.82</v>
      </c>
    </row>
    <row r="30" spans="1:8" ht="13.5" thickBot="1">
      <c r="A30" s="14"/>
      <c r="B30" s="11"/>
      <c r="C30" s="11"/>
      <c r="D30" s="11"/>
      <c r="E30" s="16" t="s">
        <v>151</v>
      </c>
      <c r="F30" s="11"/>
      <c r="G30" s="17">
        <v>300</v>
      </c>
      <c r="H30" s="18">
        <v>0.82</v>
      </c>
    </row>
    <row r="31" spans="1:8" ht="13.5" thickTop="1">
      <c r="A31" s="14"/>
      <c r="B31" s="15" t="s">
        <v>9</v>
      </c>
      <c r="C31" s="11" t="s">
        <v>180</v>
      </c>
      <c r="D31" s="11"/>
      <c r="E31" s="11" t="s">
        <v>9</v>
      </c>
      <c r="F31" s="11"/>
      <c r="G31" s="12">
        <v>685</v>
      </c>
      <c r="H31" s="13">
        <v>1.88</v>
      </c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24" t="s">
        <v>181</v>
      </c>
      <c r="B33" s="11"/>
      <c r="C33" s="11"/>
      <c r="D33" s="11"/>
      <c r="E33" s="11"/>
      <c r="F33" s="11"/>
      <c r="G33" s="22">
        <v>-28.75</v>
      </c>
      <c r="H33" s="23">
        <v>-7.0000000000000007E-2</v>
      </c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 ht="13.5" thickBot="1">
      <c r="A35" s="14"/>
      <c r="B35" s="11"/>
      <c r="C35" s="11"/>
      <c r="D35" s="11"/>
      <c r="E35" s="16" t="s">
        <v>182</v>
      </c>
      <c r="F35" s="11"/>
      <c r="G35" s="17">
        <v>36435.980000000003</v>
      </c>
      <c r="H35" s="18">
        <v>100</v>
      </c>
    </row>
    <row r="36" spans="1:8" ht="13.5" thickTop="1">
      <c r="A36" s="14"/>
      <c r="B36" s="11"/>
      <c r="C36" s="11"/>
      <c r="D36" s="11"/>
      <c r="E36" s="11"/>
      <c r="F36" s="11"/>
      <c r="G36" s="12"/>
      <c r="H36" s="13"/>
    </row>
    <row r="37" spans="1:8">
      <c r="A37" s="25" t="s">
        <v>183</v>
      </c>
      <c r="B37" s="11"/>
      <c r="C37" s="11"/>
      <c r="D37" s="11"/>
      <c r="E37" s="11"/>
      <c r="F37" s="11"/>
      <c r="G37" s="12"/>
      <c r="H37" s="13"/>
    </row>
    <row r="38" spans="1:8">
      <c r="A38" s="14">
        <v>1</v>
      </c>
      <c r="B38" s="11" t="s">
        <v>184</v>
      </c>
      <c r="C38" s="11"/>
      <c r="D38" s="11"/>
      <c r="E38" s="11"/>
      <c r="F38" s="11"/>
      <c r="G38" s="12"/>
      <c r="H38" s="13"/>
    </row>
    <row r="39" spans="1:8">
      <c r="A39" s="14"/>
      <c r="B39" s="11"/>
      <c r="C39" s="11"/>
      <c r="D39" s="11"/>
      <c r="E39" s="11"/>
      <c r="F39" s="11"/>
      <c r="G39" s="12"/>
      <c r="H39" s="13"/>
    </row>
    <row r="40" spans="1:8">
      <c r="A40" s="14">
        <v>2</v>
      </c>
      <c r="B40" s="11" t="s">
        <v>185</v>
      </c>
      <c r="C40" s="11"/>
      <c r="D40" s="11"/>
      <c r="E40" s="11"/>
      <c r="F40" s="11"/>
      <c r="G40" s="12"/>
      <c r="H40" s="13"/>
    </row>
    <row r="41" spans="1:8">
      <c r="A41" s="14"/>
      <c r="B41" s="11"/>
      <c r="C41" s="11"/>
      <c r="D41" s="11"/>
      <c r="E41" s="11"/>
      <c r="F41" s="11"/>
      <c r="G41" s="12"/>
      <c r="H41" s="13"/>
    </row>
    <row r="42" spans="1:8">
      <c r="A42" s="14">
        <v>3</v>
      </c>
      <c r="B42" s="11" t="s">
        <v>999</v>
      </c>
      <c r="C42" s="11"/>
      <c r="D42" s="11"/>
      <c r="E42" s="11"/>
      <c r="F42" s="11"/>
      <c r="G42" s="12"/>
      <c r="H42" s="13"/>
    </row>
    <row r="43" spans="1:8">
      <c r="A43" s="26"/>
      <c r="B43" s="27"/>
      <c r="C43" s="27"/>
      <c r="D43" s="27"/>
      <c r="E43" s="27"/>
      <c r="F43" s="27"/>
      <c r="G43" s="28"/>
      <c r="H43" s="29"/>
    </row>
  </sheetData>
  <mergeCells count="5">
    <mergeCell ref="A2:C2"/>
    <mergeCell ref="A3:C3"/>
    <mergeCell ref="B4:C4"/>
    <mergeCell ref="B27:C27"/>
    <mergeCell ref="B28:C28"/>
  </mergeCells>
  <pageMargins left="0.75" right="0.75" top="1" bottom="1" header="0.5" footer="0.5"/>
  <pageSetup paperSize="9" orientation="portrait" verticalDpi="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K80"/>
  <sheetViews>
    <sheetView topLeftCell="A43" workbookViewId="0">
      <selection activeCell="K66" sqref="K66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9.28515625" style="37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977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3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7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3" t="s">
        <v>8</v>
      </c>
      <c r="C4" s="131"/>
      <c r="D4" s="43"/>
      <c r="E4" s="43"/>
      <c r="F4" s="43"/>
      <c r="G4" s="44"/>
      <c r="H4" s="45"/>
    </row>
    <row r="5" spans="1:8">
      <c r="A5" s="46"/>
      <c r="B5" s="51" t="s">
        <v>9</v>
      </c>
      <c r="C5" s="43" t="s">
        <v>34</v>
      </c>
      <c r="D5" s="43" t="s">
        <v>35</v>
      </c>
      <c r="E5" s="43" t="s">
        <v>36</v>
      </c>
      <c r="F5" s="43">
        <v>3913</v>
      </c>
      <c r="G5" s="44">
        <v>180.86</v>
      </c>
      <c r="H5" s="45">
        <v>1.84</v>
      </c>
    </row>
    <row r="6" spans="1:8">
      <c r="A6" s="46"/>
      <c r="B6" s="51" t="s">
        <v>9</v>
      </c>
      <c r="C6" s="43" t="s">
        <v>18</v>
      </c>
      <c r="D6" s="43" t="s">
        <v>19</v>
      </c>
      <c r="E6" s="43" t="s">
        <v>20</v>
      </c>
      <c r="F6" s="43">
        <v>8281</v>
      </c>
      <c r="G6" s="44">
        <v>105.62</v>
      </c>
      <c r="H6" s="45">
        <v>1.07</v>
      </c>
    </row>
    <row r="7" spans="1:8">
      <c r="A7" s="46"/>
      <c r="B7" s="51" t="s">
        <v>9</v>
      </c>
      <c r="C7" s="43" t="s">
        <v>37</v>
      </c>
      <c r="D7" s="43" t="s">
        <v>38</v>
      </c>
      <c r="E7" s="43" t="s">
        <v>39</v>
      </c>
      <c r="F7" s="43">
        <v>7986</v>
      </c>
      <c r="G7" s="44">
        <v>100.92</v>
      </c>
      <c r="H7" s="45">
        <v>1.02</v>
      </c>
    </row>
    <row r="8" spans="1:8">
      <c r="A8" s="46"/>
      <c r="B8" s="51" t="s">
        <v>9</v>
      </c>
      <c r="C8" s="43" t="s">
        <v>16</v>
      </c>
      <c r="D8" s="43" t="s">
        <v>17</v>
      </c>
      <c r="E8" s="43" t="s">
        <v>15</v>
      </c>
      <c r="F8" s="43">
        <v>37600</v>
      </c>
      <c r="G8" s="44">
        <v>98.27</v>
      </c>
      <c r="H8" s="45">
        <v>1</v>
      </c>
    </row>
    <row r="9" spans="1:8">
      <c r="A9" s="46"/>
      <c r="B9" s="51" t="s">
        <v>9</v>
      </c>
      <c r="C9" s="43" t="s">
        <v>23</v>
      </c>
      <c r="D9" s="43" t="s">
        <v>24</v>
      </c>
      <c r="E9" s="43" t="s">
        <v>25</v>
      </c>
      <c r="F9" s="43">
        <v>9483</v>
      </c>
      <c r="G9" s="44">
        <v>96.21</v>
      </c>
      <c r="H9" s="45">
        <v>0.98</v>
      </c>
    </row>
    <row r="10" spans="1:8">
      <c r="A10" s="46"/>
      <c r="B10" s="51" t="s">
        <v>9</v>
      </c>
      <c r="C10" s="43" t="s">
        <v>90</v>
      </c>
      <c r="D10" s="43" t="s">
        <v>91</v>
      </c>
      <c r="E10" s="43" t="s">
        <v>36</v>
      </c>
      <c r="F10" s="43">
        <v>20589</v>
      </c>
      <c r="G10" s="44">
        <v>80.56</v>
      </c>
      <c r="H10" s="45">
        <v>0.82</v>
      </c>
    </row>
    <row r="11" spans="1:8">
      <c r="A11" s="46"/>
      <c r="B11" s="51" t="s">
        <v>9</v>
      </c>
      <c r="C11" s="43" t="s">
        <v>126</v>
      </c>
      <c r="D11" s="43" t="s">
        <v>127</v>
      </c>
      <c r="E11" s="43" t="s">
        <v>62</v>
      </c>
      <c r="F11" s="43">
        <v>3587</v>
      </c>
      <c r="G11" s="44">
        <v>65.900000000000006</v>
      </c>
      <c r="H11" s="45">
        <v>0.67</v>
      </c>
    </row>
    <row r="12" spans="1:8">
      <c r="A12" s="46"/>
      <c r="B12" s="51" t="s">
        <v>9</v>
      </c>
      <c r="C12" s="43" t="s">
        <v>46</v>
      </c>
      <c r="D12" s="43" t="s">
        <v>47</v>
      </c>
      <c r="E12" s="43" t="s">
        <v>12</v>
      </c>
      <c r="F12" s="43">
        <v>6340</v>
      </c>
      <c r="G12" s="44">
        <v>54.21</v>
      </c>
      <c r="H12" s="45">
        <v>0.55000000000000004</v>
      </c>
    </row>
    <row r="13" spans="1:8">
      <c r="A13" s="46"/>
      <c r="B13" s="51" t="s">
        <v>9</v>
      </c>
      <c r="C13" s="43" t="s">
        <v>393</v>
      </c>
      <c r="D13" s="43" t="s">
        <v>394</v>
      </c>
      <c r="E13" s="43" t="s">
        <v>36</v>
      </c>
      <c r="F13" s="43">
        <v>1988</v>
      </c>
      <c r="G13" s="44">
        <v>53.56</v>
      </c>
      <c r="H13" s="45">
        <v>0.54</v>
      </c>
    </row>
    <row r="14" spans="1:8">
      <c r="A14" s="46"/>
      <c r="B14" s="51" t="s">
        <v>9</v>
      </c>
      <c r="C14" s="43" t="s">
        <v>13</v>
      </c>
      <c r="D14" s="43" t="s">
        <v>14</v>
      </c>
      <c r="E14" s="43" t="s">
        <v>15</v>
      </c>
      <c r="F14" s="43">
        <v>4900</v>
      </c>
      <c r="G14" s="44">
        <v>53.03</v>
      </c>
      <c r="H14" s="45">
        <v>0.54</v>
      </c>
    </row>
    <row r="15" spans="1:8">
      <c r="A15" s="46"/>
      <c r="B15" s="51" t="s">
        <v>9</v>
      </c>
      <c r="C15" s="43" t="s">
        <v>21</v>
      </c>
      <c r="D15" s="43" t="s">
        <v>22</v>
      </c>
      <c r="E15" s="43" t="s">
        <v>15</v>
      </c>
      <c r="F15" s="43">
        <v>11375</v>
      </c>
      <c r="G15" s="44">
        <v>51.09</v>
      </c>
      <c r="H15" s="45">
        <v>0.52</v>
      </c>
    </row>
    <row r="16" spans="1:8">
      <c r="A16" s="46"/>
      <c r="B16" s="51" t="s">
        <v>9</v>
      </c>
      <c r="C16" s="43" t="s">
        <v>29</v>
      </c>
      <c r="D16" s="43" t="s">
        <v>30</v>
      </c>
      <c r="E16" s="43" t="s">
        <v>15</v>
      </c>
      <c r="F16" s="43">
        <v>4986</v>
      </c>
      <c r="G16" s="44">
        <v>48.31</v>
      </c>
      <c r="H16" s="45">
        <v>0.49</v>
      </c>
    </row>
    <row r="17" spans="1:8">
      <c r="A17" s="46"/>
      <c r="B17" s="51" t="s">
        <v>9</v>
      </c>
      <c r="C17" s="43" t="s">
        <v>63</v>
      </c>
      <c r="D17" s="43" t="s">
        <v>64</v>
      </c>
      <c r="E17" s="43" t="s">
        <v>33</v>
      </c>
      <c r="F17" s="43">
        <v>5509</v>
      </c>
      <c r="G17" s="44">
        <v>47.53</v>
      </c>
      <c r="H17" s="45">
        <v>0.48</v>
      </c>
    </row>
    <row r="18" spans="1:8">
      <c r="A18" s="46"/>
      <c r="B18" s="51" t="s">
        <v>9</v>
      </c>
      <c r="C18" s="43" t="s">
        <v>341</v>
      </c>
      <c r="D18" s="43" t="s">
        <v>342</v>
      </c>
      <c r="E18" s="43" t="s">
        <v>62</v>
      </c>
      <c r="F18" s="43">
        <v>1306</v>
      </c>
      <c r="G18" s="44">
        <v>40.6</v>
      </c>
      <c r="H18" s="45">
        <v>0.41</v>
      </c>
    </row>
    <row r="19" spans="1:8">
      <c r="A19" s="46"/>
      <c r="B19" s="51" t="s">
        <v>9</v>
      </c>
      <c r="C19" s="43" t="s">
        <v>10</v>
      </c>
      <c r="D19" s="43" t="s">
        <v>11</v>
      </c>
      <c r="E19" s="43" t="s">
        <v>12</v>
      </c>
      <c r="F19" s="43">
        <v>3620</v>
      </c>
      <c r="G19" s="44">
        <v>40.020000000000003</v>
      </c>
      <c r="H19" s="45">
        <v>0.41</v>
      </c>
    </row>
    <row r="20" spans="1:8">
      <c r="A20" s="46"/>
      <c r="B20" s="51" t="s">
        <v>9</v>
      </c>
      <c r="C20" s="43" t="s">
        <v>52</v>
      </c>
      <c r="D20" s="43" t="s">
        <v>53</v>
      </c>
      <c r="E20" s="43" t="s">
        <v>15</v>
      </c>
      <c r="F20" s="43">
        <v>16390</v>
      </c>
      <c r="G20" s="44">
        <v>36.79</v>
      </c>
      <c r="H20" s="45">
        <v>0.37</v>
      </c>
    </row>
    <row r="21" spans="1:8">
      <c r="A21" s="46"/>
      <c r="B21" s="51" t="s">
        <v>9</v>
      </c>
      <c r="C21" s="43" t="s">
        <v>60</v>
      </c>
      <c r="D21" s="43" t="s">
        <v>61</v>
      </c>
      <c r="E21" s="43" t="s">
        <v>62</v>
      </c>
      <c r="F21" s="43">
        <v>4384</v>
      </c>
      <c r="G21" s="44">
        <v>35.96</v>
      </c>
      <c r="H21" s="45">
        <v>0.36</v>
      </c>
    </row>
    <row r="22" spans="1:8">
      <c r="A22" s="46"/>
      <c r="B22" s="51" t="s">
        <v>9</v>
      </c>
      <c r="C22" s="43" t="s">
        <v>375</v>
      </c>
      <c r="D22" s="43" t="s">
        <v>376</v>
      </c>
      <c r="E22" s="43" t="s">
        <v>12</v>
      </c>
      <c r="F22" s="43">
        <v>6386</v>
      </c>
      <c r="G22" s="44">
        <v>35.76</v>
      </c>
      <c r="H22" s="45">
        <v>0.36</v>
      </c>
    </row>
    <row r="23" spans="1:8">
      <c r="A23" s="46"/>
      <c r="B23" s="51" t="s">
        <v>9</v>
      </c>
      <c r="C23" s="43" t="s">
        <v>31</v>
      </c>
      <c r="D23" s="43" t="s">
        <v>32</v>
      </c>
      <c r="E23" s="43" t="s">
        <v>33</v>
      </c>
      <c r="F23" s="43">
        <v>10742</v>
      </c>
      <c r="G23" s="44">
        <v>35.21</v>
      </c>
      <c r="H23" s="45">
        <v>0.36</v>
      </c>
    </row>
    <row r="24" spans="1:8">
      <c r="A24" s="46"/>
      <c r="B24" s="51" t="s">
        <v>9</v>
      </c>
      <c r="C24" s="43" t="s">
        <v>50</v>
      </c>
      <c r="D24" s="43" t="s">
        <v>51</v>
      </c>
      <c r="E24" s="43" t="s">
        <v>12</v>
      </c>
      <c r="F24" s="43">
        <v>1414</v>
      </c>
      <c r="G24" s="44">
        <v>34.46</v>
      </c>
      <c r="H24" s="45">
        <v>0.35</v>
      </c>
    </row>
    <row r="25" spans="1:8">
      <c r="A25" s="46"/>
      <c r="B25" s="51" t="s">
        <v>9</v>
      </c>
      <c r="C25" s="43" t="s">
        <v>347</v>
      </c>
      <c r="D25" s="43" t="s">
        <v>348</v>
      </c>
      <c r="E25" s="43" t="s">
        <v>33</v>
      </c>
      <c r="F25" s="43">
        <v>3830</v>
      </c>
      <c r="G25" s="44">
        <v>33.840000000000003</v>
      </c>
      <c r="H25" s="45">
        <v>0.34</v>
      </c>
    </row>
    <row r="26" spans="1:8">
      <c r="A26" s="46"/>
      <c r="B26" s="51" t="s">
        <v>9</v>
      </c>
      <c r="C26" s="43" t="s">
        <v>339</v>
      </c>
      <c r="D26" s="43" t="s">
        <v>340</v>
      </c>
      <c r="E26" s="43" t="s">
        <v>25</v>
      </c>
      <c r="F26" s="43">
        <v>3603</v>
      </c>
      <c r="G26" s="44">
        <v>32.15</v>
      </c>
      <c r="H26" s="45">
        <v>0.33</v>
      </c>
    </row>
    <row r="27" spans="1:8">
      <c r="A27" s="46"/>
      <c r="B27" s="51" t="s">
        <v>9</v>
      </c>
      <c r="C27" s="43" t="s">
        <v>407</v>
      </c>
      <c r="D27" s="43" t="s">
        <v>408</v>
      </c>
      <c r="E27" s="43" t="s">
        <v>136</v>
      </c>
      <c r="F27" s="43">
        <v>11166</v>
      </c>
      <c r="G27" s="44">
        <v>29.01</v>
      </c>
      <c r="H27" s="45">
        <v>0.28999999999999998</v>
      </c>
    </row>
    <row r="28" spans="1:8">
      <c r="A28" s="46"/>
      <c r="B28" s="51" t="s">
        <v>9</v>
      </c>
      <c r="C28" s="43" t="s">
        <v>104</v>
      </c>
      <c r="D28" s="43" t="s">
        <v>105</v>
      </c>
      <c r="E28" s="43" t="s">
        <v>15</v>
      </c>
      <c r="F28" s="43">
        <v>12385</v>
      </c>
      <c r="G28" s="44">
        <v>19.399999999999999</v>
      </c>
      <c r="H28" s="45">
        <v>0.2</v>
      </c>
    </row>
    <row r="29" spans="1:8">
      <c r="A29" s="46"/>
      <c r="B29" s="51" t="s">
        <v>9</v>
      </c>
      <c r="C29" s="43" t="s">
        <v>76</v>
      </c>
      <c r="D29" s="43" t="s">
        <v>77</v>
      </c>
      <c r="E29" s="43" t="s">
        <v>78</v>
      </c>
      <c r="F29" s="43">
        <v>6764</v>
      </c>
      <c r="G29" s="44">
        <v>16.350000000000001</v>
      </c>
      <c r="H29" s="45">
        <v>0.17</v>
      </c>
    </row>
    <row r="30" spans="1:8">
      <c r="A30" s="46"/>
      <c r="B30" s="51" t="s">
        <v>9</v>
      </c>
      <c r="C30" s="43" t="s">
        <v>48</v>
      </c>
      <c r="D30" s="43" t="s">
        <v>49</v>
      </c>
      <c r="E30" s="43" t="s">
        <v>28</v>
      </c>
      <c r="F30" s="43">
        <v>513</v>
      </c>
      <c r="G30" s="44">
        <v>14.26</v>
      </c>
      <c r="H30" s="45">
        <v>0.14000000000000001</v>
      </c>
    </row>
    <row r="31" spans="1:8">
      <c r="A31" s="46"/>
      <c r="B31" s="51" t="s">
        <v>9</v>
      </c>
      <c r="C31" s="43" t="s">
        <v>978</v>
      </c>
      <c r="D31" s="43" t="s">
        <v>979</v>
      </c>
      <c r="E31" s="43" t="s">
        <v>141</v>
      </c>
      <c r="F31" s="43">
        <v>3532</v>
      </c>
      <c r="G31" s="44">
        <v>13.25</v>
      </c>
      <c r="H31" s="45">
        <v>0.13</v>
      </c>
    </row>
    <row r="32" spans="1:8">
      <c r="A32" s="46"/>
      <c r="B32" s="51" t="s">
        <v>9</v>
      </c>
      <c r="C32" s="43" t="s">
        <v>84</v>
      </c>
      <c r="D32" s="43" t="s">
        <v>85</v>
      </c>
      <c r="E32" s="43" t="s">
        <v>36</v>
      </c>
      <c r="F32" s="43">
        <v>1016</v>
      </c>
      <c r="G32" s="44">
        <v>12.93</v>
      </c>
      <c r="H32" s="45">
        <v>0.13</v>
      </c>
    </row>
    <row r="33" spans="1:8">
      <c r="A33" s="46"/>
      <c r="B33" s="51" t="s">
        <v>9</v>
      </c>
      <c r="C33" s="43" t="s">
        <v>980</v>
      </c>
      <c r="D33" s="43" t="s">
        <v>981</v>
      </c>
      <c r="E33" s="43" t="s">
        <v>150</v>
      </c>
      <c r="F33" s="43">
        <v>8125</v>
      </c>
      <c r="G33" s="44">
        <v>11.88</v>
      </c>
      <c r="H33" s="45">
        <v>0.12</v>
      </c>
    </row>
    <row r="34" spans="1:8">
      <c r="A34" s="46"/>
      <c r="B34" s="51" t="s">
        <v>9</v>
      </c>
      <c r="C34" s="43" t="s">
        <v>982</v>
      </c>
      <c r="D34" s="43" t="s">
        <v>983</v>
      </c>
      <c r="E34" s="43" t="s">
        <v>110</v>
      </c>
      <c r="F34" s="43">
        <v>13149</v>
      </c>
      <c r="G34" s="44">
        <v>11.81</v>
      </c>
      <c r="H34" s="45">
        <v>0.12</v>
      </c>
    </row>
    <row r="35" spans="1:8">
      <c r="A35" s="46"/>
      <c r="B35" s="51" t="s">
        <v>9</v>
      </c>
      <c r="C35" s="43" t="s">
        <v>552</v>
      </c>
      <c r="D35" s="43" t="s">
        <v>553</v>
      </c>
      <c r="E35" s="43" t="s">
        <v>28</v>
      </c>
      <c r="F35" s="43">
        <v>5728</v>
      </c>
      <c r="G35" s="44">
        <v>11.63</v>
      </c>
      <c r="H35" s="45">
        <v>0.12</v>
      </c>
    </row>
    <row r="36" spans="1:8">
      <c r="A36" s="46"/>
      <c r="B36" s="51" t="s">
        <v>9</v>
      </c>
      <c r="C36" s="43" t="s">
        <v>409</v>
      </c>
      <c r="D36" s="43" t="s">
        <v>410</v>
      </c>
      <c r="E36" s="43" t="s">
        <v>411</v>
      </c>
      <c r="F36" s="43">
        <v>2867</v>
      </c>
      <c r="G36" s="44">
        <v>9.76</v>
      </c>
      <c r="H36" s="45">
        <v>0.1</v>
      </c>
    </row>
    <row r="37" spans="1:8">
      <c r="A37" s="46"/>
      <c r="B37" s="51" t="s">
        <v>9</v>
      </c>
      <c r="C37" s="43" t="s">
        <v>194</v>
      </c>
      <c r="D37" s="43" t="s">
        <v>195</v>
      </c>
      <c r="E37" s="43" t="s">
        <v>15</v>
      </c>
      <c r="F37" s="43">
        <v>6710</v>
      </c>
      <c r="G37" s="44">
        <v>7.76</v>
      </c>
      <c r="H37" s="45">
        <v>0.08</v>
      </c>
    </row>
    <row r="38" spans="1:8">
      <c r="A38" s="46"/>
      <c r="B38" s="51" t="s">
        <v>9</v>
      </c>
      <c r="C38" s="43" t="s">
        <v>438</v>
      </c>
      <c r="D38" s="43" t="s">
        <v>439</v>
      </c>
      <c r="E38" s="43" t="s">
        <v>110</v>
      </c>
      <c r="F38" s="43">
        <v>7345</v>
      </c>
      <c r="G38" s="44">
        <v>6.64</v>
      </c>
      <c r="H38" s="45">
        <v>7.0000000000000007E-2</v>
      </c>
    </row>
    <row r="39" spans="1:8">
      <c r="A39" s="46"/>
      <c r="B39" s="51" t="s">
        <v>9</v>
      </c>
      <c r="C39" s="43" t="s">
        <v>984</v>
      </c>
      <c r="D39" s="43" t="s">
        <v>985</v>
      </c>
      <c r="E39" s="43" t="s">
        <v>28</v>
      </c>
      <c r="F39" s="43">
        <v>472</v>
      </c>
      <c r="G39" s="44">
        <v>6.42</v>
      </c>
      <c r="H39" s="45">
        <v>7.0000000000000007E-2</v>
      </c>
    </row>
    <row r="40" spans="1:8">
      <c r="A40" s="46"/>
      <c r="B40" s="51" t="s">
        <v>9</v>
      </c>
      <c r="C40" s="43" t="s">
        <v>538</v>
      </c>
      <c r="D40" s="43" t="s">
        <v>539</v>
      </c>
      <c r="E40" s="43" t="s">
        <v>501</v>
      </c>
      <c r="F40" s="43">
        <v>5440</v>
      </c>
      <c r="G40" s="44">
        <v>6.31</v>
      </c>
      <c r="H40" s="45">
        <v>0.06</v>
      </c>
    </row>
    <row r="41" spans="1:8">
      <c r="A41" s="46"/>
      <c r="B41" s="51" t="s">
        <v>9</v>
      </c>
      <c r="C41" s="43" t="s">
        <v>97</v>
      </c>
      <c r="D41" s="43" t="s">
        <v>98</v>
      </c>
      <c r="E41" s="43" t="s">
        <v>15</v>
      </c>
      <c r="F41" s="43">
        <v>9356</v>
      </c>
      <c r="G41" s="44">
        <v>5.69</v>
      </c>
      <c r="H41" s="45">
        <v>0.06</v>
      </c>
    </row>
    <row r="42" spans="1:8">
      <c r="A42" s="46"/>
      <c r="B42" s="51" t="s">
        <v>9</v>
      </c>
      <c r="C42" s="43" t="s">
        <v>108</v>
      </c>
      <c r="D42" s="43" t="s">
        <v>109</v>
      </c>
      <c r="E42" s="43" t="s">
        <v>110</v>
      </c>
      <c r="F42" s="43">
        <v>1662</v>
      </c>
      <c r="G42" s="44">
        <v>5.48</v>
      </c>
      <c r="H42" s="45">
        <v>0.06</v>
      </c>
    </row>
    <row r="43" spans="1:8">
      <c r="A43" s="46"/>
      <c r="B43" s="51" t="s">
        <v>9</v>
      </c>
      <c r="C43" s="43" t="s">
        <v>412</v>
      </c>
      <c r="D43" s="43" t="s">
        <v>413</v>
      </c>
      <c r="E43" s="43" t="s">
        <v>414</v>
      </c>
      <c r="F43" s="43">
        <v>5561</v>
      </c>
      <c r="G43" s="44">
        <v>4.71</v>
      </c>
      <c r="H43" s="45">
        <v>0.05</v>
      </c>
    </row>
    <row r="44" spans="1:8">
      <c r="A44" s="46"/>
      <c r="B44" s="51" t="s">
        <v>9</v>
      </c>
      <c r="C44" s="43" t="s">
        <v>124</v>
      </c>
      <c r="D44" s="43" t="s">
        <v>125</v>
      </c>
      <c r="E44" s="43" t="s">
        <v>39</v>
      </c>
      <c r="F44" s="43">
        <v>9356</v>
      </c>
      <c r="G44" s="44">
        <v>4.51</v>
      </c>
      <c r="H44" s="45">
        <v>0.05</v>
      </c>
    </row>
    <row r="45" spans="1:8">
      <c r="A45" s="46"/>
      <c r="B45" s="51" t="s">
        <v>9</v>
      </c>
      <c r="C45" s="43" t="s">
        <v>377</v>
      </c>
      <c r="D45" s="43" t="s">
        <v>378</v>
      </c>
      <c r="E45" s="43" t="s">
        <v>36</v>
      </c>
      <c r="F45" s="43">
        <v>104</v>
      </c>
      <c r="G45" s="44">
        <v>2.63</v>
      </c>
      <c r="H45" s="45">
        <v>0.03</v>
      </c>
    </row>
    <row r="46" spans="1:8">
      <c r="A46" s="46"/>
      <c r="B46" s="51" t="s">
        <v>9</v>
      </c>
      <c r="C46" s="43" t="s">
        <v>214</v>
      </c>
      <c r="D46" s="43" t="s">
        <v>417</v>
      </c>
      <c r="E46" s="43" t="s">
        <v>150</v>
      </c>
      <c r="F46" s="43">
        <v>1460</v>
      </c>
      <c r="G46" s="44">
        <v>2.06</v>
      </c>
      <c r="H46" s="45">
        <v>0.02</v>
      </c>
    </row>
    <row r="47" spans="1:8">
      <c r="A47" s="46"/>
      <c r="B47" s="51" t="s">
        <v>9</v>
      </c>
      <c r="C47" s="43" t="s">
        <v>466</v>
      </c>
      <c r="D47" s="43" t="s">
        <v>467</v>
      </c>
      <c r="E47" s="43" t="s">
        <v>136</v>
      </c>
      <c r="F47" s="43">
        <v>1683</v>
      </c>
      <c r="G47" s="44">
        <v>1.62</v>
      </c>
      <c r="H47" s="45">
        <v>0.02</v>
      </c>
    </row>
    <row r="48" spans="1:8">
      <c r="A48" s="46"/>
      <c r="B48" s="51" t="s">
        <v>9</v>
      </c>
      <c r="C48" s="43" t="s">
        <v>391</v>
      </c>
      <c r="D48" s="43" t="s">
        <v>392</v>
      </c>
      <c r="E48" s="43" t="s">
        <v>388</v>
      </c>
      <c r="F48" s="43">
        <v>642</v>
      </c>
      <c r="G48" s="44">
        <v>1.0900000000000001</v>
      </c>
      <c r="H48" s="45">
        <v>0.01</v>
      </c>
    </row>
    <row r="49" spans="1:11">
      <c r="A49" s="46"/>
      <c r="B49" s="51" t="s">
        <v>9</v>
      </c>
      <c r="C49" s="43" t="s">
        <v>460</v>
      </c>
      <c r="D49" s="43" t="s">
        <v>461</v>
      </c>
      <c r="E49" s="43" t="s">
        <v>62</v>
      </c>
      <c r="F49" s="43">
        <v>106</v>
      </c>
      <c r="G49" s="44">
        <v>0.69</v>
      </c>
      <c r="H49" s="45">
        <v>0.01</v>
      </c>
    </row>
    <row r="50" spans="1:11" ht="9.75" thickBot="1">
      <c r="A50" s="46"/>
      <c r="B50" s="43"/>
      <c r="C50" s="43"/>
      <c r="D50" s="43"/>
      <c r="E50" s="48" t="s">
        <v>151</v>
      </c>
      <c r="F50" s="43"/>
      <c r="G50" s="49">
        <v>1566.75</v>
      </c>
      <c r="H50" s="50">
        <v>15.92</v>
      </c>
    </row>
    <row r="51" spans="1:11" ht="9.75" thickTop="1">
      <c r="A51" s="46"/>
      <c r="B51" s="43"/>
      <c r="C51" s="43"/>
      <c r="D51" s="43"/>
      <c r="E51" s="43"/>
      <c r="F51" s="43"/>
      <c r="G51" s="44"/>
      <c r="H51" s="45"/>
    </row>
    <row r="52" spans="1:11" ht="12.75">
      <c r="A52" s="130" t="s">
        <v>159</v>
      </c>
      <c r="B52" s="131"/>
      <c r="C52" s="131"/>
      <c r="D52" s="43"/>
      <c r="E52" s="43"/>
      <c r="F52" s="43"/>
      <c r="G52" s="44"/>
      <c r="H52" s="45"/>
    </row>
    <row r="53" spans="1:11" ht="12.75">
      <c r="A53" s="46"/>
      <c r="B53" s="132" t="s">
        <v>160</v>
      </c>
      <c r="C53" s="131"/>
      <c r="D53" s="43"/>
      <c r="E53" s="43"/>
      <c r="F53" s="43"/>
      <c r="G53" s="44"/>
      <c r="H53" s="45"/>
    </row>
    <row r="54" spans="1:11" ht="12.75">
      <c r="A54" s="46"/>
      <c r="B54" s="133" t="s">
        <v>8</v>
      </c>
      <c r="C54" s="131"/>
      <c r="D54" s="43"/>
      <c r="E54" s="43"/>
      <c r="F54" s="43"/>
      <c r="G54" s="44"/>
      <c r="H54" s="45"/>
    </row>
    <row r="55" spans="1:11">
      <c r="A55" s="46"/>
      <c r="B55" s="51" t="s">
        <v>264</v>
      </c>
      <c r="C55" s="43" t="s">
        <v>915</v>
      </c>
      <c r="D55" s="43" t="s">
        <v>986</v>
      </c>
      <c r="E55" s="43" t="s">
        <v>706</v>
      </c>
      <c r="F55" s="43">
        <v>100</v>
      </c>
      <c r="G55" s="44">
        <v>1213.56</v>
      </c>
      <c r="H55" s="45">
        <v>12.31</v>
      </c>
    </row>
    <row r="56" spans="1:11">
      <c r="A56" s="46"/>
      <c r="B56" s="47">
        <v>9.2299999999999993E-2</v>
      </c>
      <c r="C56" s="43" t="s">
        <v>97</v>
      </c>
      <c r="D56" s="43" t="s">
        <v>987</v>
      </c>
      <c r="E56" s="43" t="s">
        <v>246</v>
      </c>
      <c r="F56" s="43">
        <v>120</v>
      </c>
      <c r="G56" s="44">
        <v>1207.8399999999999</v>
      </c>
      <c r="H56" s="45">
        <v>12.26</v>
      </c>
    </row>
    <row r="57" spans="1:11">
      <c r="A57" s="46"/>
      <c r="B57" s="47">
        <v>9.64E-2</v>
      </c>
      <c r="C57" s="43" t="s">
        <v>251</v>
      </c>
      <c r="D57" s="43" t="s">
        <v>988</v>
      </c>
      <c r="E57" s="43" t="s">
        <v>163</v>
      </c>
      <c r="F57" s="43">
        <v>100</v>
      </c>
      <c r="G57" s="44">
        <v>1012.72</v>
      </c>
      <c r="H57" s="45">
        <v>10.28</v>
      </c>
    </row>
    <row r="58" spans="1:11">
      <c r="A58" s="46"/>
      <c r="B58" s="47">
        <v>9.7500000000000003E-2</v>
      </c>
      <c r="C58" s="43" t="s">
        <v>37</v>
      </c>
      <c r="D58" s="43" t="s">
        <v>989</v>
      </c>
      <c r="E58" s="43" t="s">
        <v>163</v>
      </c>
      <c r="F58" s="43">
        <v>100</v>
      </c>
      <c r="G58" s="44">
        <v>1012.04</v>
      </c>
      <c r="H58" s="45">
        <v>10.27</v>
      </c>
    </row>
    <row r="59" spans="1:11">
      <c r="A59" s="46"/>
      <c r="B59" s="47">
        <v>9.2499999999999999E-2</v>
      </c>
      <c r="C59" s="43" t="s">
        <v>214</v>
      </c>
      <c r="D59" s="43" t="s">
        <v>990</v>
      </c>
      <c r="E59" s="43" t="s">
        <v>163</v>
      </c>
      <c r="F59" s="43">
        <v>80</v>
      </c>
      <c r="G59" s="44">
        <v>1010.42</v>
      </c>
      <c r="H59" s="45">
        <v>10.25</v>
      </c>
    </row>
    <row r="60" spans="1:11">
      <c r="A60" s="46"/>
      <c r="B60" s="51" t="s">
        <v>264</v>
      </c>
      <c r="C60" s="43" t="s">
        <v>253</v>
      </c>
      <c r="D60" s="43" t="s">
        <v>991</v>
      </c>
      <c r="E60" s="43" t="s">
        <v>163</v>
      </c>
      <c r="F60" s="43">
        <v>107</v>
      </c>
      <c r="G60" s="44">
        <v>980.19</v>
      </c>
      <c r="H60" s="45">
        <v>9.9499999999999993</v>
      </c>
      <c r="K60" s="52"/>
    </row>
    <row r="61" spans="1:11">
      <c r="A61" s="46"/>
      <c r="B61" s="47">
        <v>8.8499999999999995E-2</v>
      </c>
      <c r="C61" s="43" t="s">
        <v>210</v>
      </c>
      <c r="D61" s="43" t="s">
        <v>992</v>
      </c>
      <c r="E61" s="43" t="s">
        <v>163</v>
      </c>
      <c r="F61" s="43">
        <v>50</v>
      </c>
      <c r="G61" s="44">
        <v>503.41</v>
      </c>
      <c r="H61" s="45">
        <v>5.1100000000000003</v>
      </c>
      <c r="K61" s="52"/>
    </row>
    <row r="62" spans="1:11">
      <c r="A62" s="46"/>
      <c r="B62" s="47">
        <v>8.9700000000000002E-2</v>
      </c>
      <c r="C62" s="43" t="s">
        <v>210</v>
      </c>
      <c r="D62" s="43" t="s">
        <v>993</v>
      </c>
      <c r="E62" s="43" t="s">
        <v>243</v>
      </c>
      <c r="F62" s="43">
        <v>30</v>
      </c>
      <c r="G62" s="44">
        <v>301.23</v>
      </c>
      <c r="H62" s="45">
        <v>3.06</v>
      </c>
    </row>
    <row r="63" spans="1:11">
      <c r="A63" s="46"/>
      <c r="B63" s="47">
        <v>0.10199999999999999</v>
      </c>
      <c r="C63" s="43" t="s">
        <v>994</v>
      </c>
      <c r="D63" s="43" t="s">
        <v>995</v>
      </c>
      <c r="E63" s="43" t="s">
        <v>748</v>
      </c>
      <c r="F63" s="43">
        <v>25</v>
      </c>
      <c r="G63" s="44">
        <v>253.05</v>
      </c>
      <c r="H63" s="45">
        <v>2.57</v>
      </c>
    </row>
    <row r="64" spans="1:11" ht="9.75" thickBot="1">
      <c r="A64" s="46"/>
      <c r="B64" s="43"/>
      <c r="C64" s="43"/>
      <c r="D64" s="43"/>
      <c r="E64" s="48" t="s">
        <v>151</v>
      </c>
      <c r="F64" s="43"/>
      <c r="G64" s="49">
        <v>7494.46</v>
      </c>
      <c r="H64" s="50">
        <v>76.06</v>
      </c>
    </row>
    <row r="65" spans="1:8" ht="9.75" thickTop="1">
      <c r="A65" s="46"/>
      <c r="B65" s="43"/>
      <c r="C65" s="43"/>
      <c r="D65" s="43"/>
      <c r="E65" s="43"/>
      <c r="F65" s="43"/>
      <c r="G65" s="44"/>
      <c r="H65" s="45"/>
    </row>
    <row r="66" spans="1:8">
      <c r="A66" s="46"/>
      <c r="B66" s="51" t="s">
        <v>9</v>
      </c>
      <c r="C66" s="43" t="s">
        <v>180</v>
      </c>
      <c r="D66" s="43"/>
      <c r="E66" s="43" t="s">
        <v>9</v>
      </c>
      <c r="F66" s="43"/>
      <c r="G66" s="44">
        <v>500</v>
      </c>
      <c r="H66" s="45">
        <v>5.07</v>
      </c>
    </row>
    <row r="67" spans="1:8" ht="9.75" thickBot="1">
      <c r="A67" s="46"/>
      <c r="B67" s="43"/>
      <c r="C67" s="43"/>
      <c r="D67" s="43"/>
      <c r="E67" s="48" t="s">
        <v>151</v>
      </c>
      <c r="F67" s="43"/>
      <c r="G67" s="49">
        <v>500</v>
      </c>
      <c r="H67" s="50">
        <v>5.07</v>
      </c>
    </row>
    <row r="68" spans="1:8" ht="9.75" thickTop="1">
      <c r="A68" s="46"/>
      <c r="B68" s="43"/>
      <c r="C68" s="43"/>
      <c r="D68" s="43"/>
      <c r="E68" s="43"/>
      <c r="F68" s="43"/>
      <c r="G68" s="44"/>
      <c r="H68" s="45"/>
    </row>
    <row r="69" spans="1:8">
      <c r="A69" s="53" t="s">
        <v>181</v>
      </c>
      <c r="B69" s="43"/>
      <c r="C69" s="43"/>
      <c r="D69" s="43"/>
      <c r="E69" s="43"/>
      <c r="F69" s="43"/>
      <c r="G69" s="54">
        <v>294.55</v>
      </c>
      <c r="H69" s="55">
        <v>2.95</v>
      </c>
    </row>
    <row r="70" spans="1:8">
      <c r="A70" s="46"/>
      <c r="B70" s="43"/>
      <c r="C70" s="43"/>
      <c r="D70" s="43"/>
      <c r="E70" s="43"/>
      <c r="F70" s="43"/>
      <c r="G70" s="44"/>
      <c r="H70" s="45"/>
    </row>
    <row r="71" spans="1:8" ht="9.75" thickBot="1">
      <c r="A71" s="46"/>
      <c r="B71" s="43"/>
      <c r="C71" s="43"/>
      <c r="D71" s="43"/>
      <c r="E71" s="48" t="s">
        <v>182</v>
      </c>
      <c r="F71" s="43"/>
      <c r="G71" s="49">
        <v>9855.76</v>
      </c>
      <c r="H71" s="50">
        <v>100</v>
      </c>
    </row>
    <row r="72" spans="1:8" ht="9.75" thickTop="1">
      <c r="A72" s="46"/>
      <c r="B72" s="43"/>
      <c r="C72" s="43"/>
      <c r="D72" s="43"/>
      <c r="E72" s="43"/>
      <c r="F72" s="43"/>
      <c r="G72" s="44"/>
      <c r="H72" s="45"/>
    </row>
    <row r="73" spans="1:8">
      <c r="A73" s="56" t="s">
        <v>183</v>
      </c>
      <c r="B73" s="43"/>
      <c r="C73" s="43"/>
      <c r="D73" s="43"/>
      <c r="E73" s="43"/>
      <c r="F73" s="43"/>
      <c r="G73" s="44"/>
      <c r="H73" s="45"/>
    </row>
    <row r="74" spans="1:8">
      <c r="A74" s="46">
        <v>1</v>
      </c>
      <c r="B74" s="43" t="s">
        <v>200</v>
      </c>
      <c r="C74" s="43"/>
      <c r="D74" s="43"/>
      <c r="E74" s="43"/>
      <c r="F74" s="43"/>
      <c r="G74" s="44"/>
      <c r="H74" s="45"/>
    </row>
    <row r="75" spans="1:8">
      <c r="A75" s="46"/>
      <c r="B75" s="43"/>
      <c r="C75" s="43"/>
      <c r="D75" s="43"/>
      <c r="E75" s="43"/>
      <c r="F75" s="43"/>
      <c r="G75" s="44"/>
      <c r="H75" s="45"/>
    </row>
    <row r="76" spans="1:8">
      <c r="A76" s="46">
        <v>2</v>
      </c>
      <c r="B76" s="43" t="s">
        <v>185</v>
      </c>
      <c r="C76" s="43"/>
      <c r="D76" s="43"/>
      <c r="E76" s="43"/>
      <c r="F76" s="43"/>
      <c r="G76" s="44"/>
      <c r="H76" s="45"/>
    </row>
    <row r="77" spans="1:8">
      <c r="A77" s="46"/>
      <c r="B77" s="43"/>
      <c r="C77" s="43"/>
      <c r="D77" s="43"/>
      <c r="E77" s="43"/>
      <c r="F77" s="43"/>
      <c r="G77" s="44"/>
      <c r="H77" s="45"/>
    </row>
    <row r="78" spans="1:8">
      <c r="A78" s="46">
        <v>3</v>
      </c>
      <c r="B78" s="43" t="s">
        <v>187</v>
      </c>
      <c r="C78" s="43"/>
      <c r="D78" s="43"/>
      <c r="E78" s="43"/>
      <c r="F78" s="43"/>
      <c r="G78" s="44"/>
      <c r="H78" s="45"/>
    </row>
    <row r="79" spans="1:8">
      <c r="A79" s="46"/>
      <c r="B79" s="43" t="s">
        <v>188</v>
      </c>
      <c r="C79" s="43"/>
      <c r="D79" s="43"/>
      <c r="E79" s="43"/>
      <c r="F79" s="43"/>
      <c r="G79" s="44"/>
      <c r="H79" s="45"/>
    </row>
    <row r="80" spans="1:8">
      <c r="A80" s="57"/>
      <c r="B80" s="58" t="s">
        <v>189</v>
      </c>
      <c r="C80" s="58"/>
      <c r="D80" s="58"/>
      <c r="E80" s="58"/>
      <c r="F80" s="58"/>
      <c r="G80" s="59"/>
      <c r="H80" s="60"/>
    </row>
  </sheetData>
  <mergeCells count="6">
    <mergeCell ref="A2:C2"/>
    <mergeCell ref="A3:C3"/>
    <mergeCell ref="B4:C4"/>
    <mergeCell ref="A52:C52"/>
    <mergeCell ref="B53:C53"/>
    <mergeCell ref="B54:C5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B16" sqref="B16"/>
    </sheetView>
  </sheetViews>
  <sheetFormatPr defaultRowHeight="9"/>
  <cols>
    <col min="1" max="1" width="2.7109375" style="69" customWidth="1"/>
    <col min="2" max="2" width="4.7109375" style="69" customWidth="1"/>
    <col min="3" max="3" width="40.7109375" style="69" customWidth="1"/>
    <col min="4" max="4" width="8.85546875" style="69" bestFit="1" customWidth="1"/>
    <col min="5" max="5" width="10.7109375" style="69" bestFit="1" customWidth="1"/>
    <col min="6" max="6" width="8.7109375" style="69" customWidth="1"/>
    <col min="7" max="7" width="9.28515625" style="91" customWidth="1"/>
    <col min="8" max="8" width="7.7109375" style="92" customWidth="1"/>
    <col min="9" max="16384" width="9.140625" style="69"/>
  </cols>
  <sheetData>
    <row r="1" spans="1:8">
      <c r="A1" s="64"/>
      <c r="B1" s="65"/>
      <c r="C1" s="66" t="s">
        <v>970</v>
      </c>
      <c r="D1" s="65"/>
      <c r="E1" s="65"/>
      <c r="F1" s="65"/>
      <c r="G1" s="67"/>
      <c r="H1" s="68"/>
    </row>
    <row r="2" spans="1:8" ht="37.5">
      <c r="A2" s="124" t="s">
        <v>1</v>
      </c>
      <c r="B2" s="125"/>
      <c r="C2" s="125"/>
      <c r="D2" s="70" t="s">
        <v>2</v>
      </c>
      <c r="E2" s="70" t="s">
        <v>191</v>
      </c>
      <c r="F2" s="71" t="s">
        <v>4</v>
      </c>
      <c r="G2" s="72" t="s">
        <v>5</v>
      </c>
      <c r="H2" s="73" t="s">
        <v>6</v>
      </c>
    </row>
    <row r="3" spans="1:8" ht="15">
      <c r="A3" s="126" t="s">
        <v>7</v>
      </c>
      <c r="B3" s="123"/>
      <c r="C3" s="123"/>
      <c r="D3" s="74"/>
      <c r="E3" s="74"/>
      <c r="F3" s="74"/>
      <c r="G3" s="75"/>
      <c r="H3" s="76"/>
    </row>
    <row r="4" spans="1:8" ht="15">
      <c r="A4" s="77"/>
      <c r="B4" s="122" t="s">
        <v>971</v>
      </c>
      <c r="C4" s="123"/>
      <c r="D4" s="74"/>
      <c r="E4" s="74"/>
      <c r="F4" s="74"/>
      <c r="G4" s="75"/>
      <c r="H4" s="76"/>
    </row>
    <row r="5" spans="1:8" ht="15">
      <c r="A5" s="77"/>
      <c r="B5" s="127" t="s">
        <v>153</v>
      </c>
      <c r="C5" s="123"/>
      <c r="D5" s="74"/>
      <c r="E5" s="74"/>
      <c r="F5" s="74"/>
      <c r="G5" s="75"/>
      <c r="H5" s="76"/>
    </row>
    <row r="6" spans="1:8">
      <c r="A6" s="77"/>
      <c r="B6" s="78" t="s">
        <v>9</v>
      </c>
      <c r="C6" s="74" t="s">
        <v>972</v>
      </c>
      <c r="D6" s="74" t="s">
        <v>973</v>
      </c>
      <c r="E6" s="74" t="s">
        <v>974</v>
      </c>
      <c r="F6" s="74">
        <v>15630000</v>
      </c>
      <c r="G6" s="75">
        <v>39565.279999999999</v>
      </c>
      <c r="H6" s="76">
        <v>88.72</v>
      </c>
    </row>
    <row r="7" spans="1:8">
      <c r="A7" s="77"/>
      <c r="B7" s="78" t="s">
        <v>9</v>
      </c>
      <c r="C7" s="74" t="s">
        <v>975</v>
      </c>
      <c r="D7" s="74" t="s">
        <v>976</v>
      </c>
      <c r="E7" s="74" t="s">
        <v>974</v>
      </c>
      <c r="F7" s="74">
        <v>1970000</v>
      </c>
      <c r="G7" s="75">
        <v>4967</v>
      </c>
      <c r="H7" s="76">
        <v>11.14</v>
      </c>
    </row>
    <row r="8" spans="1:8" ht="9.75" thickBot="1">
      <c r="A8" s="77"/>
      <c r="B8" s="74"/>
      <c r="C8" s="74"/>
      <c r="D8" s="74"/>
      <c r="E8" s="79" t="s">
        <v>151</v>
      </c>
      <c r="F8" s="74"/>
      <c r="G8" s="80">
        <v>44532.28</v>
      </c>
      <c r="H8" s="81">
        <v>99.86</v>
      </c>
    </row>
    <row r="9" spans="1:8" ht="9.75" thickTop="1">
      <c r="A9" s="77"/>
      <c r="B9" s="74"/>
      <c r="C9" s="74"/>
      <c r="D9" s="74"/>
      <c r="E9" s="74"/>
      <c r="F9" s="74"/>
      <c r="G9" s="75"/>
      <c r="H9" s="76"/>
    </row>
    <row r="10" spans="1:8">
      <c r="A10" s="83" t="s">
        <v>181</v>
      </c>
      <c r="B10" s="74"/>
      <c r="C10" s="74"/>
      <c r="D10" s="74"/>
      <c r="E10" s="74"/>
      <c r="F10" s="74"/>
      <c r="G10" s="84">
        <v>65.34</v>
      </c>
      <c r="H10" s="85">
        <v>0.14000000000000001</v>
      </c>
    </row>
    <row r="11" spans="1:8">
      <c r="A11" s="77"/>
      <c r="B11" s="74"/>
      <c r="C11" s="74"/>
      <c r="D11" s="74"/>
      <c r="E11" s="74"/>
      <c r="F11" s="74"/>
      <c r="G11" s="75"/>
      <c r="H11" s="76"/>
    </row>
    <row r="12" spans="1:8" ht="9.75" thickBot="1">
      <c r="A12" s="77"/>
      <c r="B12" s="74"/>
      <c r="C12" s="74"/>
      <c r="D12" s="74"/>
      <c r="E12" s="79" t="s">
        <v>182</v>
      </c>
      <c r="F12" s="74"/>
      <c r="G12" s="80">
        <v>44597.62</v>
      </c>
      <c r="H12" s="81">
        <v>100</v>
      </c>
    </row>
    <row r="13" spans="1:8" ht="9.75" thickTop="1">
      <c r="A13" s="77"/>
      <c r="B13" s="74"/>
      <c r="C13" s="74"/>
      <c r="D13" s="74"/>
      <c r="E13" s="74"/>
      <c r="F13" s="74"/>
      <c r="G13" s="75"/>
      <c r="H13" s="76"/>
    </row>
    <row r="14" spans="1:8">
      <c r="A14" s="86" t="s">
        <v>183</v>
      </c>
      <c r="B14" s="74"/>
      <c r="C14" s="74"/>
      <c r="D14" s="74"/>
      <c r="E14" s="74"/>
      <c r="F14" s="74"/>
      <c r="G14" s="75"/>
      <c r="H14" s="76"/>
    </row>
    <row r="15" spans="1:8">
      <c r="A15" s="77"/>
      <c r="B15" s="74"/>
      <c r="C15" s="74"/>
      <c r="D15" s="74"/>
      <c r="E15" s="74"/>
      <c r="F15" s="74"/>
      <c r="G15" s="75"/>
      <c r="H15" s="76"/>
    </row>
    <row r="16" spans="1:8">
      <c r="A16" s="87">
        <v>1</v>
      </c>
      <c r="B16" s="88" t="s">
        <v>185</v>
      </c>
      <c r="C16" s="88"/>
      <c r="D16" s="88"/>
      <c r="E16" s="88"/>
      <c r="F16" s="88"/>
      <c r="G16" s="89"/>
      <c r="H16" s="9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H12" activeCellId="2" sqref="H7 H10 H12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1.28515625" style="6" bestFit="1" customWidth="1"/>
    <col min="5" max="5" width="11" style="6" bestFit="1" customWidth="1"/>
    <col min="6" max="6" width="8.7109375" style="6" customWidth="1"/>
    <col min="7" max="7" width="14.42578125" style="30" customWidth="1"/>
    <col min="8" max="8" width="10" style="31" customWidth="1"/>
    <col min="9" max="16384" width="9.140625" style="6"/>
  </cols>
  <sheetData>
    <row r="1" spans="1:8">
      <c r="A1" s="1"/>
      <c r="B1" s="2"/>
      <c r="C1" s="3" t="s">
        <v>965</v>
      </c>
      <c r="D1" s="2"/>
      <c r="E1" s="2"/>
      <c r="F1" s="2"/>
      <c r="G1" s="4"/>
      <c r="H1" s="5"/>
    </row>
    <row r="2" spans="1:8" ht="30.75" customHeight="1">
      <c r="A2" s="135" t="s">
        <v>1</v>
      </c>
      <c r="B2" s="136"/>
      <c r="C2" s="136"/>
      <c r="D2" s="7" t="s">
        <v>2</v>
      </c>
      <c r="E2" s="7" t="s">
        <v>191</v>
      </c>
      <c r="F2" s="8" t="s">
        <v>4</v>
      </c>
      <c r="G2" s="9" t="s">
        <v>5</v>
      </c>
      <c r="H2" s="10" t="s">
        <v>6</v>
      </c>
    </row>
    <row r="3" spans="1:8">
      <c r="A3" s="137" t="s">
        <v>557</v>
      </c>
      <c r="B3" s="138"/>
      <c r="C3" s="138"/>
      <c r="D3" s="11"/>
      <c r="E3" s="11"/>
      <c r="F3" s="11"/>
      <c r="G3" s="12"/>
      <c r="H3" s="13"/>
    </row>
    <row r="4" spans="1:8">
      <c r="A4" s="14"/>
      <c r="B4" s="143" t="s">
        <v>966</v>
      </c>
      <c r="C4" s="138"/>
      <c r="D4" s="11"/>
      <c r="E4" s="11"/>
      <c r="F4" s="11"/>
      <c r="G4" s="12"/>
      <c r="H4" s="13"/>
    </row>
    <row r="5" spans="1:8">
      <c r="A5" s="14"/>
      <c r="B5" s="139" t="s">
        <v>8</v>
      </c>
      <c r="C5" s="138"/>
      <c r="D5" s="11"/>
      <c r="E5" s="11"/>
      <c r="F5" s="11"/>
      <c r="G5" s="12"/>
      <c r="H5" s="13"/>
    </row>
    <row r="6" spans="1:8">
      <c r="A6" s="14"/>
      <c r="B6" s="15" t="s">
        <v>9</v>
      </c>
      <c r="C6" s="11" t="s">
        <v>967</v>
      </c>
      <c r="D6" s="11" t="s">
        <v>968</v>
      </c>
      <c r="E6" s="11" t="s">
        <v>969</v>
      </c>
      <c r="F6" s="11">
        <v>8482840</v>
      </c>
      <c r="G6" s="12">
        <v>19128.8</v>
      </c>
      <c r="H6" s="13">
        <v>98.73</v>
      </c>
    </row>
    <row r="7" spans="1:8" ht="13.5" thickBot="1">
      <c r="A7" s="14"/>
      <c r="B7" s="11"/>
      <c r="C7" s="11"/>
      <c r="D7" s="11"/>
      <c r="E7" s="16" t="s">
        <v>151</v>
      </c>
      <c r="F7" s="11"/>
      <c r="G7" s="17">
        <v>19128.8</v>
      </c>
      <c r="H7" s="18">
        <v>98.73</v>
      </c>
    </row>
    <row r="8" spans="1:8" ht="13.5" thickTop="1">
      <c r="A8" s="14"/>
      <c r="B8" s="11"/>
      <c r="C8" s="11"/>
      <c r="D8" s="11"/>
      <c r="E8" s="11"/>
      <c r="F8" s="11"/>
      <c r="G8" s="12"/>
      <c r="H8" s="13"/>
    </row>
    <row r="9" spans="1:8">
      <c r="A9" s="14"/>
      <c r="B9" s="15" t="s">
        <v>9</v>
      </c>
      <c r="C9" s="11" t="s">
        <v>180</v>
      </c>
      <c r="D9" s="11"/>
      <c r="E9" s="11" t="s">
        <v>9</v>
      </c>
      <c r="F9" s="11"/>
      <c r="G9" s="12">
        <v>265</v>
      </c>
      <c r="H9" s="13">
        <v>1.37</v>
      </c>
    </row>
    <row r="10" spans="1:8" ht="13.5" thickBot="1">
      <c r="A10" s="14"/>
      <c r="B10" s="11"/>
      <c r="C10" s="11"/>
      <c r="D10" s="11"/>
      <c r="E10" s="16" t="s">
        <v>151</v>
      </c>
      <c r="F10" s="11"/>
      <c r="G10" s="17">
        <v>265</v>
      </c>
      <c r="H10" s="18">
        <v>1.37</v>
      </c>
    </row>
    <row r="11" spans="1:8" ht="13.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24" t="s">
        <v>181</v>
      </c>
      <c r="B12" s="11"/>
      <c r="C12" s="11"/>
      <c r="D12" s="11"/>
      <c r="E12" s="11"/>
      <c r="F12" s="11"/>
      <c r="G12" s="22">
        <v>-18.37</v>
      </c>
      <c r="H12" s="23">
        <v>-0.1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13.5" thickBot="1">
      <c r="A14" s="14"/>
      <c r="B14" s="11"/>
      <c r="C14" s="11"/>
      <c r="D14" s="11"/>
      <c r="E14" s="16" t="s">
        <v>182</v>
      </c>
      <c r="F14" s="11"/>
      <c r="G14" s="17">
        <v>19375.43</v>
      </c>
      <c r="H14" s="18">
        <v>100</v>
      </c>
    </row>
    <row r="15" spans="1:8" ht="13.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5" t="s">
        <v>183</v>
      </c>
      <c r="B16" s="11"/>
      <c r="C16" s="11"/>
      <c r="D16" s="11"/>
      <c r="E16" s="11"/>
      <c r="F16" s="11"/>
      <c r="G16" s="12"/>
      <c r="H16" s="13"/>
    </row>
    <row r="17" spans="1:8">
      <c r="A17" s="14">
        <v>1</v>
      </c>
      <c r="B17" s="11" t="s">
        <v>200</v>
      </c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>
        <v>2</v>
      </c>
      <c r="B19" s="11" t="s">
        <v>185</v>
      </c>
      <c r="C19" s="11"/>
      <c r="D19" s="11"/>
      <c r="E19" s="11"/>
      <c r="F19" s="11"/>
      <c r="G19" s="12"/>
      <c r="H19" s="13"/>
    </row>
    <row r="20" spans="1:8">
      <c r="A20" s="26"/>
      <c r="B20" s="27"/>
      <c r="C20" s="27"/>
      <c r="D20" s="27"/>
      <c r="E20" s="27"/>
      <c r="F20" s="27"/>
      <c r="G20" s="28"/>
      <c r="H20" s="2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F17" sqref="F17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6" width="13.5703125" style="6" customWidth="1"/>
    <col min="7" max="7" width="13.5703125" style="30" customWidth="1"/>
    <col min="8" max="8" width="10.28515625" style="31" customWidth="1"/>
    <col min="9" max="16384" width="9.140625" style="6"/>
  </cols>
  <sheetData>
    <row r="1" spans="1:8">
      <c r="A1" s="1"/>
      <c r="B1" s="2"/>
      <c r="C1" s="3" t="s">
        <v>959</v>
      </c>
      <c r="D1" s="2"/>
      <c r="E1" s="2"/>
      <c r="F1" s="2"/>
      <c r="G1" s="4"/>
      <c r="H1" s="5"/>
    </row>
    <row r="2" spans="1:8" ht="25.5">
      <c r="A2" s="135" t="s">
        <v>1</v>
      </c>
      <c r="B2" s="136"/>
      <c r="C2" s="136"/>
      <c r="D2" s="7" t="s">
        <v>2</v>
      </c>
      <c r="E2" s="7" t="s">
        <v>191</v>
      </c>
      <c r="F2" s="8" t="s">
        <v>4</v>
      </c>
      <c r="G2" s="9" t="s">
        <v>5</v>
      </c>
      <c r="H2" s="10" t="s">
        <v>6</v>
      </c>
    </row>
    <row r="3" spans="1:8">
      <c r="A3" s="137" t="s">
        <v>557</v>
      </c>
      <c r="B3" s="138"/>
      <c r="C3" s="138"/>
      <c r="D3" s="11"/>
      <c r="E3" s="11"/>
      <c r="F3" s="11"/>
      <c r="G3" s="12"/>
      <c r="H3" s="13"/>
    </row>
    <row r="4" spans="1:8">
      <c r="A4" s="14"/>
      <c r="B4" s="143" t="s">
        <v>960</v>
      </c>
      <c r="C4" s="138"/>
      <c r="D4" s="11"/>
      <c r="E4" s="11"/>
      <c r="F4" s="11"/>
      <c r="G4" s="12"/>
      <c r="H4" s="13"/>
    </row>
    <row r="5" spans="1:8">
      <c r="A5" s="14"/>
      <c r="B5" s="139" t="s">
        <v>8</v>
      </c>
      <c r="C5" s="138"/>
      <c r="D5" s="11"/>
      <c r="E5" s="11"/>
      <c r="F5" s="11"/>
      <c r="G5" s="12"/>
      <c r="H5" s="13"/>
    </row>
    <row r="6" spans="1:8">
      <c r="A6" s="14"/>
      <c r="B6" s="15" t="s">
        <v>9</v>
      </c>
      <c r="C6" s="11" t="s">
        <v>961</v>
      </c>
      <c r="D6" s="11" t="s">
        <v>962</v>
      </c>
      <c r="E6" s="95" t="s">
        <v>952</v>
      </c>
      <c r="F6" s="11">
        <v>27620</v>
      </c>
      <c r="G6" s="12">
        <v>560.20000000000005</v>
      </c>
      <c r="H6" s="13">
        <v>18.13</v>
      </c>
    </row>
    <row r="7" spans="1:8" ht="13.5" thickBot="1">
      <c r="A7" s="14"/>
      <c r="B7" s="11"/>
      <c r="C7" s="11"/>
      <c r="D7" s="11"/>
      <c r="E7" s="16" t="s">
        <v>151</v>
      </c>
      <c r="F7" s="11"/>
      <c r="G7" s="17">
        <v>560.20000000000005</v>
      </c>
      <c r="H7" s="18">
        <v>18.13</v>
      </c>
    </row>
    <row r="8" spans="1:8" ht="13.5" thickTop="1">
      <c r="A8" s="14"/>
      <c r="B8" s="139" t="s">
        <v>153</v>
      </c>
      <c r="C8" s="138"/>
      <c r="D8" s="11"/>
      <c r="E8" s="11"/>
      <c r="F8" s="11"/>
      <c r="G8" s="12"/>
      <c r="H8" s="13"/>
    </row>
    <row r="9" spans="1:8">
      <c r="A9" s="14"/>
      <c r="B9" s="15" t="s">
        <v>9</v>
      </c>
      <c r="C9" s="11" t="s">
        <v>963</v>
      </c>
      <c r="D9" s="11" t="s">
        <v>964</v>
      </c>
      <c r="E9" s="95" t="s">
        <v>952</v>
      </c>
      <c r="F9" s="11">
        <v>2651299.8198000002</v>
      </c>
      <c r="G9" s="12">
        <v>2409.67</v>
      </c>
      <c r="H9" s="13">
        <v>77.98</v>
      </c>
    </row>
    <row r="10" spans="1:8" ht="13.5" thickBot="1">
      <c r="A10" s="14"/>
      <c r="B10" s="11"/>
      <c r="C10" s="11"/>
      <c r="D10" s="11"/>
      <c r="E10" s="16" t="s">
        <v>151</v>
      </c>
      <c r="F10" s="11"/>
      <c r="G10" s="17">
        <v>2409.67</v>
      </c>
      <c r="H10" s="18">
        <v>77.98</v>
      </c>
    </row>
    <row r="11" spans="1:8" ht="13.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24" t="s">
        <v>181</v>
      </c>
      <c r="B12" s="11"/>
      <c r="C12" s="11"/>
      <c r="D12" s="11"/>
      <c r="E12" s="11"/>
      <c r="F12" s="11"/>
      <c r="G12" s="22">
        <v>120.11</v>
      </c>
      <c r="H12" s="23">
        <v>3.89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13.5" thickBot="1">
      <c r="A14" s="14"/>
      <c r="B14" s="11"/>
      <c r="C14" s="11"/>
      <c r="D14" s="11"/>
      <c r="E14" s="16" t="s">
        <v>182</v>
      </c>
      <c r="F14" s="11"/>
      <c r="G14" s="17">
        <v>3089.98</v>
      </c>
      <c r="H14" s="18">
        <v>100</v>
      </c>
    </row>
    <row r="15" spans="1:8" ht="13.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5" t="s">
        <v>183</v>
      </c>
      <c r="B16" s="11"/>
      <c r="C16" s="11"/>
      <c r="D16" s="11"/>
      <c r="E16" s="11"/>
      <c r="F16" s="11"/>
      <c r="G16" s="12"/>
      <c r="H16" s="13"/>
    </row>
    <row r="17" spans="1:8">
      <c r="A17" s="14">
        <v>1</v>
      </c>
      <c r="B17" s="11" t="s">
        <v>184</v>
      </c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>
        <v>2</v>
      </c>
      <c r="B19" s="11" t="s">
        <v>185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3</v>
      </c>
      <c r="B21" s="11" t="s">
        <v>958</v>
      </c>
      <c r="C21" s="11"/>
      <c r="D21" s="11"/>
      <c r="E21" s="11"/>
      <c r="F21" s="11"/>
      <c r="G21" s="12"/>
      <c r="H21" s="13"/>
    </row>
    <row r="22" spans="1:8">
      <c r="A22" s="26"/>
      <c r="B22" s="27"/>
      <c r="C22" s="27"/>
      <c r="D22" s="27"/>
      <c r="E22" s="27"/>
      <c r="F22" s="27"/>
      <c r="G22" s="28"/>
      <c r="H22" s="29"/>
    </row>
  </sheetData>
  <mergeCells count="5">
    <mergeCell ref="A2:C2"/>
    <mergeCell ref="A3:C3"/>
    <mergeCell ref="B4:C4"/>
    <mergeCell ref="B5:C5"/>
    <mergeCell ref="B8:C8"/>
  </mergeCells>
  <pageMargins left="0.75" right="0.75" top="1" bottom="1" header="0.5" footer="0.5"/>
  <pageSetup paperSize="9" orientation="portrait" verticalDpi="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E13" sqref="E13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5" width="12.28515625" style="6" bestFit="1" customWidth="1"/>
    <col min="6" max="6" width="8.7109375" style="6" customWidth="1"/>
    <col min="7" max="7" width="12.7109375" style="30" customWidth="1"/>
    <col min="8" max="8" width="12.7109375" style="31" customWidth="1"/>
    <col min="9" max="16384" width="9.140625" style="6"/>
  </cols>
  <sheetData>
    <row r="1" spans="1:8">
      <c r="A1" s="1"/>
      <c r="B1" s="2"/>
      <c r="C1" s="3" t="s">
        <v>949</v>
      </c>
      <c r="D1" s="2"/>
      <c r="E1" s="2"/>
      <c r="F1" s="2"/>
      <c r="G1" s="4"/>
      <c r="H1" s="5"/>
    </row>
    <row r="2" spans="1:8" ht="32.25" customHeight="1">
      <c r="A2" s="135" t="s">
        <v>1</v>
      </c>
      <c r="B2" s="136"/>
      <c r="C2" s="136"/>
      <c r="D2" s="7" t="s">
        <v>2</v>
      </c>
      <c r="E2" s="7" t="s">
        <v>191</v>
      </c>
      <c r="F2" s="8" t="s">
        <v>4</v>
      </c>
      <c r="G2" s="9" t="s">
        <v>5</v>
      </c>
      <c r="H2" s="10" t="s">
        <v>6</v>
      </c>
    </row>
    <row r="3" spans="1:8">
      <c r="A3" s="137" t="s">
        <v>557</v>
      </c>
      <c r="B3" s="138"/>
      <c r="C3" s="138"/>
      <c r="D3" s="11"/>
      <c r="E3" s="11"/>
      <c r="F3" s="11"/>
      <c r="G3" s="12"/>
      <c r="H3" s="13"/>
    </row>
    <row r="4" spans="1:8">
      <c r="A4" s="14"/>
      <c r="B4" s="143" t="s">
        <v>557</v>
      </c>
      <c r="C4" s="138"/>
      <c r="D4" s="11"/>
      <c r="E4" s="11"/>
      <c r="F4" s="11"/>
      <c r="G4" s="12"/>
      <c r="H4" s="13"/>
    </row>
    <row r="5" spans="1:8">
      <c r="A5" s="14"/>
      <c r="B5" s="139" t="s">
        <v>153</v>
      </c>
      <c r="C5" s="138"/>
      <c r="D5" s="11"/>
      <c r="E5" s="11"/>
      <c r="F5" s="11"/>
      <c r="G5" s="12"/>
      <c r="H5" s="13"/>
    </row>
    <row r="6" spans="1:8">
      <c r="A6" s="14"/>
      <c r="B6" s="15" t="s">
        <v>9</v>
      </c>
      <c r="C6" s="11" t="s">
        <v>950</v>
      </c>
      <c r="D6" s="11" t="s">
        <v>951</v>
      </c>
      <c r="E6" s="95" t="s">
        <v>952</v>
      </c>
      <c r="F6" s="11">
        <v>4624619.4771999996</v>
      </c>
      <c r="G6" s="12">
        <v>1083.04</v>
      </c>
      <c r="H6" s="13">
        <v>41.02</v>
      </c>
    </row>
    <row r="7" spans="1:8">
      <c r="A7" s="14"/>
      <c r="B7" s="15" t="s">
        <v>9</v>
      </c>
      <c r="C7" s="11" t="s">
        <v>953</v>
      </c>
      <c r="D7" s="11" t="s">
        <v>954</v>
      </c>
      <c r="E7" s="95" t="s">
        <v>955</v>
      </c>
      <c r="F7" s="11">
        <v>1269554.31</v>
      </c>
      <c r="G7" s="12">
        <v>528.80999999999995</v>
      </c>
      <c r="H7" s="13">
        <v>20.03</v>
      </c>
    </row>
    <row r="8" spans="1:8">
      <c r="A8" s="14"/>
      <c r="B8" s="15" t="s">
        <v>9</v>
      </c>
      <c r="C8" s="11" t="s">
        <v>956</v>
      </c>
      <c r="D8" s="11" t="s">
        <v>957</v>
      </c>
      <c r="E8" s="95" t="s">
        <v>955</v>
      </c>
      <c r="F8" s="11">
        <v>2111494.452</v>
      </c>
      <c r="G8" s="12">
        <v>503.62</v>
      </c>
      <c r="H8" s="13">
        <v>19.079999999999998</v>
      </c>
    </row>
    <row r="9" spans="1:8" ht="13.5" thickBot="1">
      <c r="A9" s="14"/>
      <c r="B9" s="11"/>
      <c r="C9" s="11"/>
      <c r="D9" s="11"/>
      <c r="E9" s="16" t="s">
        <v>151</v>
      </c>
      <c r="F9" s="11"/>
      <c r="G9" s="17">
        <v>2115.4699999999998</v>
      </c>
      <c r="H9" s="18">
        <v>80.13</v>
      </c>
    </row>
    <row r="10" spans="1:8" ht="13.5" thickTop="1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5" t="s">
        <v>9</v>
      </c>
      <c r="C11" s="11" t="s">
        <v>180</v>
      </c>
      <c r="D11" s="11"/>
      <c r="E11" s="11" t="s">
        <v>9</v>
      </c>
      <c r="F11" s="11"/>
      <c r="G11" s="12">
        <v>525</v>
      </c>
      <c r="H11" s="13">
        <v>19.89</v>
      </c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>
      <c r="A13" s="24" t="s">
        <v>181</v>
      </c>
      <c r="B13" s="11"/>
      <c r="C13" s="11"/>
      <c r="D13" s="11"/>
      <c r="E13" s="11"/>
      <c r="F13" s="11"/>
      <c r="G13" s="22">
        <v>-0.33</v>
      </c>
      <c r="H13" s="23">
        <v>-0.02</v>
      </c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 ht="13.5" thickBot="1">
      <c r="A15" s="14"/>
      <c r="B15" s="11"/>
      <c r="C15" s="11"/>
      <c r="D15" s="11"/>
      <c r="E15" s="16" t="s">
        <v>182</v>
      </c>
      <c r="F15" s="11"/>
      <c r="G15" s="17">
        <v>2640.14</v>
      </c>
      <c r="H15" s="18">
        <v>100</v>
      </c>
    </row>
    <row r="16" spans="1:8" ht="13.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25" t="s">
        <v>183</v>
      </c>
      <c r="B17" s="11"/>
      <c r="C17" s="11"/>
      <c r="D17" s="11"/>
      <c r="E17" s="11"/>
      <c r="F17" s="11"/>
      <c r="G17" s="12"/>
      <c r="H17" s="13"/>
    </row>
    <row r="18" spans="1:8">
      <c r="A18" s="14">
        <v>1</v>
      </c>
      <c r="B18" s="11" t="s">
        <v>184</v>
      </c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>
        <v>2</v>
      </c>
      <c r="B20" s="11" t="s">
        <v>185</v>
      </c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>
        <v>3</v>
      </c>
      <c r="B22" s="11" t="s">
        <v>958</v>
      </c>
      <c r="C22" s="11"/>
      <c r="D22" s="11"/>
      <c r="E22" s="11"/>
      <c r="F22" s="11"/>
      <c r="G22" s="12"/>
      <c r="H22" s="13"/>
    </row>
    <row r="23" spans="1:8">
      <c r="A23" s="26"/>
      <c r="B23" s="27"/>
      <c r="C23" s="27"/>
      <c r="D23" s="27"/>
      <c r="E23" s="27"/>
      <c r="F23" s="27"/>
      <c r="G23" s="28"/>
      <c r="H23" s="2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selection activeCell="G13" sqref="G13:G16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9.85546875" style="37" bestFit="1" customWidth="1"/>
    <col min="5" max="5" width="9.140625" style="37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943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9.2499999999999999E-2</v>
      </c>
      <c r="C6" s="43" t="s">
        <v>208</v>
      </c>
      <c r="D6" s="43" t="s">
        <v>209</v>
      </c>
      <c r="E6" s="43" t="s">
        <v>163</v>
      </c>
      <c r="F6" s="43">
        <v>200</v>
      </c>
      <c r="G6" s="44">
        <v>2033.94</v>
      </c>
      <c r="H6" s="45">
        <v>7.33</v>
      </c>
    </row>
    <row r="7" spans="1:8">
      <c r="A7" s="46"/>
      <c r="B7" s="47">
        <v>0.09</v>
      </c>
      <c r="C7" s="43" t="s">
        <v>208</v>
      </c>
      <c r="D7" s="43" t="s">
        <v>944</v>
      </c>
      <c r="E7" s="43" t="s">
        <v>163</v>
      </c>
      <c r="F7" s="43">
        <v>200</v>
      </c>
      <c r="G7" s="44">
        <v>2011.04</v>
      </c>
      <c r="H7" s="45">
        <v>7.25</v>
      </c>
    </row>
    <row r="8" spans="1:8">
      <c r="A8" s="46"/>
      <c r="B8" s="47">
        <v>0.107</v>
      </c>
      <c r="C8" s="43" t="s">
        <v>732</v>
      </c>
      <c r="D8" s="43" t="s">
        <v>733</v>
      </c>
      <c r="E8" s="43" t="s">
        <v>734</v>
      </c>
      <c r="F8" s="43">
        <v>50</v>
      </c>
      <c r="G8" s="44">
        <v>504.99</v>
      </c>
      <c r="H8" s="45">
        <v>1.82</v>
      </c>
    </row>
    <row r="9" spans="1:8">
      <c r="A9" s="46"/>
      <c r="B9" s="47">
        <v>7.3499999999999996E-2</v>
      </c>
      <c r="C9" s="43" t="s">
        <v>251</v>
      </c>
      <c r="D9" s="43" t="s">
        <v>945</v>
      </c>
      <c r="E9" s="43" t="s">
        <v>163</v>
      </c>
      <c r="F9" s="43">
        <v>11783</v>
      </c>
      <c r="G9" s="44">
        <v>118.89</v>
      </c>
      <c r="H9" s="45">
        <v>0.43</v>
      </c>
    </row>
    <row r="10" spans="1:8">
      <c r="A10" s="46"/>
      <c r="B10" s="47">
        <v>9.7500000000000003E-2</v>
      </c>
      <c r="C10" s="43" t="s">
        <v>210</v>
      </c>
      <c r="D10" s="43" t="s">
        <v>211</v>
      </c>
      <c r="E10" s="43" t="s">
        <v>163</v>
      </c>
      <c r="F10" s="43">
        <v>4</v>
      </c>
      <c r="G10" s="44">
        <v>42.47</v>
      </c>
      <c r="H10" s="45">
        <v>0.15</v>
      </c>
    </row>
    <row r="11" spans="1:8" ht="9.75" thickBot="1">
      <c r="A11" s="46"/>
      <c r="B11" s="43"/>
      <c r="C11" s="43"/>
      <c r="D11" s="43"/>
      <c r="E11" s="48" t="s">
        <v>151</v>
      </c>
      <c r="F11" s="43"/>
      <c r="G11" s="49">
        <v>4711.33</v>
      </c>
      <c r="H11" s="50">
        <v>16.98</v>
      </c>
    </row>
    <row r="12" spans="1:8" ht="13.5" thickTop="1">
      <c r="A12" s="46"/>
      <c r="B12" s="132" t="s">
        <v>166</v>
      </c>
      <c r="C12" s="131"/>
      <c r="D12" s="43"/>
      <c r="E12" s="43"/>
      <c r="F12" s="43"/>
      <c r="G12" s="44"/>
      <c r="H12" s="45"/>
    </row>
    <row r="13" spans="1:8">
      <c r="A13" s="46"/>
      <c r="B13" s="47">
        <v>1.44E-2</v>
      </c>
      <c r="C13" s="43" t="s">
        <v>170</v>
      </c>
      <c r="D13" s="43" t="s">
        <v>174</v>
      </c>
      <c r="E13" s="43" t="s">
        <v>169</v>
      </c>
      <c r="F13" s="43">
        <v>6500000</v>
      </c>
      <c r="G13" s="44">
        <v>5707.19</v>
      </c>
      <c r="H13" s="45">
        <v>20.58</v>
      </c>
    </row>
    <row r="14" spans="1:8">
      <c r="A14" s="46"/>
      <c r="B14" s="47">
        <v>8.8300000000000003E-2</v>
      </c>
      <c r="C14" s="43" t="s">
        <v>170</v>
      </c>
      <c r="D14" s="43" t="s">
        <v>227</v>
      </c>
      <c r="E14" s="43" t="s">
        <v>169</v>
      </c>
      <c r="F14" s="43">
        <v>3500000</v>
      </c>
      <c r="G14" s="44">
        <v>3678.5</v>
      </c>
      <c r="H14" s="45">
        <v>13.26</v>
      </c>
    </row>
    <row r="15" spans="1:8">
      <c r="A15" s="46"/>
      <c r="B15" s="47">
        <v>8.2400000000000001E-2</v>
      </c>
      <c r="C15" s="43" t="s">
        <v>219</v>
      </c>
      <c r="D15" s="43" t="s">
        <v>220</v>
      </c>
      <c r="E15" s="43" t="s">
        <v>169</v>
      </c>
      <c r="F15" s="43">
        <v>500000</v>
      </c>
      <c r="G15" s="44">
        <v>505.9</v>
      </c>
      <c r="H15" s="45">
        <v>1.82</v>
      </c>
    </row>
    <row r="16" spans="1:8">
      <c r="A16" s="46"/>
      <c r="B16" s="47">
        <v>8.2500000000000004E-2</v>
      </c>
      <c r="C16" s="43" t="s">
        <v>946</v>
      </c>
      <c r="D16" s="43" t="s">
        <v>947</v>
      </c>
      <c r="E16" s="43" t="s">
        <v>169</v>
      </c>
      <c r="F16" s="43">
        <v>150000</v>
      </c>
      <c r="G16" s="44">
        <v>151.21</v>
      </c>
      <c r="H16" s="45">
        <v>0.55000000000000004</v>
      </c>
    </row>
    <row r="17" spans="1:10" ht="9.75" thickBot="1">
      <c r="A17" s="46"/>
      <c r="B17" s="43"/>
      <c r="C17" s="43"/>
      <c r="D17" s="43"/>
      <c r="E17" s="48" t="s">
        <v>151</v>
      </c>
      <c r="F17" s="43"/>
      <c r="G17" s="49">
        <v>10042.799999999997</v>
      </c>
      <c r="H17" s="94">
        <v>36.209999999999994</v>
      </c>
    </row>
    <row r="18" spans="1:10" ht="9.75" thickTop="1">
      <c r="A18" s="46"/>
      <c r="B18" s="43"/>
      <c r="C18" s="43"/>
      <c r="D18" s="43"/>
      <c r="E18" s="43"/>
      <c r="F18" s="43"/>
      <c r="G18" s="44"/>
      <c r="H18" s="45"/>
    </row>
    <row r="19" spans="1:10">
      <c r="A19" s="46"/>
      <c r="B19" s="51" t="s">
        <v>9</v>
      </c>
      <c r="C19" s="43" t="s">
        <v>180</v>
      </c>
      <c r="D19" s="43"/>
      <c r="E19" s="43" t="s">
        <v>9</v>
      </c>
      <c r="F19" s="43"/>
      <c r="G19" s="44">
        <v>11525</v>
      </c>
      <c r="H19" s="45">
        <v>41.55</v>
      </c>
    </row>
    <row r="20" spans="1:10" ht="9.75" thickBot="1">
      <c r="A20" s="46"/>
      <c r="B20" s="43"/>
      <c r="C20" s="43"/>
      <c r="D20" s="43"/>
      <c r="E20" s="48" t="s">
        <v>151</v>
      </c>
      <c r="F20" s="43"/>
      <c r="G20" s="49">
        <v>11525</v>
      </c>
      <c r="H20" s="50">
        <v>41.55</v>
      </c>
    </row>
    <row r="21" spans="1:10" ht="9.75" thickTop="1">
      <c r="A21" s="46"/>
      <c r="B21" s="43"/>
      <c r="C21" s="43"/>
      <c r="D21" s="43"/>
      <c r="E21" s="43"/>
      <c r="F21" s="43"/>
      <c r="G21" s="44"/>
      <c r="H21" s="45"/>
    </row>
    <row r="22" spans="1:10">
      <c r="A22" s="53" t="s">
        <v>181</v>
      </c>
      <c r="B22" s="43"/>
      <c r="C22" s="43"/>
      <c r="D22" s="43"/>
      <c r="E22" s="43"/>
      <c r="F22" s="43"/>
      <c r="G22" s="54">
        <v>1456.29</v>
      </c>
      <c r="H22" s="55">
        <v>5.26</v>
      </c>
    </row>
    <row r="23" spans="1:10">
      <c r="A23" s="46"/>
      <c r="B23" s="43"/>
      <c r="C23" s="43"/>
      <c r="D23" s="43"/>
      <c r="E23" s="43"/>
      <c r="F23" s="43"/>
      <c r="G23" s="44"/>
      <c r="H23" s="45"/>
    </row>
    <row r="24" spans="1:10" ht="9.75" thickBot="1">
      <c r="A24" s="46"/>
      <c r="B24" s="43"/>
      <c r="C24" s="43"/>
      <c r="D24" s="43"/>
      <c r="E24" s="48" t="s">
        <v>182</v>
      </c>
      <c r="F24" s="43"/>
      <c r="G24" s="49">
        <v>27735.42</v>
      </c>
      <c r="H24" s="50">
        <v>100</v>
      </c>
      <c r="J24" s="52"/>
    </row>
    <row r="25" spans="1:10" ht="9.75" thickTop="1">
      <c r="A25" s="46"/>
      <c r="B25" s="43"/>
      <c r="C25" s="43"/>
      <c r="D25" s="43"/>
      <c r="E25" s="43"/>
      <c r="F25" s="43"/>
      <c r="G25" s="44"/>
      <c r="H25" s="45"/>
    </row>
    <row r="26" spans="1:10">
      <c r="A26" s="56" t="s">
        <v>183</v>
      </c>
      <c r="B26" s="43"/>
      <c r="C26" s="43"/>
      <c r="D26" s="43"/>
      <c r="E26" s="43"/>
      <c r="F26" s="43"/>
      <c r="G26" s="44"/>
      <c r="H26" s="45"/>
    </row>
    <row r="27" spans="1:10">
      <c r="A27" s="46">
        <v>1</v>
      </c>
      <c r="B27" s="43" t="s">
        <v>948</v>
      </c>
      <c r="C27" s="43"/>
      <c r="D27" s="43"/>
      <c r="E27" s="43"/>
      <c r="F27" s="43"/>
      <c r="G27" s="44"/>
      <c r="H27" s="45"/>
    </row>
    <row r="28" spans="1:10">
      <c r="A28" s="46"/>
      <c r="B28" s="43"/>
      <c r="C28" s="43"/>
      <c r="D28" s="43"/>
      <c r="E28" s="43"/>
      <c r="F28" s="43"/>
      <c r="G28" s="44"/>
      <c r="H28" s="45"/>
    </row>
    <row r="29" spans="1:10">
      <c r="A29" s="46">
        <v>2</v>
      </c>
      <c r="B29" s="43" t="s">
        <v>185</v>
      </c>
      <c r="C29" s="43"/>
      <c r="D29" s="43"/>
      <c r="E29" s="43"/>
      <c r="F29" s="43"/>
      <c r="G29" s="44"/>
      <c r="H29" s="45"/>
    </row>
    <row r="30" spans="1:10">
      <c r="A30" s="46"/>
      <c r="B30" s="43"/>
      <c r="C30" s="43"/>
      <c r="D30" s="43"/>
      <c r="E30" s="43"/>
      <c r="F30" s="43"/>
      <c r="G30" s="44"/>
      <c r="H30" s="45"/>
    </row>
    <row r="31" spans="1:10">
      <c r="A31" s="46">
        <v>3</v>
      </c>
      <c r="B31" s="43" t="s">
        <v>187</v>
      </c>
      <c r="C31" s="43"/>
      <c r="D31" s="43"/>
      <c r="E31" s="43"/>
      <c r="F31" s="43"/>
      <c r="G31" s="44"/>
      <c r="H31" s="45"/>
    </row>
    <row r="32" spans="1:10">
      <c r="A32" s="46"/>
      <c r="B32" s="43" t="s">
        <v>188</v>
      </c>
      <c r="C32" s="43"/>
      <c r="D32" s="43"/>
      <c r="E32" s="43"/>
      <c r="F32" s="43"/>
      <c r="G32" s="44"/>
      <c r="H32" s="45"/>
    </row>
    <row r="33" spans="1:8">
      <c r="A33" s="57"/>
      <c r="B33" s="58" t="s">
        <v>189</v>
      </c>
      <c r="C33" s="58"/>
      <c r="D33" s="58"/>
      <c r="E33" s="58"/>
      <c r="F33" s="58"/>
      <c r="G33" s="59"/>
      <c r="H33" s="60"/>
    </row>
  </sheetData>
  <mergeCells count="5">
    <mergeCell ref="A2:C2"/>
    <mergeCell ref="A3:C3"/>
    <mergeCell ref="B4:C4"/>
    <mergeCell ref="B5:C5"/>
    <mergeCell ref="B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9"/>
  <sheetViews>
    <sheetView topLeftCell="A7" workbookViewId="0">
      <selection activeCell="B33" sqref="B33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9.28515625" style="37" customWidth="1"/>
    <col min="5" max="5" width="15.42578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1481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0.1135</v>
      </c>
      <c r="C6" s="43" t="s">
        <v>712</v>
      </c>
      <c r="D6" s="43" t="s">
        <v>1482</v>
      </c>
      <c r="E6" s="43" t="s">
        <v>714</v>
      </c>
      <c r="F6" s="43">
        <v>50</v>
      </c>
      <c r="G6" s="44">
        <v>5005.08</v>
      </c>
      <c r="H6" s="45">
        <v>12.4</v>
      </c>
    </row>
    <row r="7" spans="1:8">
      <c r="A7" s="46"/>
      <c r="B7" s="51" t="s">
        <v>264</v>
      </c>
      <c r="C7" s="43" t="s">
        <v>1330</v>
      </c>
      <c r="D7" s="43" t="s">
        <v>1483</v>
      </c>
      <c r="E7" s="43" t="s">
        <v>791</v>
      </c>
      <c r="F7" s="43">
        <v>250</v>
      </c>
      <c r="G7" s="44">
        <v>2729.95</v>
      </c>
      <c r="H7" s="45">
        <v>6.77</v>
      </c>
    </row>
    <row r="8" spans="1:8">
      <c r="A8" s="46"/>
      <c r="B8" s="47">
        <v>0.115</v>
      </c>
      <c r="C8" s="43" t="s">
        <v>875</v>
      </c>
      <c r="D8" s="43" t="s">
        <v>1484</v>
      </c>
      <c r="E8" s="43" t="s">
        <v>1485</v>
      </c>
      <c r="F8" s="43">
        <v>250000</v>
      </c>
      <c r="G8" s="44">
        <v>2535.5700000000002</v>
      </c>
      <c r="H8" s="45">
        <v>6.28</v>
      </c>
    </row>
    <row r="9" spans="1:8">
      <c r="A9" s="46"/>
      <c r="B9" s="47">
        <v>0.1255</v>
      </c>
      <c r="C9" s="43" t="s">
        <v>875</v>
      </c>
      <c r="D9" s="43" t="s">
        <v>1486</v>
      </c>
      <c r="E9" s="43" t="s">
        <v>742</v>
      </c>
      <c r="F9" s="43">
        <v>150</v>
      </c>
      <c r="G9" s="44">
        <v>1535.96</v>
      </c>
      <c r="H9" s="45">
        <v>3.81</v>
      </c>
    </row>
    <row r="10" spans="1:8">
      <c r="A10" s="46"/>
      <c r="B10" s="47">
        <v>0.08</v>
      </c>
      <c r="C10" s="43" t="s">
        <v>1246</v>
      </c>
      <c r="D10" s="43" t="s">
        <v>1385</v>
      </c>
      <c r="E10" s="43" t="s">
        <v>163</v>
      </c>
      <c r="F10" s="43">
        <v>40</v>
      </c>
      <c r="G10" s="44">
        <v>399.28</v>
      </c>
      <c r="H10" s="45">
        <v>0.99</v>
      </c>
    </row>
    <row r="11" spans="1:8">
      <c r="A11" s="46"/>
      <c r="B11" s="47">
        <v>7.9500000000000001E-2</v>
      </c>
      <c r="C11" s="43" t="s">
        <v>270</v>
      </c>
      <c r="D11" s="43" t="s">
        <v>271</v>
      </c>
      <c r="E11" s="43" t="s">
        <v>243</v>
      </c>
      <c r="F11" s="43">
        <v>25</v>
      </c>
      <c r="G11" s="44">
        <v>247.61</v>
      </c>
      <c r="H11" s="45">
        <v>0.61</v>
      </c>
    </row>
    <row r="12" spans="1:8">
      <c r="A12" s="46"/>
      <c r="B12" s="47">
        <v>9.2999999999999999E-2</v>
      </c>
      <c r="C12" s="43" t="s">
        <v>251</v>
      </c>
      <c r="D12" s="43" t="s">
        <v>277</v>
      </c>
      <c r="E12" s="43" t="s">
        <v>163</v>
      </c>
      <c r="F12" s="43">
        <v>10</v>
      </c>
      <c r="G12" s="44">
        <v>101.52</v>
      </c>
      <c r="H12" s="45">
        <v>0.25</v>
      </c>
    </row>
    <row r="13" spans="1:8" ht="9.75" thickBot="1">
      <c r="A13" s="46"/>
      <c r="B13" s="43"/>
      <c r="C13" s="43"/>
      <c r="D13" s="43"/>
      <c r="E13" s="48" t="s">
        <v>151</v>
      </c>
      <c r="F13" s="43"/>
      <c r="G13" s="49">
        <v>12554.97</v>
      </c>
      <c r="H13" s="50">
        <v>31.11</v>
      </c>
    </row>
    <row r="14" spans="1:8" ht="13.5" thickTop="1">
      <c r="A14" s="46"/>
      <c r="B14" s="133" t="s">
        <v>153</v>
      </c>
      <c r="C14" s="131"/>
      <c r="D14" s="43"/>
      <c r="E14" s="43"/>
      <c r="F14" s="43"/>
      <c r="G14" s="44"/>
      <c r="H14" s="45"/>
    </row>
    <row r="15" spans="1:8">
      <c r="A15" s="46"/>
      <c r="B15" s="47">
        <v>0.11799999999999999</v>
      </c>
      <c r="C15" s="43" t="s">
        <v>1284</v>
      </c>
      <c r="D15" s="43" t="s">
        <v>1487</v>
      </c>
      <c r="E15" s="43" t="s">
        <v>714</v>
      </c>
      <c r="F15" s="43">
        <v>550</v>
      </c>
      <c r="G15" s="44">
        <v>5505.81</v>
      </c>
      <c r="H15" s="45">
        <v>13.64</v>
      </c>
    </row>
    <row r="16" spans="1:8">
      <c r="A16" s="46"/>
      <c r="B16" s="47">
        <v>0.11749999999999999</v>
      </c>
      <c r="C16" s="43" t="s">
        <v>739</v>
      </c>
      <c r="D16" s="43" t="s">
        <v>1488</v>
      </c>
      <c r="E16" s="43" t="s">
        <v>232</v>
      </c>
      <c r="F16" s="43">
        <v>500</v>
      </c>
      <c r="G16" s="44">
        <v>4990.12</v>
      </c>
      <c r="H16" s="45">
        <v>12.37</v>
      </c>
    </row>
    <row r="17" spans="1:10">
      <c r="A17" s="46"/>
      <c r="B17" s="51" t="s">
        <v>264</v>
      </c>
      <c r="C17" s="43" t="s">
        <v>1489</v>
      </c>
      <c r="D17" s="43" t="s">
        <v>1490</v>
      </c>
      <c r="E17" s="43" t="s">
        <v>1491</v>
      </c>
      <c r="F17" s="43">
        <v>400</v>
      </c>
      <c r="G17" s="44">
        <v>4199.2299999999996</v>
      </c>
      <c r="H17" s="45">
        <v>10.41</v>
      </c>
    </row>
    <row r="18" spans="1:10">
      <c r="A18" s="46"/>
      <c r="B18" s="51" t="s">
        <v>264</v>
      </c>
      <c r="C18" s="43" t="s">
        <v>1492</v>
      </c>
      <c r="D18" s="43" t="s">
        <v>1493</v>
      </c>
      <c r="E18" s="43" t="s">
        <v>742</v>
      </c>
      <c r="F18" s="43">
        <v>380</v>
      </c>
      <c r="G18" s="44">
        <v>4133.0200000000004</v>
      </c>
      <c r="H18" s="45">
        <v>10.24</v>
      </c>
    </row>
    <row r="19" spans="1:10">
      <c r="A19" s="46"/>
      <c r="B19" s="51" t="s">
        <v>264</v>
      </c>
      <c r="C19" s="43" t="s">
        <v>1494</v>
      </c>
      <c r="D19" s="43" t="s">
        <v>1495</v>
      </c>
      <c r="E19" s="43" t="s">
        <v>1496</v>
      </c>
      <c r="F19" s="43">
        <v>300</v>
      </c>
      <c r="G19" s="44">
        <v>3263.27</v>
      </c>
      <c r="H19" s="45">
        <v>8.09</v>
      </c>
    </row>
    <row r="20" spans="1:10">
      <c r="A20" s="46"/>
      <c r="B20" s="51" t="s">
        <v>264</v>
      </c>
      <c r="C20" s="43" t="s">
        <v>1497</v>
      </c>
      <c r="D20" s="43" t="s">
        <v>1498</v>
      </c>
      <c r="E20" s="43" t="s">
        <v>1496</v>
      </c>
      <c r="F20" s="43">
        <v>180</v>
      </c>
      <c r="G20" s="44">
        <v>1957.96</v>
      </c>
      <c r="H20" s="45">
        <v>4.8499999999999996</v>
      </c>
    </row>
    <row r="21" spans="1:10">
      <c r="A21" s="46"/>
      <c r="B21" s="47">
        <v>0.1225</v>
      </c>
      <c r="C21" s="43" t="s">
        <v>1078</v>
      </c>
      <c r="D21" s="43" t="s">
        <v>1079</v>
      </c>
      <c r="E21" s="43" t="s">
        <v>1080</v>
      </c>
      <c r="F21" s="43">
        <v>140000</v>
      </c>
      <c r="G21" s="44">
        <v>1407.5</v>
      </c>
      <c r="H21" s="45">
        <v>3.49</v>
      </c>
    </row>
    <row r="22" spans="1:10">
      <c r="A22" s="46"/>
      <c r="B22" s="47">
        <v>0.10050000000000001</v>
      </c>
      <c r="C22" s="43" t="s">
        <v>922</v>
      </c>
      <c r="D22" s="43" t="s">
        <v>923</v>
      </c>
      <c r="E22" s="43" t="s">
        <v>791</v>
      </c>
      <c r="F22" s="43">
        <v>5</v>
      </c>
      <c r="G22" s="44">
        <v>501.05</v>
      </c>
      <c r="H22" s="45">
        <v>1.24</v>
      </c>
    </row>
    <row r="23" spans="1:10">
      <c r="A23" s="46"/>
      <c r="B23" s="51" t="s">
        <v>264</v>
      </c>
      <c r="C23" s="43" t="s">
        <v>458</v>
      </c>
      <c r="D23" s="43" t="s">
        <v>920</v>
      </c>
      <c r="E23" s="43" t="s">
        <v>921</v>
      </c>
      <c r="F23" s="43">
        <v>2</v>
      </c>
      <c r="G23" s="44">
        <v>213.58</v>
      </c>
      <c r="H23" s="45">
        <v>0.53</v>
      </c>
    </row>
    <row r="24" spans="1:10" ht="9.75" thickBot="1">
      <c r="A24" s="46"/>
      <c r="B24" s="43"/>
      <c r="C24" s="43"/>
      <c r="D24" s="43"/>
      <c r="E24" s="48" t="s">
        <v>151</v>
      </c>
      <c r="F24" s="43"/>
      <c r="G24" s="49">
        <v>26171.54</v>
      </c>
      <c r="H24" s="50">
        <v>64.86</v>
      </c>
    </row>
    <row r="25" spans="1:10" ht="9.75" thickTop="1">
      <c r="A25" s="46"/>
      <c r="B25" s="43"/>
      <c r="C25" s="43"/>
      <c r="D25" s="43"/>
      <c r="E25" s="43"/>
      <c r="F25" s="43"/>
      <c r="G25" s="44"/>
      <c r="H25" s="45"/>
    </row>
    <row r="26" spans="1:10">
      <c r="A26" s="46"/>
      <c r="B26" s="51" t="s">
        <v>9</v>
      </c>
      <c r="C26" s="43" t="s">
        <v>180</v>
      </c>
      <c r="D26" s="43"/>
      <c r="E26" s="43" t="s">
        <v>9</v>
      </c>
      <c r="F26" s="43"/>
      <c r="G26" s="44">
        <v>885</v>
      </c>
      <c r="H26" s="45">
        <v>2.19</v>
      </c>
    </row>
    <row r="27" spans="1:10">
      <c r="A27" s="46"/>
      <c r="B27" s="43"/>
      <c r="C27" s="43"/>
      <c r="D27" s="43"/>
      <c r="E27" s="43"/>
      <c r="F27" s="43"/>
      <c r="G27" s="44"/>
      <c r="H27" s="45"/>
    </row>
    <row r="28" spans="1:10">
      <c r="A28" s="53" t="s">
        <v>181</v>
      </c>
      <c r="B28" s="43"/>
      <c r="C28" s="43"/>
      <c r="D28" s="43"/>
      <c r="E28" s="43"/>
      <c r="F28" s="43"/>
      <c r="G28" s="54">
        <v>739.06</v>
      </c>
      <c r="H28" s="55">
        <v>1.84</v>
      </c>
    </row>
    <row r="29" spans="1:10">
      <c r="A29" s="46"/>
      <c r="B29" s="43"/>
      <c r="C29" s="43"/>
      <c r="D29" s="43"/>
      <c r="E29" s="43"/>
      <c r="F29" s="43"/>
      <c r="G29" s="44"/>
      <c r="H29" s="45"/>
    </row>
    <row r="30" spans="1:10" ht="9.75" thickBot="1">
      <c r="A30" s="46"/>
      <c r="B30" s="43"/>
      <c r="C30" s="43"/>
      <c r="D30" s="43"/>
      <c r="E30" s="48" t="s">
        <v>182</v>
      </c>
      <c r="F30" s="43"/>
      <c r="G30" s="49">
        <v>40350.57</v>
      </c>
      <c r="H30" s="50">
        <v>100</v>
      </c>
    </row>
    <row r="31" spans="1:10" ht="9.75" thickTop="1">
      <c r="A31" s="46"/>
      <c r="B31" s="43"/>
      <c r="C31" s="43"/>
      <c r="D31" s="43"/>
      <c r="E31" s="43"/>
      <c r="F31" s="43"/>
      <c r="G31" s="44"/>
      <c r="H31" s="45"/>
      <c r="J31" s="52"/>
    </row>
    <row r="32" spans="1:10">
      <c r="A32" s="56" t="s">
        <v>183</v>
      </c>
      <c r="B32" s="43"/>
      <c r="C32" s="43"/>
      <c r="D32" s="43"/>
      <c r="E32" s="43"/>
      <c r="F32" s="43"/>
      <c r="G32" s="44"/>
      <c r="H32" s="45"/>
    </row>
    <row r="33" spans="1:8">
      <c r="A33" s="46">
        <v>1</v>
      </c>
      <c r="B33" s="43" t="s">
        <v>1499</v>
      </c>
      <c r="C33" s="43"/>
      <c r="D33" s="43"/>
      <c r="E33" s="43"/>
      <c r="F33" s="43"/>
      <c r="G33" s="44"/>
      <c r="H33" s="45"/>
    </row>
    <row r="34" spans="1:8">
      <c r="A34" s="46"/>
      <c r="B34" s="43"/>
      <c r="C34" s="43"/>
      <c r="D34" s="43"/>
      <c r="E34" s="43"/>
      <c r="F34" s="43"/>
      <c r="G34" s="44"/>
      <c r="H34" s="45"/>
    </row>
    <row r="35" spans="1:8">
      <c r="A35" s="46">
        <v>2</v>
      </c>
      <c r="B35" s="43" t="s">
        <v>185</v>
      </c>
      <c r="C35" s="43"/>
      <c r="D35" s="43"/>
      <c r="E35" s="43"/>
      <c r="F35" s="43"/>
      <c r="G35" s="44"/>
      <c r="H35" s="45"/>
    </row>
    <row r="36" spans="1:8">
      <c r="A36" s="46"/>
      <c r="B36" s="43"/>
      <c r="C36" s="43"/>
      <c r="D36" s="43"/>
      <c r="E36" s="43"/>
      <c r="F36" s="43"/>
      <c r="G36" s="44"/>
      <c r="H36" s="45"/>
    </row>
    <row r="37" spans="1:8">
      <c r="A37" s="46">
        <v>3</v>
      </c>
      <c r="B37" s="43" t="s">
        <v>187</v>
      </c>
      <c r="C37" s="43"/>
      <c r="D37" s="43"/>
      <c r="E37" s="43"/>
      <c r="F37" s="43"/>
      <c r="G37" s="44"/>
      <c r="H37" s="45"/>
    </row>
    <row r="38" spans="1:8">
      <c r="A38" s="46"/>
      <c r="B38" s="43" t="s">
        <v>188</v>
      </c>
      <c r="C38" s="43"/>
      <c r="D38" s="43"/>
      <c r="E38" s="43"/>
      <c r="F38" s="43"/>
      <c r="G38" s="44"/>
      <c r="H38" s="45"/>
    </row>
    <row r="39" spans="1:8">
      <c r="A39" s="57"/>
      <c r="B39" s="58" t="s">
        <v>189</v>
      </c>
      <c r="C39" s="58"/>
      <c r="D39" s="58"/>
      <c r="E39" s="58"/>
      <c r="F39" s="58"/>
      <c r="G39" s="59"/>
      <c r="H39" s="60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G66" sqref="G66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1.7109375" style="37" bestFit="1" customWidth="1"/>
    <col min="5" max="5" width="1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8">
      <c r="A1" s="32"/>
      <c r="B1" s="33"/>
      <c r="C1" s="34" t="s">
        <v>898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8.4000000000000005E-2</v>
      </c>
      <c r="C6" s="43" t="s">
        <v>253</v>
      </c>
      <c r="D6" s="43" t="s">
        <v>254</v>
      </c>
      <c r="E6" s="43" t="s">
        <v>163</v>
      </c>
      <c r="F6" s="43">
        <v>2200</v>
      </c>
      <c r="G6" s="44">
        <v>22018.19</v>
      </c>
      <c r="H6" s="45">
        <v>5.28</v>
      </c>
    </row>
    <row r="7" spans="1:8">
      <c r="A7" s="46"/>
      <c r="B7" s="47">
        <v>9.1999999999999998E-2</v>
      </c>
      <c r="C7" s="43" t="s">
        <v>434</v>
      </c>
      <c r="D7" s="43" t="s">
        <v>899</v>
      </c>
      <c r="E7" s="43" t="s">
        <v>243</v>
      </c>
      <c r="F7" s="43">
        <v>2000</v>
      </c>
      <c r="G7" s="44">
        <v>19980.560000000001</v>
      </c>
      <c r="H7" s="45">
        <v>4.79</v>
      </c>
    </row>
    <row r="8" spans="1:8">
      <c r="A8" s="46"/>
      <c r="B8" s="47">
        <v>8.2500000000000004E-2</v>
      </c>
      <c r="C8" s="43" t="s">
        <v>128</v>
      </c>
      <c r="D8" s="43" t="s">
        <v>900</v>
      </c>
      <c r="E8" s="43" t="s">
        <v>293</v>
      </c>
      <c r="F8" s="43">
        <v>2000</v>
      </c>
      <c r="G8" s="44">
        <v>19969.04</v>
      </c>
      <c r="H8" s="45">
        <v>4.79</v>
      </c>
    </row>
    <row r="9" spans="1:8">
      <c r="A9" s="46"/>
      <c r="B9" s="47">
        <v>9.8500000000000004E-2</v>
      </c>
      <c r="C9" s="43" t="s">
        <v>415</v>
      </c>
      <c r="D9" s="43" t="s">
        <v>901</v>
      </c>
      <c r="E9" s="43" t="s">
        <v>734</v>
      </c>
      <c r="F9" s="43">
        <v>1158000</v>
      </c>
      <c r="G9" s="44">
        <v>11654.09</v>
      </c>
      <c r="H9" s="45">
        <v>2.8</v>
      </c>
    </row>
    <row r="10" spans="1:8">
      <c r="A10" s="46"/>
      <c r="B10" s="47">
        <v>8.2400000000000001E-2</v>
      </c>
      <c r="C10" s="43" t="s">
        <v>37</v>
      </c>
      <c r="D10" s="43" t="s">
        <v>902</v>
      </c>
      <c r="E10" s="43" t="s">
        <v>163</v>
      </c>
      <c r="F10" s="43">
        <v>1100</v>
      </c>
      <c r="G10" s="44">
        <v>10976.28</v>
      </c>
      <c r="H10" s="45">
        <v>2.63</v>
      </c>
    </row>
    <row r="11" spans="1:8">
      <c r="A11" s="46"/>
      <c r="B11" s="47">
        <v>9.9000000000000005E-2</v>
      </c>
      <c r="C11" s="43" t="s">
        <v>241</v>
      </c>
      <c r="D11" s="43" t="s">
        <v>266</v>
      </c>
      <c r="E11" s="43" t="s">
        <v>243</v>
      </c>
      <c r="F11" s="43">
        <v>950</v>
      </c>
      <c r="G11" s="44">
        <v>9520.24</v>
      </c>
      <c r="H11" s="45">
        <v>2.2799999999999998</v>
      </c>
    </row>
    <row r="12" spans="1:8">
      <c r="A12" s="46"/>
      <c r="B12" s="47">
        <v>9.8500000000000004E-2</v>
      </c>
      <c r="C12" s="43" t="s">
        <v>415</v>
      </c>
      <c r="D12" s="43" t="s">
        <v>903</v>
      </c>
      <c r="E12" s="43" t="s">
        <v>748</v>
      </c>
      <c r="F12" s="43">
        <v>800</v>
      </c>
      <c r="G12" s="44">
        <v>8011.36</v>
      </c>
      <c r="H12" s="45">
        <v>1.92</v>
      </c>
    </row>
    <row r="13" spans="1:8">
      <c r="A13" s="46"/>
      <c r="B13" s="47">
        <v>8.3199999999999996E-2</v>
      </c>
      <c r="C13" s="43" t="s">
        <v>244</v>
      </c>
      <c r="D13" s="43" t="s">
        <v>245</v>
      </c>
      <c r="E13" s="43" t="s">
        <v>246</v>
      </c>
      <c r="F13" s="43">
        <v>750</v>
      </c>
      <c r="G13" s="44">
        <v>7473.08</v>
      </c>
      <c r="H13" s="45">
        <v>1.79</v>
      </c>
    </row>
    <row r="14" spans="1:8">
      <c r="A14" s="46"/>
      <c r="B14" s="47">
        <v>8.9599999999999999E-2</v>
      </c>
      <c r="C14" s="43" t="s">
        <v>52</v>
      </c>
      <c r="D14" s="43" t="s">
        <v>904</v>
      </c>
      <c r="E14" s="43" t="s">
        <v>163</v>
      </c>
      <c r="F14" s="43">
        <v>650</v>
      </c>
      <c r="G14" s="44">
        <v>6546.32</v>
      </c>
      <c r="H14" s="45">
        <v>1.57</v>
      </c>
    </row>
    <row r="15" spans="1:8">
      <c r="A15" s="46"/>
      <c r="B15" s="47">
        <v>8.9700000000000002E-2</v>
      </c>
      <c r="C15" s="43" t="s">
        <v>52</v>
      </c>
      <c r="D15" s="43" t="s">
        <v>905</v>
      </c>
      <c r="E15" s="43" t="s">
        <v>163</v>
      </c>
      <c r="F15" s="43">
        <v>400</v>
      </c>
      <c r="G15" s="44">
        <v>4028.22</v>
      </c>
      <c r="H15" s="45">
        <v>0.97</v>
      </c>
    </row>
    <row r="16" spans="1:8">
      <c r="A16" s="46"/>
      <c r="B16" s="47">
        <v>9.2700000000000005E-2</v>
      </c>
      <c r="C16" s="43" t="s">
        <v>906</v>
      </c>
      <c r="D16" s="43" t="s">
        <v>907</v>
      </c>
      <c r="E16" s="43" t="s">
        <v>908</v>
      </c>
      <c r="F16" s="43">
        <v>120</v>
      </c>
      <c r="G16" s="44">
        <v>3003.83</v>
      </c>
      <c r="H16" s="45">
        <v>0.72</v>
      </c>
    </row>
    <row r="17" spans="1:10">
      <c r="A17" s="46"/>
      <c r="B17" s="47">
        <v>8.3500000000000005E-2</v>
      </c>
      <c r="C17" s="43" t="s">
        <v>161</v>
      </c>
      <c r="D17" s="43" t="s">
        <v>909</v>
      </c>
      <c r="E17" s="43" t="s">
        <v>163</v>
      </c>
      <c r="F17" s="43">
        <v>250</v>
      </c>
      <c r="G17" s="44">
        <v>2492.66</v>
      </c>
      <c r="H17" s="45">
        <v>0.6</v>
      </c>
    </row>
    <row r="18" spans="1:10">
      <c r="A18" s="46"/>
      <c r="B18" s="47">
        <v>8.7999999999999995E-2</v>
      </c>
      <c r="C18" s="43" t="s">
        <v>52</v>
      </c>
      <c r="D18" s="43" t="s">
        <v>910</v>
      </c>
      <c r="E18" s="43" t="s">
        <v>163</v>
      </c>
      <c r="F18" s="43">
        <v>210</v>
      </c>
      <c r="G18" s="44">
        <v>2107.56</v>
      </c>
      <c r="H18" s="45">
        <v>0.51</v>
      </c>
    </row>
    <row r="19" spans="1:10">
      <c r="A19" s="46"/>
      <c r="B19" s="47">
        <v>8.8999999999999996E-2</v>
      </c>
      <c r="C19" s="43" t="s">
        <v>273</v>
      </c>
      <c r="D19" s="43" t="s">
        <v>911</v>
      </c>
      <c r="E19" s="43" t="s">
        <v>246</v>
      </c>
      <c r="F19" s="43">
        <v>101</v>
      </c>
      <c r="G19" s="44">
        <v>1010.02</v>
      </c>
      <c r="H19" s="45">
        <v>0.24</v>
      </c>
    </row>
    <row r="20" spans="1:10">
      <c r="A20" s="46"/>
      <c r="B20" s="47">
        <v>8.8999999999999996E-2</v>
      </c>
      <c r="C20" s="43" t="s">
        <v>912</v>
      </c>
      <c r="D20" s="43" t="s">
        <v>913</v>
      </c>
      <c r="E20" s="43" t="s">
        <v>734</v>
      </c>
      <c r="F20" s="43">
        <v>100</v>
      </c>
      <c r="G20" s="44">
        <v>1000.47</v>
      </c>
      <c r="H20" s="45">
        <v>0.24</v>
      </c>
    </row>
    <row r="21" spans="1:10">
      <c r="A21" s="46"/>
      <c r="B21" s="47">
        <v>8.8999999999999996E-2</v>
      </c>
      <c r="C21" s="43" t="s">
        <v>273</v>
      </c>
      <c r="D21" s="43" t="s">
        <v>914</v>
      </c>
      <c r="E21" s="43" t="s">
        <v>246</v>
      </c>
      <c r="F21" s="43">
        <v>100</v>
      </c>
      <c r="G21" s="44">
        <v>1000.21</v>
      </c>
      <c r="H21" s="45">
        <v>0.24</v>
      </c>
    </row>
    <row r="22" spans="1:10">
      <c r="A22" s="46"/>
      <c r="B22" s="47">
        <v>9.6000000000000002E-2</v>
      </c>
      <c r="C22" s="43" t="s">
        <v>915</v>
      </c>
      <c r="D22" s="43" t="s">
        <v>916</v>
      </c>
      <c r="E22" s="43" t="s">
        <v>706</v>
      </c>
      <c r="F22" s="43">
        <v>70</v>
      </c>
      <c r="G22" s="44">
        <v>700.29</v>
      </c>
      <c r="H22" s="45">
        <v>0.17</v>
      </c>
    </row>
    <row r="23" spans="1:10">
      <c r="A23" s="46"/>
      <c r="B23" s="47">
        <v>8.7999999999999995E-2</v>
      </c>
      <c r="C23" s="43" t="s">
        <v>732</v>
      </c>
      <c r="D23" s="43" t="s">
        <v>917</v>
      </c>
      <c r="E23" s="43" t="s">
        <v>734</v>
      </c>
      <c r="F23" s="43">
        <v>70</v>
      </c>
      <c r="G23" s="44">
        <v>698.83</v>
      </c>
      <c r="H23" s="45">
        <v>0.17</v>
      </c>
    </row>
    <row r="24" spans="1:10">
      <c r="A24" s="46"/>
      <c r="B24" s="47">
        <v>8.72E-2</v>
      </c>
      <c r="C24" s="43" t="s">
        <v>251</v>
      </c>
      <c r="D24" s="43" t="s">
        <v>918</v>
      </c>
      <c r="E24" s="43" t="s">
        <v>163</v>
      </c>
      <c r="F24" s="43">
        <v>20000</v>
      </c>
      <c r="G24" s="44">
        <v>202.85</v>
      </c>
      <c r="H24" s="45">
        <v>0.05</v>
      </c>
      <c r="J24" s="52"/>
    </row>
    <row r="25" spans="1:10">
      <c r="A25" s="46"/>
      <c r="B25" s="47">
        <v>8.2699999999999996E-2</v>
      </c>
      <c r="C25" s="43" t="s">
        <v>251</v>
      </c>
      <c r="D25" s="43" t="s">
        <v>919</v>
      </c>
      <c r="E25" s="43" t="s">
        <v>163</v>
      </c>
      <c r="F25" s="43">
        <v>20</v>
      </c>
      <c r="G25" s="44">
        <v>199.8</v>
      </c>
      <c r="H25" s="45">
        <v>0.05</v>
      </c>
      <c r="J25" s="52"/>
    </row>
    <row r="26" spans="1:10" ht="9.75" thickBot="1">
      <c r="A26" s="46"/>
      <c r="B26" s="43"/>
      <c r="C26" s="43"/>
      <c r="D26" s="43"/>
      <c r="E26" s="48" t="s">
        <v>151</v>
      </c>
      <c r="F26" s="43"/>
      <c r="G26" s="49">
        <v>132593.9</v>
      </c>
      <c r="H26" s="50">
        <v>31.81</v>
      </c>
    </row>
    <row r="27" spans="1:10" ht="13.5" thickTop="1">
      <c r="A27" s="46"/>
      <c r="B27" s="133" t="s">
        <v>153</v>
      </c>
      <c r="C27" s="131"/>
      <c r="D27" s="43"/>
      <c r="E27" s="43"/>
      <c r="F27" s="43"/>
      <c r="G27" s="44"/>
      <c r="H27" s="45"/>
    </row>
    <row r="28" spans="1:10">
      <c r="A28" s="46"/>
      <c r="B28" s="51" t="s">
        <v>264</v>
      </c>
      <c r="C28" s="43" t="s">
        <v>458</v>
      </c>
      <c r="D28" s="43" t="s">
        <v>920</v>
      </c>
      <c r="E28" s="43" t="s">
        <v>921</v>
      </c>
      <c r="F28" s="43">
        <v>138</v>
      </c>
      <c r="G28" s="44">
        <v>14736.92</v>
      </c>
      <c r="H28" s="45">
        <v>3.54</v>
      </c>
    </row>
    <row r="29" spans="1:10">
      <c r="A29" s="46"/>
      <c r="B29" s="47">
        <v>0.11749999999999999</v>
      </c>
      <c r="C29" s="43" t="s">
        <v>739</v>
      </c>
      <c r="D29" s="43" t="s">
        <v>740</v>
      </c>
      <c r="E29" s="43" t="s">
        <v>232</v>
      </c>
      <c r="F29" s="43">
        <v>1450</v>
      </c>
      <c r="G29" s="44">
        <v>14471.35</v>
      </c>
      <c r="H29" s="45">
        <v>3.47</v>
      </c>
    </row>
    <row r="30" spans="1:10">
      <c r="A30" s="46"/>
      <c r="B30" s="47">
        <v>9.8500000000000004E-2</v>
      </c>
      <c r="C30" s="43" t="s">
        <v>415</v>
      </c>
      <c r="D30" s="43" t="s">
        <v>747</v>
      </c>
      <c r="E30" s="43" t="s">
        <v>748</v>
      </c>
      <c r="F30" s="43">
        <v>500</v>
      </c>
      <c r="G30" s="44">
        <v>4998.24</v>
      </c>
      <c r="H30" s="45">
        <v>1.2</v>
      </c>
    </row>
    <row r="31" spans="1:10">
      <c r="A31" s="46"/>
      <c r="B31" s="47">
        <v>0.10050000000000001</v>
      </c>
      <c r="C31" s="43" t="s">
        <v>922</v>
      </c>
      <c r="D31" s="43" t="s">
        <v>923</v>
      </c>
      <c r="E31" s="43" t="s">
        <v>791</v>
      </c>
      <c r="F31" s="43">
        <v>5</v>
      </c>
      <c r="G31" s="44">
        <v>501.05</v>
      </c>
      <c r="H31" s="45">
        <v>0.12</v>
      </c>
    </row>
    <row r="32" spans="1:10">
      <c r="A32" s="46"/>
      <c r="B32" s="47">
        <v>0.11749999999999999</v>
      </c>
      <c r="C32" s="43" t="s">
        <v>739</v>
      </c>
      <c r="D32" s="43" t="s">
        <v>924</v>
      </c>
      <c r="E32" s="43" t="s">
        <v>232</v>
      </c>
      <c r="F32" s="43">
        <v>50</v>
      </c>
      <c r="G32" s="44">
        <v>499.99</v>
      </c>
      <c r="H32" s="45">
        <v>0.12</v>
      </c>
    </row>
    <row r="33" spans="1:10" ht="9.75" thickBot="1">
      <c r="A33" s="46"/>
      <c r="B33" s="43"/>
      <c r="C33" s="43"/>
      <c r="D33" s="43"/>
      <c r="E33" s="48" t="s">
        <v>151</v>
      </c>
      <c r="F33" s="43"/>
      <c r="G33" s="49">
        <v>35207.550000000003</v>
      </c>
      <c r="H33" s="50">
        <v>8.4499999999999993</v>
      </c>
    </row>
    <row r="34" spans="1:10" ht="9.75" thickTop="1">
      <c r="A34" s="46"/>
      <c r="B34" s="43"/>
      <c r="C34" s="43"/>
      <c r="D34" s="43"/>
      <c r="E34" s="43"/>
      <c r="F34" s="43"/>
      <c r="G34" s="44"/>
      <c r="H34" s="45"/>
    </row>
    <row r="35" spans="1:10" ht="12.75">
      <c r="A35" s="130" t="s">
        <v>233</v>
      </c>
      <c r="B35" s="131"/>
      <c r="C35" s="131"/>
      <c r="D35" s="43"/>
      <c r="E35" s="43"/>
      <c r="F35" s="43"/>
      <c r="G35" s="44"/>
      <c r="H35" s="45"/>
    </row>
    <row r="36" spans="1:10" ht="12.75">
      <c r="A36" s="46"/>
      <c r="B36" s="132" t="s">
        <v>234</v>
      </c>
      <c r="C36" s="131"/>
      <c r="D36" s="43"/>
      <c r="E36" s="43"/>
      <c r="F36" s="43"/>
      <c r="G36" s="44"/>
      <c r="H36" s="45"/>
    </row>
    <row r="37" spans="1:10">
      <c r="A37" s="46"/>
      <c r="B37" s="51" t="s">
        <v>315</v>
      </c>
      <c r="C37" s="43" t="s">
        <v>426</v>
      </c>
      <c r="D37" s="43" t="s">
        <v>925</v>
      </c>
      <c r="E37" s="43" t="s">
        <v>317</v>
      </c>
      <c r="F37" s="43">
        <v>10000</v>
      </c>
      <c r="G37" s="44">
        <v>49204.05</v>
      </c>
      <c r="H37" s="45">
        <v>11.8</v>
      </c>
    </row>
    <row r="38" spans="1:10">
      <c r="A38" s="46"/>
      <c r="B38" s="51" t="s">
        <v>315</v>
      </c>
      <c r="C38" s="43" t="s">
        <v>18</v>
      </c>
      <c r="D38" s="43" t="s">
        <v>926</v>
      </c>
      <c r="E38" s="43" t="s">
        <v>317</v>
      </c>
      <c r="F38" s="43">
        <v>6500</v>
      </c>
      <c r="G38" s="44">
        <v>31931.58</v>
      </c>
      <c r="H38" s="45">
        <v>7.66</v>
      </c>
    </row>
    <row r="39" spans="1:10">
      <c r="A39" s="46"/>
      <c r="B39" s="51" t="s">
        <v>315</v>
      </c>
      <c r="C39" s="43" t="s">
        <v>208</v>
      </c>
      <c r="D39" s="43" t="s">
        <v>927</v>
      </c>
      <c r="E39" s="43" t="s">
        <v>852</v>
      </c>
      <c r="F39" s="43">
        <v>4200</v>
      </c>
      <c r="G39" s="44">
        <v>20668.96</v>
      </c>
      <c r="H39" s="45">
        <v>4.96</v>
      </c>
    </row>
    <row r="40" spans="1:10">
      <c r="A40" s="46"/>
      <c r="B40" s="51" t="s">
        <v>315</v>
      </c>
      <c r="C40" s="43" t="s">
        <v>60</v>
      </c>
      <c r="D40" s="43" t="s">
        <v>928</v>
      </c>
      <c r="E40" s="43" t="s">
        <v>237</v>
      </c>
      <c r="F40" s="43">
        <v>4200</v>
      </c>
      <c r="G40" s="44">
        <v>20665.07</v>
      </c>
      <c r="H40" s="45">
        <v>4.96</v>
      </c>
    </row>
    <row r="41" spans="1:10">
      <c r="A41" s="46"/>
      <c r="B41" s="51" t="s">
        <v>235</v>
      </c>
      <c r="C41" s="43" t="s">
        <v>21</v>
      </c>
      <c r="D41" s="43" t="s">
        <v>318</v>
      </c>
      <c r="E41" s="43" t="s">
        <v>317</v>
      </c>
      <c r="F41" s="43">
        <v>20000</v>
      </c>
      <c r="G41" s="44">
        <v>18673.78</v>
      </c>
      <c r="H41" s="45">
        <v>4.4800000000000004</v>
      </c>
    </row>
    <row r="42" spans="1:10">
      <c r="A42" s="46"/>
      <c r="B42" s="51" t="s">
        <v>315</v>
      </c>
      <c r="C42" s="43" t="s">
        <v>882</v>
      </c>
      <c r="D42" s="43" t="s">
        <v>929</v>
      </c>
      <c r="E42" s="43" t="s">
        <v>237</v>
      </c>
      <c r="F42" s="43">
        <v>2500</v>
      </c>
      <c r="G42" s="44">
        <v>12100.15</v>
      </c>
      <c r="H42" s="45">
        <v>2.9</v>
      </c>
    </row>
    <row r="43" spans="1:10">
      <c r="A43" s="46"/>
      <c r="B43" s="51" t="s">
        <v>315</v>
      </c>
      <c r="C43" s="43" t="s">
        <v>882</v>
      </c>
      <c r="D43" s="43" t="s">
        <v>930</v>
      </c>
      <c r="E43" s="43" t="s">
        <v>237</v>
      </c>
      <c r="F43" s="43">
        <v>2500</v>
      </c>
      <c r="G43" s="44">
        <v>12086.83</v>
      </c>
      <c r="H43" s="45">
        <v>2.9</v>
      </c>
    </row>
    <row r="44" spans="1:10">
      <c r="A44" s="46"/>
      <c r="B44" s="51" t="s">
        <v>315</v>
      </c>
      <c r="C44" s="43" t="s">
        <v>912</v>
      </c>
      <c r="D44" s="43" t="s">
        <v>931</v>
      </c>
      <c r="E44" s="43" t="s">
        <v>237</v>
      </c>
      <c r="F44" s="43">
        <v>2000</v>
      </c>
      <c r="G44" s="44">
        <v>9817.83</v>
      </c>
      <c r="H44" s="45">
        <v>2.36</v>
      </c>
      <c r="J44" s="52"/>
    </row>
    <row r="45" spans="1:10">
      <c r="A45" s="46"/>
      <c r="B45" s="51" t="s">
        <v>315</v>
      </c>
      <c r="C45" s="43" t="s">
        <v>146</v>
      </c>
      <c r="D45" s="43" t="s">
        <v>932</v>
      </c>
      <c r="E45" s="43" t="s">
        <v>237</v>
      </c>
      <c r="F45" s="43">
        <v>2000</v>
      </c>
      <c r="G45" s="44">
        <v>9649.49</v>
      </c>
      <c r="H45" s="45">
        <v>2.31</v>
      </c>
      <c r="J45" s="52"/>
    </row>
    <row r="46" spans="1:10">
      <c r="A46" s="46"/>
      <c r="B46" s="51" t="s">
        <v>315</v>
      </c>
      <c r="C46" s="43" t="s">
        <v>882</v>
      </c>
      <c r="D46" s="43" t="s">
        <v>933</v>
      </c>
      <c r="E46" s="43" t="s">
        <v>237</v>
      </c>
      <c r="F46" s="43">
        <v>2000</v>
      </c>
      <c r="G46" s="44">
        <v>9622.51</v>
      </c>
      <c r="H46" s="45">
        <v>2.31</v>
      </c>
    </row>
    <row r="47" spans="1:10">
      <c r="A47" s="46"/>
      <c r="B47" s="51" t="s">
        <v>315</v>
      </c>
      <c r="C47" s="43" t="s">
        <v>882</v>
      </c>
      <c r="D47" s="43" t="s">
        <v>934</v>
      </c>
      <c r="E47" s="43" t="s">
        <v>237</v>
      </c>
      <c r="F47" s="43">
        <v>2000</v>
      </c>
      <c r="G47" s="44">
        <v>9616.17</v>
      </c>
      <c r="H47" s="45">
        <v>2.31</v>
      </c>
    </row>
    <row r="48" spans="1:10">
      <c r="A48" s="46"/>
      <c r="B48" s="51" t="s">
        <v>315</v>
      </c>
      <c r="C48" s="43" t="s">
        <v>37</v>
      </c>
      <c r="D48" s="43" t="s">
        <v>935</v>
      </c>
      <c r="E48" s="43" t="s">
        <v>237</v>
      </c>
      <c r="F48" s="43">
        <v>2000</v>
      </c>
      <c r="G48" s="44">
        <v>9279.86</v>
      </c>
      <c r="H48" s="45">
        <v>2.23</v>
      </c>
    </row>
    <row r="49" spans="1:10">
      <c r="A49" s="46"/>
      <c r="B49" s="51" t="s">
        <v>315</v>
      </c>
      <c r="C49" s="43" t="s">
        <v>880</v>
      </c>
      <c r="D49" s="43" t="s">
        <v>891</v>
      </c>
      <c r="E49" s="43" t="s">
        <v>317</v>
      </c>
      <c r="F49" s="43">
        <v>1400</v>
      </c>
      <c r="G49" s="44">
        <v>6936.34</v>
      </c>
      <c r="H49" s="45">
        <v>1.66</v>
      </c>
    </row>
    <row r="50" spans="1:10">
      <c r="A50" s="46"/>
      <c r="B50" s="51" t="s">
        <v>315</v>
      </c>
      <c r="C50" s="43" t="s">
        <v>880</v>
      </c>
      <c r="D50" s="43" t="s">
        <v>936</v>
      </c>
      <c r="E50" s="43" t="s">
        <v>317</v>
      </c>
      <c r="F50" s="43">
        <v>500</v>
      </c>
      <c r="G50" s="44">
        <v>2466.6</v>
      </c>
      <c r="H50" s="45">
        <v>0.59</v>
      </c>
    </row>
    <row r="51" spans="1:10">
      <c r="A51" s="46"/>
      <c r="B51" s="51" t="s">
        <v>315</v>
      </c>
      <c r="C51" s="43" t="s">
        <v>937</v>
      </c>
      <c r="D51" s="43" t="s">
        <v>938</v>
      </c>
      <c r="E51" s="43" t="s">
        <v>317</v>
      </c>
      <c r="F51" s="43">
        <v>500</v>
      </c>
      <c r="G51" s="44">
        <v>2410.17</v>
      </c>
      <c r="H51" s="45">
        <v>0.57999999999999996</v>
      </c>
    </row>
    <row r="52" spans="1:10">
      <c r="A52" s="46"/>
      <c r="B52" s="51" t="s">
        <v>315</v>
      </c>
      <c r="C52" s="43" t="s">
        <v>855</v>
      </c>
      <c r="D52" s="43" t="s">
        <v>939</v>
      </c>
      <c r="E52" s="43" t="s">
        <v>317</v>
      </c>
      <c r="F52" s="43">
        <v>300</v>
      </c>
      <c r="G52" s="44">
        <v>1475.84</v>
      </c>
      <c r="H52" s="45">
        <v>0.35</v>
      </c>
    </row>
    <row r="53" spans="1:10">
      <c r="A53" s="46"/>
      <c r="B53" s="51" t="s">
        <v>235</v>
      </c>
      <c r="C53" s="43" t="s">
        <v>16</v>
      </c>
      <c r="D53" s="43" t="s">
        <v>940</v>
      </c>
      <c r="E53" s="43" t="s">
        <v>237</v>
      </c>
      <c r="F53" s="43">
        <v>1000</v>
      </c>
      <c r="G53" s="44">
        <v>940.65</v>
      </c>
      <c r="H53" s="45">
        <v>0.23</v>
      </c>
    </row>
    <row r="54" spans="1:10">
      <c r="A54" s="46"/>
      <c r="B54" s="51" t="s">
        <v>235</v>
      </c>
      <c r="C54" s="43" t="s">
        <v>319</v>
      </c>
      <c r="D54" s="43" t="s">
        <v>941</v>
      </c>
      <c r="E54" s="43" t="s">
        <v>317</v>
      </c>
      <c r="F54" s="43">
        <v>500</v>
      </c>
      <c r="G54" s="44">
        <v>493.29</v>
      </c>
      <c r="H54" s="45">
        <v>0.12</v>
      </c>
    </row>
    <row r="55" spans="1:10" ht="9.75" thickBot="1">
      <c r="A55" s="46"/>
      <c r="B55" s="43"/>
      <c r="C55" s="43"/>
      <c r="D55" s="43"/>
      <c r="E55" s="48" t="s">
        <v>151</v>
      </c>
      <c r="F55" s="43"/>
      <c r="G55" s="49">
        <v>228039.17</v>
      </c>
      <c r="H55" s="50">
        <v>54.71</v>
      </c>
    </row>
    <row r="56" spans="1:10" ht="13.5" thickTop="1">
      <c r="A56" s="46"/>
      <c r="B56" s="132" t="s">
        <v>754</v>
      </c>
      <c r="C56" s="131"/>
      <c r="D56" s="43"/>
      <c r="E56" s="43"/>
      <c r="F56" s="43"/>
      <c r="G56" s="44"/>
      <c r="H56" s="45"/>
    </row>
    <row r="57" spans="1:10">
      <c r="A57" s="46"/>
      <c r="B57" s="51" t="s">
        <v>755</v>
      </c>
      <c r="C57" s="43" t="s">
        <v>756</v>
      </c>
      <c r="D57" s="43" t="s">
        <v>757</v>
      </c>
      <c r="E57" s="43" t="s">
        <v>169</v>
      </c>
      <c r="F57" s="43">
        <v>13000000</v>
      </c>
      <c r="G57" s="44">
        <v>12782.76</v>
      </c>
      <c r="H57" s="45">
        <v>3.07</v>
      </c>
    </row>
    <row r="58" spans="1:10" ht="9.75" thickBot="1">
      <c r="A58" s="46"/>
      <c r="B58" s="43"/>
      <c r="C58" s="43"/>
      <c r="D58" s="43"/>
      <c r="E58" s="48" t="s">
        <v>151</v>
      </c>
      <c r="F58" s="43"/>
      <c r="G58" s="49">
        <v>12782.76</v>
      </c>
      <c r="H58" s="50">
        <v>3.07</v>
      </c>
    </row>
    <row r="59" spans="1:10" ht="9.75" thickTop="1">
      <c r="A59" s="46"/>
      <c r="B59" s="43"/>
      <c r="C59" s="43"/>
      <c r="D59" s="43"/>
      <c r="E59" s="43"/>
      <c r="F59" s="43"/>
      <c r="G59" s="44"/>
      <c r="H59" s="45"/>
    </row>
    <row r="60" spans="1:10">
      <c r="A60" s="46"/>
      <c r="B60" s="51" t="s">
        <v>9</v>
      </c>
      <c r="C60" s="43" t="s">
        <v>180</v>
      </c>
      <c r="D60" s="43"/>
      <c r="E60" s="43" t="s">
        <v>9</v>
      </c>
      <c r="F60" s="43"/>
      <c r="G60" s="44">
        <v>7655</v>
      </c>
      <c r="H60" s="45">
        <v>1.84</v>
      </c>
      <c r="J60" s="52"/>
    </row>
    <row r="61" spans="1:10" ht="9.75" thickBot="1">
      <c r="A61" s="46"/>
      <c r="B61" s="43"/>
      <c r="C61" s="43"/>
      <c r="D61" s="43"/>
      <c r="E61" s="48" t="s">
        <v>151</v>
      </c>
      <c r="F61" s="43"/>
      <c r="G61" s="49">
        <v>7655</v>
      </c>
      <c r="H61" s="50">
        <v>1.84</v>
      </c>
    </row>
    <row r="62" spans="1:10" ht="9.75" thickTop="1">
      <c r="A62" s="46"/>
      <c r="B62" s="43"/>
      <c r="C62" s="43"/>
      <c r="D62" s="43"/>
      <c r="E62" s="43"/>
      <c r="F62" s="43"/>
      <c r="G62" s="44"/>
      <c r="H62" s="45"/>
      <c r="J62" s="52"/>
    </row>
    <row r="63" spans="1:10">
      <c r="A63" s="53" t="s">
        <v>181</v>
      </c>
      <c r="B63" s="43"/>
      <c r="C63" s="43"/>
      <c r="D63" s="43"/>
      <c r="E63" s="43"/>
      <c r="F63" s="43"/>
      <c r="G63" s="54">
        <v>604.14</v>
      </c>
      <c r="H63" s="55">
        <v>0.12</v>
      </c>
    </row>
    <row r="64" spans="1:10">
      <c r="A64" s="46"/>
      <c r="B64" s="43"/>
      <c r="C64" s="43"/>
      <c r="D64" s="43"/>
      <c r="E64" s="43"/>
      <c r="F64" s="43"/>
      <c r="G64" s="44"/>
      <c r="H64" s="45"/>
    </row>
    <row r="65" spans="1:8" ht="9.75" thickBot="1">
      <c r="A65" s="46"/>
      <c r="B65" s="43"/>
      <c r="C65" s="43"/>
      <c r="D65" s="43"/>
      <c r="E65" s="48" t="s">
        <v>182</v>
      </c>
      <c r="F65" s="43"/>
      <c r="G65" s="49">
        <v>416882.52</v>
      </c>
      <c r="H65" s="50">
        <v>100</v>
      </c>
    </row>
    <row r="66" spans="1:8" ht="9.75" thickTop="1">
      <c r="A66" s="46"/>
      <c r="B66" s="43"/>
      <c r="C66" s="43"/>
      <c r="D66" s="43"/>
      <c r="E66" s="43"/>
      <c r="F66" s="43"/>
      <c r="G66" s="44"/>
      <c r="H66" s="45"/>
    </row>
    <row r="67" spans="1:8">
      <c r="A67" s="56" t="s">
        <v>183</v>
      </c>
      <c r="B67" s="43"/>
      <c r="C67" s="43"/>
      <c r="D67" s="43"/>
      <c r="E67" s="43"/>
      <c r="F67" s="43"/>
      <c r="G67" s="44"/>
      <c r="H67" s="45"/>
    </row>
    <row r="68" spans="1:8">
      <c r="A68" s="46">
        <v>1</v>
      </c>
      <c r="B68" s="43" t="s">
        <v>942</v>
      </c>
      <c r="C68" s="43"/>
      <c r="D68" s="43"/>
      <c r="E68" s="43"/>
      <c r="F68" s="43"/>
      <c r="G68" s="44"/>
      <c r="H68" s="45"/>
    </row>
    <row r="69" spans="1:8">
      <c r="A69" s="46"/>
      <c r="B69" s="43"/>
      <c r="C69" s="43"/>
      <c r="D69" s="43"/>
      <c r="E69" s="43"/>
      <c r="F69" s="43"/>
      <c r="G69" s="44"/>
      <c r="H69" s="45"/>
    </row>
    <row r="70" spans="1:8">
      <c r="A70" s="46">
        <v>2</v>
      </c>
      <c r="B70" s="43" t="s">
        <v>185</v>
      </c>
      <c r="C70" s="43"/>
      <c r="D70" s="43"/>
      <c r="E70" s="43"/>
      <c r="F70" s="43"/>
      <c r="G70" s="44"/>
      <c r="H70" s="45"/>
    </row>
    <row r="71" spans="1:8">
      <c r="A71" s="46"/>
      <c r="B71" s="43"/>
      <c r="C71" s="43"/>
      <c r="D71" s="43"/>
      <c r="E71" s="43"/>
      <c r="F71" s="43"/>
      <c r="G71" s="44"/>
      <c r="H71" s="45"/>
    </row>
    <row r="72" spans="1:8">
      <c r="A72" s="46">
        <v>3</v>
      </c>
      <c r="B72" s="43" t="s">
        <v>187</v>
      </c>
      <c r="C72" s="43"/>
      <c r="D72" s="43"/>
      <c r="E72" s="43"/>
      <c r="F72" s="43"/>
      <c r="G72" s="44"/>
      <c r="H72" s="45"/>
    </row>
    <row r="73" spans="1:8">
      <c r="A73" s="46"/>
      <c r="B73" s="43" t="s">
        <v>188</v>
      </c>
      <c r="C73" s="43"/>
      <c r="D73" s="43"/>
      <c r="E73" s="43"/>
      <c r="F73" s="43"/>
      <c r="G73" s="44"/>
      <c r="H73" s="45"/>
    </row>
    <row r="74" spans="1:8">
      <c r="A74" s="57"/>
      <c r="B74" s="58" t="s">
        <v>189</v>
      </c>
      <c r="C74" s="58"/>
      <c r="D74" s="58"/>
      <c r="E74" s="58"/>
      <c r="F74" s="58"/>
      <c r="G74" s="59"/>
      <c r="H74" s="60"/>
    </row>
  </sheetData>
  <mergeCells count="8">
    <mergeCell ref="B36:C36"/>
    <mergeCell ref="B56:C56"/>
    <mergeCell ref="A2:C2"/>
    <mergeCell ref="A3:C3"/>
    <mergeCell ref="B4:C4"/>
    <mergeCell ref="B5:C5"/>
    <mergeCell ref="B27:C27"/>
    <mergeCell ref="A35:C3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dimension ref="A1:J62"/>
  <sheetViews>
    <sheetView workbookViewId="0">
      <selection activeCell="G4" sqref="G4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5" width="10.42578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16384" width="9.140625" style="37"/>
  </cols>
  <sheetData>
    <row r="1" spans="1:10">
      <c r="A1" s="32"/>
      <c r="B1" s="33"/>
      <c r="C1" s="34" t="s">
        <v>845</v>
      </c>
      <c r="D1" s="33"/>
      <c r="E1" s="33"/>
      <c r="F1" s="33"/>
      <c r="G1" s="35"/>
      <c r="H1" s="36"/>
    </row>
    <row r="2" spans="1:10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10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10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10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10">
      <c r="A6" s="46"/>
      <c r="B6" s="51" t="s">
        <v>264</v>
      </c>
      <c r="C6" s="43" t="s">
        <v>846</v>
      </c>
      <c r="D6" s="43" t="s">
        <v>847</v>
      </c>
      <c r="E6" s="43" t="s">
        <v>848</v>
      </c>
      <c r="F6" s="43">
        <v>630</v>
      </c>
      <c r="G6" s="44">
        <v>8304.2900000000009</v>
      </c>
      <c r="H6" s="45">
        <v>1.18</v>
      </c>
    </row>
    <row r="7" spans="1:10">
      <c r="A7" s="46"/>
      <c r="B7" s="47">
        <v>8.72E-2</v>
      </c>
      <c r="C7" s="43" t="s">
        <v>256</v>
      </c>
      <c r="D7" s="43" t="s">
        <v>849</v>
      </c>
      <c r="E7" s="43" t="s">
        <v>163</v>
      </c>
      <c r="F7" s="43">
        <v>330</v>
      </c>
      <c r="G7" s="44">
        <v>3303.26</v>
      </c>
      <c r="H7" s="45">
        <v>0.47</v>
      </c>
      <c r="J7" s="52"/>
    </row>
    <row r="8" spans="1:10" ht="9.75" thickBot="1">
      <c r="A8" s="46"/>
      <c r="B8" s="43"/>
      <c r="C8" s="43"/>
      <c r="D8" s="43"/>
      <c r="E8" s="48" t="s">
        <v>151</v>
      </c>
      <c r="F8" s="43"/>
      <c r="G8" s="49">
        <v>11607.55</v>
      </c>
      <c r="H8" s="50">
        <v>1.65</v>
      </c>
      <c r="J8" s="52"/>
    </row>
    <row r="9" spans="1:10" ht="9.75" thickTop="1">
      <c r="A9" s="46"/>
      <c r="B9" s="43"/>
      <c r="C9" s="43"/>
      <c r="D9" s="43"/>
      <c r="E9" s="43"/>
      <c r="F9" s="43"/>
      <c r="G9" s="44"/>
      <c r="H9" s="45"/>
    </row>
    <row r="10" spans="1:10" ht="12.75">
      <c r="A10" s="130" t="s">
        <v>233</v>
      </c>
      <c r="B10" s="131"/>
      <c r="C10" s="131"/>
      <c r="D10" s="43"/>
      <c r="E10" s="43"/>
      <c r="F10" s="43"/>
      <c r="G10" s="44"/>
      <c r="H10" s="45"/>
    </row>
    <row r="11" spans="1:10" ht="12.75">
      <c r="A11" s="46"/>
      <c r="B11" s="132" t="s">
        <v>234</v>
      </c>
      <c r="C11" s="131"/>
      <c r="D11" s="43"/>
      <c r="E11" s="43"/>
      <c r="F11" s="43"/>
      <c r="G11" s="44"/>
      <c r="H11" s="45"/>
    </row>
    <row r="12" spans="1:10">
      <c r="A12" s="46"/>
      <c r="B12" s="51" t="s">
        <v>315</v>
      </c>
      <c r="C12" s="43" t="s">
        <v>259</v>
      </c>
      <c r="D12" s="43" t="s">
        <v>850</v>
      </c>
      <c r="E12" s="43" t="s">
        <v>317</v>
      </c>
      <c r="F12" s="43">
        <v>11000</v>
      </c>
      <c r="G12" s="44">
        <v>54694.53</v>
      </c>
      <c r="H12" s="45">
        <v>7.78</v>
      </c>
    </row>
    <row r="13" spans="1:10">
      <c r="A13" s="46"/>
      <c r="B13" s="51" t="s">
        <v>315</v>
      </c>
      <c r="C13" s="43" t="s">
        <v>208</v>
      </c>
      <c r="D13" s="43" t="s">
        <v>851</v>
      </c>
      <c r="E13" s="43" t="s">
        <v>852</v>
      </c>
      <c r="F13" s="43">
        <v>10000</v>
      </c>
      <c r="G13" s="44">
        <v>49799.5</v>
      </c>
      <c r="H13" s="45">
        <v>7.08</v>
      </c>
    </row>
    <row r="14" spans="1:10">
      <c r="A14" s="46"/>
      <c r="B14" s="51" t="s">
        <v>315</v>
      </c>
      <c r="C14" s="43" t="s">
        <v>853</v>
      </c>
      <c r="D14" s="43" t="s">
        <v>854</v>
      </c>
      <c r="E14" s="43" t="s">
        <v>852</v>
      </c>
      <c r="F14" s="43">
        <v>10000</v>
      </c>
      <c r="G14" s="44">
        <v>49693.95</v>
      </c>
      <c r="H14" s="45">
        <v>7.07</v>
      </c>
    </row>
    <row r="15" spans="1:10">
      <c r="A15" s="46"/>
      <c r="B15" s="51" t="s">
        <v>315</v>
      </c>
      <c r="C15" s="43" t="s">
        <v>855</v>
      </c>
      <c r="D15" s="43" t="s">
        <v>856</v>
      </c>
      <c r="E15" s="43" t="s">
        <v>852</v>
      </c>
      <c r="F15" s="43">
        <v>10000</v>
      </c>
      <c r="G15" s="44">
        <v>49223.25</v>
      </c>
      <c r="H15" s="45">
        <v>7</v>
      </c>
    </row>
    <row r="16" spans="1:10">
      <c r="A16" s="46"/>
      <c r="B16" s="51" t="s">
        <v>315</v>
      </c>
      <c r="C16" s="43" t="s">
        <v>855</v>
      </c>
      <c r="D16" s="43" t="s">
        <v>857</v>
      </c>
      <c r="E16" s="43" t="s">
        <v>852</v>
      </c>
      <c r="F16" s="43">
        <v>9800</v>
      </c>
      <c r="G16" s="44">
        <v>48803.51</v>
      </c>
      <c r="H16" s="45">
        <v>6.94</v>
      </c>
    </row>
    <row r="17" spans="1:10">
      <c r="A17" s="46"/>
      <c r="B17" s="51" t="s">
        <v>315</v>
      </c>
      <c r="C17" s="43" t="s">
        <v>37</v>
      </c>
      <c r="D17" s="43" t="s">
        <v>858</v>
      </c>
      <c r="E17" s="43" t="s">
        <v>237</v>
      </c>
      <c r="F17" s="43">
        <v>6000</v>
      </c>
      <c r="G17" s="44">
        <v>29795.58</v>
      </c>
      <c r="H17" s="45">
        <v>4.24</v>
      </c>
    </row>
    <row r="18" spans="1:10">
      <c r="A18" s="46"/>
      <c r="B18" s="51" t="s">
        <v>315</v>
      </c>
      <c r="C18" s="43" t="s">
        <v>518</v>
      </c>
      <c r="D18" s="43" t="s">
        <v>859</v>
      </c>
      <c r="E18" s="43" t="s">
        <v>237</v>
      </c>
      <c r="F18" s="43">
        <v>6000</v>
      </c>
      <c r="G18" s="44">
        <v>29658.93</v>
      </c>
      <c r="H18" s="45">
        <v>4.22</v>
      </c>
    </row>
    <row r="19" spans="1:10">
      <c r="A19" s="46"/>
      <c r="B19" s="51" t="s">
        <v>315</v>
      </c>
      <c r="C19" s="43" t="s">
        <v>860</v>
      </c>
      <c r="D19" s="43" t="s">
        <v>861</v>
      </c>
      <c r="E19" s="43" t="s">
        <v>237</v>
      </c>
      <c r="F19" s="43">
        <v>6000</v>
      </c>
      <c r="G19" s="44">
        <v>29468.76</v>
      </c>
      <c r="H19" s="45">
        <v>4.1900000000000004</v>
      </c>
    </row>
    <row r="20" spans="1:10">
      <c r="A20" s="46"/>
      <c r="B20" s="51" t="s">
        <v>315</v>
      </c>
      <c r="C20" s="43" t="s">
        <v>862</v>
      </c>
      <c r="D20" s="43" t="s">
        <v>863</v>
      </c>
      <c r="E20" s="43" t="s">
        <v>317</v>
      </c>
      <c r="F20" s="43">
        <v>5500</v>
      </c>
      <c r="G20" s="44">
        <v>27029.45</v>
      </c>
      <c r="H20" s="45">
        <v>3.84</v>
      </c>
    </row>
    <row r="21" spans="1:10">
      <c r="A21" s="46"/>
      <c r="B21" s="51" t="s">
        <v>315</v>
      </c>
      <c r="C21" s="43" t="s">
        <v>864</v>
      </c>
      <c r="D21" s="43" t="s">
        <v>865</v>
      </c>
      <c r="E21" s="43" t="s">
        <v>317</v>
      </c>
      <c r="F21" s="43">
        <v>5300</v>
      </c>
      <c r="G21" s="44">
        <v>26030.05</v>
      </c>
      <c r="H21" s="45">
        <v>3.7</v>
      </c>
    </row>
    <row r="22" spans="1:10">
      <c r="A22" s="46"/>
      <c r="B22" s="51" t="s">
        <v>315</v>
      </c>
      <c r="C22" s="43" t="s">
        <v>128</v>
      </c>
      <c r="D22" s="43" t="s">
        <v>866</v>
      </c>
      <c r="E22" s="43" t="s">
        <v>317</v>
      </c>
      <c r="F22" s="43">
        <v>4900</v>
      </c>
      <c r="G22" s="44">
        <v>24431.96</v>
      </c>
      <c r="H22" s="45">
        <v>3.47</v>
      </c>
    </row>
    <row r="23" spans="1:10">
      <c r="A23" s="46"/>
      <c r="B23" s="51" t="s">
        <v>315</v>
      </c>
      <c r="C23" s="43" t="s">
        <v>853</v>
      </c>
      <c r="D23" s="43" t="s">
        <v>867</v>
      </c>
      <c r="E23" s="43" t="s">
        <v>852</v>
      </c>
      <c r="F23" s="43">
        <v>4180</v>
      </c>
      <c r="G23" s="44">
        <v>20670.84</v>
      </c>
      <c r="H23" s="45">
        <v>2.94</v>
      </c>
    </row>
    <row r="24" spans="1:10">
      <c r="A24" s="46"/>
      <c r="B24" s="51" t="s">
        <v>315</v>
      </c>
      <c r="C24" s="43" t="s">
        <v>128</v>
      </c>
      <c r="D24" s="43" t="s">
        <v>868</v>
      </c>
      <c r="E24" s="43" t="s">
        <v>317</v>
      </c>
      <c r="F24" s="43">
        <v>4000</v>
      </c>
      <c r="G24" s="44">
        <v>19888.2</v>
      </c>
      <c r="H24" s="45">
        <v>2.83</v>
      </c>
      <c r="J24" s="52"/>
    </row>
    <row r="25" spans="1:10">
      <c r="A25" s="46"/>
      <c r="B25" s="51" t="s">
        <v>235</v>
      </c>
      <c r="C25" s="43" t="s">
        <v>869</v>
      </c>
      <c r="D25" s="43" t="s">
        <v>870</v>
      </c>
      <c r="E25" s="43" t="s">
        <v>317</v>
      </c>
      <c r="F25" s="43">
        <v>20000</v>
      </c>
      <c r="G25" s="44">
        <v>19861.759999999998</v>
      </c>
      <c r="H25" s="45">
        <v>2.82</v>
      </c>
      <c r="J25" s="52"/>
    </row>
    <row r="26" spans="1:10">
      <c r="A26" s="46"/>
      <c r="B26" s="51" t="s">
        <v>315</v>
      </c>
      <c r="C26" s="43" t="s">
        <v>871</v>
      </c>
      <c r="D26" s="43" t="s">
        <v>872</v>
      </c>
      <c r="E26" s="43" t="s">
        <v>873</v>
      </c>
      <c r="F26" s="43">
        <v>4000</v>
      </c>
      <c r="G26" s="44">
        <v>19791.2</v>
      </c>
      <c r="H26" s="45">
        <v>2.81</v>
      </c>
    </row>
    <row r="27" spans="1:10">
      <c r="A27" s="46"/>
      <c r="B27" s="51" t="s">
        <v>315</v>
      </c>
      <c r="C27" s="43" t="s">
        <v>259</v>
      </c>
      <c r="D27" s="43" t="s">
        <v>874</v>
      </c>
      <c r="E27" s="43" t="s">
        <v>317</v>
      </c>
      <c r="F27" s="43">
        <v>4000</v>
      </c>
      <c r="G27" s="44">
        <v>19762.86</v>
      </c>
      <c r="H27" s="45">
        <v>2.81</v>
      </c>
    </row>
    <row r="28" spans="1:10">
      <c r="A28" s="46"/>
      <c r="B28" s="51" t="s">
        <v>315</v>
      </c>
      <c r="C28" s="43" t="s">
        <v>875</v>
      </c>
      <c r="D28" s="43" t="s">
        <v>876</v>
      </c>
      <c r="E28" s="43" t="s">
        <v>317</v>
      </c>
      <c r="F28" s="43">
        <v>4000</v>
      </c>
      <c r="G28" s="44">
        <v>19756.64</v>
      </c>
      <c r="H28" s="45">
        <v>2.81</v>
      </c>
    </row>
    <row r="29" spans="1:10">
      <c r="A29" s="46"/>
      <c r="B29" s="51" t="s">
        <v>315</v>
      </c>
      <c r="C29" s="43" t="s">
        <v>877</v>
      </c>
      <c r="D29" s="43" t="s">
        <v>878</v>
      </c>
      <c r="E29" s="43" t="s">
        <v>879</v>
      </c>
      <c r="F29" s="43">
        <v>3000</v>
      </c>
      <c r="G29" s="44">
        <v>14893.89</v>
      </c>
      <c r="H29" s="45">
        <v>2.12</v>
      </c>
    </row>
    <row r="30" spans="1:10">
      <c r="A30" s="46"/>
      <c r="B30" s="51" t="s">
        <v>315</v>
      </c>
      <c r="C30" s="43" t="s">
        <v>880</v>
      </c>
      <c r="D30" s="43" t="s">
        <v>881</v>
      </c>
      <c r="E30" s="43" t="s">
        <v>317</v>
      </c>
      <c r="F30" s="43">
        <v>14000000</v>
      </c>
      <c r="G30" s="44">
        <v>13742.71</v>
      </c>
      <c r="H30" s="45">
        <v>1.95</v>
      </c>
    </row>
    <row r="31" spans="1:10">
      <c r="A31" s="46"/>
      <c r="B31" s="51" t="s">
        <v>315</v>
      </c>
      <c r="C31" s="43" t="s">
        <v>882</v>
      </c>
      <c r="D31" s="43" t="s">
        <v>883</v>
      </c>
      <c r="E31" s="43" t="s">
        <v>237</v>
      </c>
      <c r="F31" s="43">
        <v>2500</v>
      </c>
      <c r="G31" s="44">
        <v>12427.54</v>
      </c>
      <c r="H31" s="45">
        <v>1.77</v>
      </c>
    </row>
    <row r="32" spans="1:10">
      <c r="A32" s="46"/>
      <c r="B32" s="51" t="s">
        <v>315</v>
      </c>
      <c r="C32" s="43" t="s">
        <v>18</v>
      </c>
      <c r="D32" s="43" t="s">
        <v>884</v>
      </c>
      <c r="E32" s="43" t="s">
        <v>317</v>
      </c>
      <c r="F32" s="43">
        <v>2300</v>
      </c>
      <c r="G32" s="44">
        <v>11470.79</v>
      </c>
      <c r="H32" s="45">
        <v>1.63</v>
      </c>
    </row>
    <row r="33" spans="1:8">
      <c r="A33" s="46"/>
      <c r="B33" s="51" t="s">
        <v>315</v>
      </c>
      <c r="C33" s="43" t="s">
        <v>381</v>
      </c>
      <c r="D33" s="43" t="s">
        <v>885</v>
      </c>
      <c r="E33" s="43" t="s">
        <v>237</v>
      </c>
      <c r="F33" s="43">
        <v>2000</v>
      </c>
      <c r="G33" s="44">
        <v>9923.0499999999993</v>
      </c>
      <c r="H33" s="45">
        <v>1.41</v>
      </c>
    </row>
    <row r="34" spans="1:8">
      <c r="A34" s="46"/>
      <c r="B34" s="51" t="s">
        <v>315</v>
      </c>
      <c r="C34" s="43" t="s">
        <v>146</v>
      </c>
      <c r="D34" s="43" t="s">
        <v>886</v>
      </c>
      <c r="E34" s="43" t="s">
        <v>237</v>
      </c>
      <c r="F34" s="43">
        <v>2000</v>
      </c>
      <c r="G34" s="44">
        <v>9905.26</v>
      </c>
      <c r="H34" s="45">
        <v>1.41</v>
      </c>
    </row>
    <row r="35" spans="1:8">
      <c r="A35" s="46"/>
      <c r="B35" s="51" t="s">
        <v>315</v>
      </c>
      <c r="C35" s="43" t="s">
        <v>887</v>
      </c>
      <c r="D35" s="43" t="s">
        <v>888</v>
      </c>
      <c r="E35" s="43" t="s">
        <v>873</v>
      </c>
      <c r="F35" s="43">
        <v>2000</v>
      </c>
      <c r="G35" s="44">
        <v>9877.11</v>
      </c>
      <c r="H35" s="45">
        <v>1.4</v>
      </c>
    </row>
    <row r="36" spans="1:8">
      <c r="A36" s="46"/>
      <c r="B36" s="51" t="s">
        <v>315</v>
      </c>
      <c r="C36" s="43" t="s">
        <v>887</v>
      </c>
      <c r="D36" s="43" t="s">
        <v>889</v>
      </c>
      <c r="E36" s="43" t="s">
        <v>873</v>
      </c>
      <c r="F36" s="43">
        <v>2000</v>
      </c>
      <c r="G36" s="44">
        <v>9836.66</v>
      </c>
      <c r="H36" s="45">
        <v>1.4</v>
      </c>
    </row>
    <row r="37" spans="1:8">
      <c r="A37" s="46"/>
      <c r="B37" s="51" t="s">
        <v>235</v>
      </c>
      <c r="C37" s="43" t="s">
        <v>16</v>
      </c>
      <c r="D37" s="43" t="s">
        <v>236</v>
      </c>
      <c r="E37" s="43" t="s">
        <v>237</v>
      </c>
      <c r="F37" s="43">
        <v>10000</v>
      </c>
      <c r="G37" s="44">
        <v>9826.0400000000009</v>
      </c>
      <c r="H37" s="45">
        <v>1.4</v>
      </c>
    </row>
    <row r="38" spans="1:8">
      <c r="A38" s="46"/>
      <c r="B38" s="51" t="s">
        <v>315</v>
      </c>
      <c r="C38" s="43" t="s">
        <v>882</v>
      </c>
      <c r="D38" s="43" t="s">
        <v>890</v>
      </c>
      <c r="E38" s="43" t="s">
        <v>237</v>
      </c>
      <c r="F38" s="43">
        <v>1000</v>
      </c>
      <c r="G38" s="44">
        <v>4981.4799999999996</v>
      </c>
      <c r="H38" s="45">
        <v>0.71</v>
      </c>
    </row>
    <row r="39" spans="1:8">
      <c r="A39" s="46"/>
      <c r="B39" s="51" t="s">
        <v>315</v>
      </c>
      <c r="C39" s="43" t="s">
        <v>880</v>
      </c>
      <c r="D39" s="43" t="s">
        <v>891</v>
      </c>
      <c r="E39" s="43" t="s">
        <v>317</v>
      </c>
      <c r="F39" s="43">
        <v>600</v>
      </c>
      <c r="G39" s="44">
        <v>2972.72</v>
      </c>
      <c r="H39" s="45">
        <v>0.42</v>
      </c>
    </row>
    <row r="40" spans="1:8">
      <c r="A40" s="46"/>
      <c r="B40" s="51" t="s">
        <v>315</v>
      </c>
      <c r="C40" s="43" t="s">
        <v>37</v>
      </c>
      <c r="D40" s="43" t="s">
        <v>892</v>
      </c>
      <c r="E40" s="43" t="s">
        <v>237</v>
      </c>
      <c r="F40" s="43">
        <v>500</v>
      </c>
      <c r="G40" s="44">
        <v>2498.4499999999998</v>
      </c>
      <c r="H40" s="45">
        <v>0.36</v>
      </c>
    </row>
    <row r="41" spans="1:8">
      <c r="A41" s="46"/>
      <c r="B41" s="51" t="s">
        <v>315</v>
      </c>
      <c r="C41" s="43" t="s">
        <v>862</v>
      </c>
      <c r="D41" s="43" t="s">
        <v>893</v>
      </c>
      <c r="E41" s="43" t="s">
        <v>317</v>
      </c>
      <c r="F41" s="43">
        <v>500</v>
      </c>
      <c r="G41" s="44">
        <v>2475.08</v>
      </c>
      <c r="H41" s="45">
        <v>0.35</v>
      </c>
    </row>
    <row r="42" spans="1:8">
      <c r="A42" s="46"/>
      <c r="B42" s="51" t="s">
        <v>315</v>
      </c>
      <c r="C42" s="43" t="s">
        <v>37</v>
      </c>
      <c r="D42" s="43" t="s">
        <v>894</v>
      </c>
      <c r="E42" s="43" t="s">
        <v>237</v>
      </c>
      <c r="F42" s="43">
        <v>100</v>
      </c>
      <c r="G42" s="44">
        <v>497.28</v>
      </c>
      <c r="H42" s="45">
        <v>7.0000000000000007E-2</v>
      </c>
    </row>
    <row r="43" spans="1:8" ht="9.75" thickBot="1">
      <c r="A43" s="46"/>
      <c r="B43" s="43"/>
      <c r="C43" s="43"/>
      <c r="D43" s="43"/>
      <c r="E43" s="48" t="s">
        <v>151</v>
      </c>
      <c r="F43" s="43"/>
      <c r="G43" s="49">
        <v>653689.03</v>
      </c>
      <c r="H43" s="50">
        <v>92.95</v>
      </c>
    </row>
    <row r="44" spans="1:8" ht="13.5" thickTop="1">
      <c r="A44" s="46"/>
      <c r="B44" s="132" t="s">
        <v>754</v>
      </c>
      <c r="C44" s="131"/>
      <c r="D44" s="43"/>
      <c r="E44" s="43"/>
      <c r="F44" s="43"/>
      <c r="G44" s="44"/>
      <c r="H44" s="45"/>
    </row>
    <row r="45" spans="1:8">
      <c r="A45" s="46"/>
      <c r="B45" s="51" t="s">
        <v>755</v>
      </c>
      <c r="C45" s="43" t="s">
        <v>895</v>
      </c>
      <c r="D45" s="43" t="s">
        <v>896</v>
      </c>
      <c r="E45" s="43" t="s">
        <v>169</v>
      </c>
      <c r="F45" s="43">
        <v>32500000</v>
      </c>
      <c r="G45" s="44">
        <v>32070.77</v>
      </c>
      <c r="H45" s="45">
        <v>4.5599999999999996</v>
      </c>
    </row>
    <row r="46" spans="1:8" ht="9.75" thickBot="1">
      <c r="A46" s="46"/>
      <c r="B46" s="43"/>
      <c r="C46" s="43"/>
      <c r="D46" s="43"/>
      <c r="E46" s="48" t="s">
        <v>151</v>
      </c>
      <c r="F46" s="43"/>
      <c r="G46" s="49">
        <v>32070.77</v>
      </c>
      <c r="H46" s="50">
        <v>4.5599999999999996</v>
      </c>
    </row>
    <row r="47" spans="1:8" ht="9.75" thickTop="1">
      <c r="A47" s="46"/>
      <c r="B47" s="43"/>
      <c r="C47" s="43"/>
      <c r="D47" s="43"/>
      <c r="E47" s="43"/>
      <c r="F47" s="43"/>
      <c r="G47" s="44"/>
      <c r="H47" s="45"/>
    </row>
    <row r="48" spans="1:8">
      <c r="A48" s="46"/>
      <c r="B48" s="51" t="s">
        <v>9</v>
      </c>
      <c r="C48" s="43" t="s">
        <v>321</v>
      </c>
      <c r="D48" s="43"/>
      <c r="E48" s="43" t="s">
        <v>9</v>
      </c>
      <c r="F48" s="43"/>
      <c r="G48" s="44">
        <v>4596.4399999999996</v>
      </c>
      <c r="H48" s="45">
        <v>0.65</v>
      </c>
    </row>
    <row r="49" spans="1:9">
      <c r="A49" s="46"/>
      <c r="B49" s="51" t="s">
        <v>9</v>
      </c>
      <c r="C49" s="43" t="s">
        <v>180</v>
      </c>
      <c r="D49" s="43"/>
      <c r="E49" s="43" t="s">
        <v>9</v>
      </c>
      <c r="F49" s="43"/>
      <c r="G49" s="44">
        <v>1745</v>
      </c>
      <c r="H49" s="45">
        <v>0.25</v>
      </c>
    </row>
    <row r="50" spans="1:9">
      <c r="A50" s="46"/>
      <c r="B50" s="43"/>
      <c r="C50" s="43"/>
      <c r="D50" s="43"/>
      <c r="E50" s="43"/>
      <c r="F50" s="43"/>
      <c r="G50" s="44"/>
      <c r="H50" s="45"/>
    </row>
    <row r="51" spans="1:9">
      <c r="A51" s="53" t="s">
        <v>181</v>
      </c>
      <c r="B51" s="43"/>
      <c r="C51" s="43"/>
      <c r="D51" s="43"/>
      <c r="E51" s="43"/>
      <c r="F51" s="43"/>
      <c r="G51" s="54">
        <v>-545.84</v>
      </c>
      <c r="H51" s="55">
        <v>-0.06</v>
      </c>
    </row>
    <row r="52" spans="1:9">
      <c r="A52" s="46"/>
      <c r="B52" s="43"/>
      <c r="C52" s="43"/>
      <c r="D52" s="43"/>
      <c r="E52" s="43"/>
      <c r="F52" s="43"/>
      <c r="G52" s="44"/>
      <c r="H52" s="45"/>
      <c r="I52" s="52"/>
    </row>
    <row r="53" spans="1:9" ht="9.75" thickBot="1">
      <c r="A53" s="46"/>
      <c r="B53" s="43"/>
      <c r="C53" s="43"/>
      <c r="D53" s="43"/>
      <c r="E53" s="48" t="s">
        <v>182</v>
      </c>
      <c r="F53" s="43"/>
      <c r="G53" s="49">
        <v>703162.95</v>
      </c>
      <c r="H53" s="50">
        <v>100</v>
      </c>
    </row>
    <row r="54" spans="1:9" ht="9.75" thickTop="1">
      <c r="A54" s="46"/>
      <c r="B54" s="43"/>
      <c r="C54" s="43"/>
      <c r="D54" s="43"/>
      <c r="E54" s="43"/>
      <c r="F54" s="43"/>
      <c r="G54" s="44"/>
      <c r="H54" s="45"/>
      <c r="I54" s="52"/>
    </row>
    <row r="55" spans="1:9">
      <c r="A55" s="56" t="s">
        <v>183</v>
      </c>
      <c r="B55" s="43"/>
      <c r="C55" s="43"/>
      <c r="D55" s="43"/>
      <c r="E55" s="43"/>
      <c r="F55" s="43"/>
      <c r="G55" s="44"/>
      <c r="H55" s="45"/>
    </row>
    <row r="56" spans="1:9">
      <c r="A56" s="46">
        <v>1</v>
      </c>
      <c r="B56" s="43" t="s">
        <v>897</v>
      </c>
      <c r="C56" s="43"/>
      <c r="D56" s="43"/>
      <c r="E56" s="43"/>
      <c r="F56" s="43"/>
      <c r="G56" s="44"/>
      <c r="H56" s="45"/>
    </row>
    <row r="57" spans="1:9">
      <c r="A57" s="46"/>
      <c r="B57" s="43"/>
      <c r="C57" s="43"/>
      <c r="D57" s="43"/>
      <c r="E57" s="43"/>
      <c r="F57" s="43"/>
      <c r="G57" s="44"/>
      <c r="H57" s="45"/>
    </row>
    <row r="58" spans="1:9">
      <c r="A58" s="46">
        <v>2</v>
      </c>
      <c r="B58" s="43" t="s">
        <v>185</v>
      </c>
      <c r="C58" s="43"/>
      <c r="D58" s="43"/>
      <c r="E58" s="43"/>
      <c r="F58" s="43"/>
      <c r="G58" s="44"/>
      <c r="H58" s="45"/>
    </row>
    <row r="59" spans="1:9">
      <c r="A59" s="46"/>
      <c r="B59" s="43"/>
      <c r="C59" s="43"/>
      <c r="D59" s="43"/>
      <c r="E59" s="43"/>
      <c r="F59" s="43"/>
      <c r="G59" s="44"/>
      <c r="H59" s="45"/>
    </row>
    <row r="60" spans="1:9">
      <c r="A60" s="46">
        <v>3</v>
      </c>
      <c r="B60" s="43" t="s">
        <v>187</v>
      </c>
      <c r="C60" s="43"/>
      <c r="D60" s="43"/>
      <c r="E60" s="43"/>
      <c r="F60" s="43"/>
      <c r="G60" s="44"/>
      <c r="H60" s="45"/>
    </row>
    <row r="61" spans="1:9">
      <c r="A61" s="46"/>
      <c r="B61" s="43" t="s">
        <v>188</v>
      </c>
      <c r="C61" s="43"/>
      <c r="D61" s="43"/>
      <c r="E61" s="43"/>
      <c r="F61" s="43"/>
      <c r="G61" s="44"/>
      <c r="H61" s="45"/>
    </row>
    <row r="62" spans="1:9">
      <c r="A62" s="57"/>
      <c r="B62" s="58" t="s">
        <v>189</v>
      </c>
      <c r="C62" s="58"/>
      <c r="D62" s="58"/>
      <c r="E62" s="58"/>
      <c r="F62" s="58"/>
      <c r="G62" s="59"/>
      <c r="H62" s="60"/>
    </row>
  </sheetData>
  <mergeCells count="7">
    <mergeCell ref="B44:C44"/>
    <mergeCell ref="A2:C2"/>
    <mergeCell ref="A3:C3"/>
    <mergeCell ref="B4:C4"/>
    <mergeCell ref="B5:C5"/>
    <mergeCell ref="A10:C10"/>
    <mergeCell ref="B11:C11"/>
  </mergeCells>
  <pageMargins left="0.75" right="0.75" top="1" bottom="1" header="0.5" footer="0.5"/>
  <pageSetup paperSize="9" orientation="portrait" verticalDpi="0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dimension ref="A1:H96"/>
  <sheetViews>
    <sheetView topLeftCell="A58" workbookViewId="0">
      <selection activeCell="D75" sqref="D75"/>
    </sheetView>
  </sheetViews>
  <sheetFormatPr defaultRowHeight="12.75"/>
  <cols>
    <col min="1" max="1" width="2.7109375" style="6" customWidth="1"/>
    <col min="2" max="2" width="6.28515625" style="6" customWidth="1"/>
    <col min="3" max="3" width="40.7109375" style="6" customWidth="1"/>
    <col min="4" max="4" width="12.42578125" style="6" bestFit="1" customWidth="1"/>
    <col min="5" max="5" width="20.42578125" style="6" bestFit="1" customWidth="1"/>
    <col min="6" max="6" width="7.85546875" style="6" bestFit="1" customWidth="1"/>
    <col min="7" max="7" width="12.7109375" style="30" customWidth="1"/>
    <col min="8" max="8" width="8.85546875" style="31" customWidth="1"/>
    <col min="9" max="16384" width="9.140625" style="6"/>
  </cols>
  <sheetData>
    <row r="1" spans="1:8">
      <c r="A1" s="1"/>
      <c r="B1" s="2"/>
      <c r="C1" s="3" t="s">
        <v>795</v>
      </c>
      <c r="D1" s="2"/>
      <c r="E1" s="2"/>
      <c r="F1" s="2"/>
      <c r="G1" s="4"/>
      <c r="H1" s="5"/>
    </row>
    <row r="2" spans="1:8" ht="25.5">
      <c r="A2" s="135" t="s">
        <v>1</v>
      </c>
      <c r="B2" s="136"/>
      <c r="C2" s="13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37" t="s">
        <v>7</v>
      </c>
      <c r="B3" s="138"/>
      <c r="C3" s="138"/>
      <c r="D3" s="11"/>
      <c r="E3" s="11"/>
      <c r="F3" s="11"/>
      <c r="G3" s="12"/>
      <c r="H3" s="13"/>
    </row>
    <row r="4" spans="1:8">
      <c r="A4" s="14"/>
      <c r="B4" s="139" t="s">
        <v>8</v>
      </c>
      <c r="C4" s="138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73</v>
      </c>
      <c r="D5" s="11" t="s">
        <v>74</v>
      </c>
      <c r="E5" s="11" t="s">
        <v>75</v>
      </c>
      <c r="F5" s="11">
        <v>456848</v>
      </c>
      <c r="G5" s="12">
        <v>2966.09</v>
      </c>
      <c r="H5" s="13">
        <v>3.56</v>
      </c>
    </row>
    <row r="6" spans="1:8">
      <c r="A6" s="14"/>
      <c r="B6" s="15" t="s">
        <v>9</v>
      </c>
      <c r="C6" s="11" t="s">
        <v>26</v>
      </c>
      <c r="D6" s="11" t="s">
        <v>27</v>
      </c>
      <c r="E6" s="11" t="s">
        <v>28</v>
      </c>
      <c r="F6" s="11">
        <v>717872</v>
      </c>
      <c r="G6" s="12">
        <v>2793.24</v>
      </c>
      <c r="H6" s="13">
        <v>3.35</v>
      </c>
    </row>
    <row r="7" spans="1:8">
      <c r="A7" s="14"/>
      <c r="B7" s="15" t="s">
        <v>9</v>
      </c>
      <c r="C7" s="11" t="s">
        <v>43</v>
      </c>
      <c r="D7" s="11" t="s">
        <v>44</v>
      </c>
      <c r="E7" s="11" t="s">
        <v>45</v>
      </c>
      <c r="F7" s="11">
        <v>74670</v>
      </c>
      <c r="G7" s="12">
        <v>2630.96</v>
      </c>
      <c r="H7" s="13">
        <v>3.16</v>
      </c>
    </row>
    <row r="8" spans="1:8">
      <c r="A8" s="14"/>
      <c r="B8" s="15" t="s">
        <v>9</v>
      </c>
      <c r="C8" s="11" t="s">
        <v>29</v>
      </c>
      <c r="D8" s="11" t="s">
        <v>30</v>
      </c>
      <c r="E8" s="11" t="s">
        <v>15</v>
      </c>
      <c r="F8" s="11">
        <v>236700</v>
      </c>
      <c r="G8" s="12">
        <v>2293.5</v>
      </c>
      <c r="H8" s="13">
        <v>2.75</v>
      </c>
    </row>
    <row r="9" spans="1:8">
      <c r="A9" s="14"/>
      <c r="B9" s="15" t="s">
        <v>9</v>
      </c>
      <c r="C9" s="11" t="s">
        <v>796</v>
      </c>
      <c r="D9" s="11" t="s">
        <v>797</v>
      </c>
      <c r="E9" s="11" t="s">
        <v>388</v>
      </c>
      <c r="F9" s="11">
        <v>231889</v>
      </c>
      <c r="G9" s="12">
        <v>2190.89</v>
      </c>
      <c r="H9" s="13">
        <v>2.63</v>
      </c>
    </row>
    <row r="10" spans="1:8">
      <c r="A10" s="14"/>
      <c r="B10" s="15" t="s">
        <v>9</v>
      </c>
      <c r="C10" s="11" t="s">
        <v>782</v>
      </c>
      <c r="D10" s="11" t="s">
        <v>783</v>
      </c>
      <c r="E10" s="11" t="s">
        <v>784</v>
      </c>
      <c r="F10" s="11">
        <v>83362</v>
      </c>
      <c r="G10" s="12">
        <v>2132.8200000000002</v>
      </c>
      <c r="H10" s="13">
        <v>2.56</v>
      </c>
    </row>
    <row r="11" spans="1:8">
      <c r="A11" s="14"/>
      <c r="B11" s="15" t="s">
        <v>9</v>
      </c>
      <c r="C11" s="11" t="s">
        <v>54</v>
      </c>
      <c r="D11" s="11" t="s">
        <v>55</v>
      </c>
      <c r="E11" s="11" t="s">
        <v>42</v>
      </c>
      <c r="F11" s="11">
        <v>47949</v>
      </c>
      <c r="G11" s="12">
        <v>2110.38</v>
      </c>
      <c r="H11" s="13">
        <v>2.5299999999999998</v>
      </c>
    </row>
    <row r="12" spans="1:8">
      <c r="A12" s="14"/>
      <c r="B12" s="15" t="s">
        <v>9</v>
      </c>
      <c r="C12" s="11" t="s">
        <v>58</v>
      </c>
      <c r="D12" s="11" t="s">
        <v>59</v>
      </c>
      <c r="E12" s="11" t="s">
        <v>42</v>
      </c>
      <c r="F12" s="11">
        <v>786324</v>
      </c>
      <c r="G12" s="12">
        <v>1989.01</v>
      </c>
      <c r="H12" s="13">
        <v>2.39</v>
      </c>
    </row>
    <row r="13" spans="1:8">
      <c r="A13" s="14"/>
      <c r="B13" s="15" t="s">
        <v>9</v>
      </c>
      <c r="C13" s="11" t="s">
        <v>798</v>
      </c>
      <c r="D13" s="11" t="s">
        <v>799</v>
      </c>
      <c r="E13" s="11" t="s">
        <v>12</v>
      </c>
      <c r="F13" s="11">
        <v>306420</v>
      </c>
      <c r="G13" s="12">
        <v>1965.99</v>
      </c>
      <c r="H13" s="13">
        <v>2.36</v>
      </c>
    </row>
    <row r="14" spans="1:8">
      <c r="A14" s="14"/>
      <c r="B14" s="15" t="s">
        <v>9</v>
      </c>
      <c r="C14" s="11" t="s">
        <v>101</v>
      </c>
      <c r="D14" s="11" t="s">
        <v>102</v>
      </c>
      <c r="E14" s="11" t="s">
        <v>103</v>
      </c>
      <c r="F14" s="11">
        <v>556950</v>
      </c>
      <c r="G14" s="12">
        <v>1827.07</v>
      </c>
      <c r="H14" s="13">
        <v>2.19</v>
      </c>
    </row>
    <row r="15" spans="1:8">
      <c r="A15" s="14"/>
      <c r="B15" s="15" t="s">
        <v>9</v>
      </c>
      <c r="C15" s="11" t="s">
        <v>40</v>
      </c>
      <c r="D15" s="11" t="s">
        <v>41</v>
      </c>
      <c r="E15" s="11" t="s">
        <v>42</v>
      </c>
      <c r="F15" s="11">
        <v>260252</v>
      </c>
      <c r="G15" s="12">
        <v>1773.49</v>
      </c>
      <c r="H15" s="13">
        <v>2.13</v>
      </c>
    </row>
    <row r="16" spans="1:8">
      <c r="A16" s="14"/>
      <c r="B16" s="15" t="s">
        <v>9</v>
      </c>
      <c r="C16" s="11" t="s">
        <v>772</v>
      </c>
      <c r="D16" s="11" t="s">
        <v>773</v>
      </c>
      <c r="E16" s="11" t="s">
        <v>103</v>
      </c>
      <c r="F16" s="11">
        <v>1787754</v>
      </c>
      <c r="G16" s="12">
        <v>1723.39</v>
      </c>
      <c r="H16" s="13">
        <v>2.0699999999999998</v>
      </c>
    </row>
    <row r="17" spans="1:8">
      <c r="A17" s="14"/>
      <c r="B17" s="15" t="s">
        <v>9</v>
      </c>
      <c r="C17" s="11" t="s">
        <v>132</v>
      </c>
      <c r="D17" s="11" t="s">
        <v>133</v>
      </c>
      <c r="E17" s="11" t="s">
        <v>15</v>
      </c>
      <c r="F17" s="11">
        <v>3018400</v>
      </c>
      <c r="G17" s="12">
        <v>1690.3</v>
      </c>
      <c r="H17" s="13">
        <v>2.0299999999999998</v>
      </c>
    </row>
    <row r="18" spans="1:8">
      <c r="A18" s="14"/>
      <c r="B18" s="15" t="s">
        <v>9</v>
      </c>
      <c r="C18" s="11" t="s">
        <v>785</v>
      </c>
      <c r="D18" s="11" t="s">
        <v>786</v>
      </c>
      <c r="E18" s="11" t="s">
        <v>96</v>
      </c>
      <c r="F18" s="11">
        <v>76042</v>
      </c>
      <c r="G18" s="12">
        <v>1675.89</v>
      </c>
      <c r="H18" s="13">
        <v>2.0099999999999998</v>
      </c>
    </row>
    <row r="19" spans="1:8">
      <c r="A19" s="14"/>
      <c r="B19" s="15" t="s">
        <v>9</v>
      </c>
      <c r="C19" s="11" t="s">
        <v>122</v>
      </c>
      <c r="D19" s="11" t="s">
        <v>123</v>
      </c>
      <c r="E19" s="11" t="s">
        <v>62</v>
      </c>
      <c r="F19" s="11">
        <v>129020</v>
      </c>
      <c r="G19" s="12">
        <v>1663.52</v>
      </c>
      <c r="H19" s="13">
        <v>2</v>
      </c>
    </row>
    <row r="20" spans="1:8">
      <c r="A20" s="14"/>
      <c r="B20" s="15" t="s">
        <v>9</v>
      </c>
      <c r="C20" s="11" t="s">
        <v>800</v>
      </c>
      <c r="D20" s="11" t="s">
        <v>801</v>
      </c>
      <c r="E20" s="11" t="s">
        <v>39</v>
      </c>
      <c r="F20" s="11">
        <v>101437</v>
      </c>
      <c r="G20" s="12">
        <v>1612.85</v>
      </c>
      <c r="H20" s="13">
        <v>1.94</v>
      </c>
    </row>
    <row r="21" spans="1:8">
      <c r="A21" s="14"/>
      <c r="B21" s="15" t="s">
        <v>9</v>
      </c>
      <c r="C21" s="11" t="s">
        <v>65</v>
      </c>
      <c r="D21" s="11" t="s">
        <v>66</v>
      </c>
      <c r="E21" s="11" t="s">
        <v>33</v>
      </c>
      <c r="F21" s="11">
        <v>105448</v>
      </c>
      <c r="G21" s="12">
        <v>1564.69</v>
      </c>
      <c r="H21" s="13">
        <v>1.88</v>
      </c>
    </row>
    <row r="22" spans="1:8">
      <c r="A22" s="14"/>
      <c r="B22" s="15" t="s">
        <v>9</v>
      </c>
      <c r="C22" s="11" t="s">
        <v>82</v>
      </c>
      <c r="D22" s="11" t="s">
        <v>83</v>
      </c>
      <c r="E22" s="11" t="s">
        <v>33</v>
      </c>
      <c r="F22" s="11">
        <v>49756</v>
      </c>
      <c r="G22" s="12">
        <v>1475.91</v>
      </c>
      <c r="H22" s="13">
        <v>1.77</v>
      </c>
    </row>
    <row r="23" spans="1:8">
      <c r="A23" s="14"/>
      <c r="B23" s="15" t="s">
        <v>9</v>
      </c>
      <c r="C23" s="11" t="s">
        <v>94</v>
      </c>
      <c r="D23" s="11" t="s">
        <v>95</v>
      </c>
      <c r="E23" s="11" t="s">
        <v>96</v>
      </c>
      <c r="F23" s="11">
        <v>116275</v>
      </c>
      <c r="G23" s="12">
        <v>1470.53</v>
      </c>
      <c r="H23" s="13">
        <v>1.77</v>
      </c>
    </row>
    <row r="24" spans="1:8">
      <c r="A24" s="14"/>
      <c r="B24" s="15" t="s">
        <v>9</v>
      </c>
      <c r="C24" s="11" t="s">
        <v>128</v>
      </c>
      <c r="D24" s="11" t="s">
        <v>129</v>
      </c>
      <c r="E24" s="11" t="s">
        <v>39</v>
      </c>
      <c r="F24" s="11">
        <v>585940</v>
      </c>
      <c r="G24" s="12">
        <v>1418.85</v>
      </c>
      <c r="H24" s="13">
        <v>1.7</v>
      </c>
    </row>
    <row r="25" spans="1:8">
      <c r="A25" s="14"/>
      <c r="B25" s="15" t="s">
        <v>9</v>
      </c>
      <c r="C25" s="11" t="s">
        <v>802</v>
      </c>
      <c r="D25" s="11" t="s">
        <v>803</v>
      </c>
      <c r="E25" s="11" t="s">
        <v>804</v>
      </c>
      <c r="F25" s="11">
        <v>785916</v>
      </c>
      <c r="G25" s="12">
        <v>1384.39</v>
      </c>
      <c r="H25" s="13">
        <v>1.66</v>
      </c>
    </row>
    <row r="26" spans="1:8">
      <c r="A26" s="14"/>
      <c r="B26" s="15" t="s">
        <v>9</v>
      </c>
      <c r="C26" s="11" t="s">
        <v>805</v>
      </c>
      <c r="D26" s="11" t="s">
        <v>806</v>
      </c>
      <c r="E26" s="11" t="s">
        <v>62</v>
      </c>
      <c r="F26" s="11">
        <v>93790</v>
      </c>
      <c r="G26" s="12">
        <v>1361.5</v>
      </c>
      <c r="H26" s="13">
        <v>1.63</v>
      </c>
    </row>
    <row r="27" spans="1:8">
      <c r="A27" s="14"/>
      <c r="B27" s="15" t="s">
        <v>9</v>
      </c>
      <c r="C27" s="11" t="s">
        <v>70</v>
      </c>
      <c r="D27" s="11" t="s">
        <v>71</v>
      </c>
      <c r="E27" s="11" t="s">
        <v>72</v>
      </c>
      <c r="F27" s="11">
        <v>195659</v>
      </c>
      <c r="G27" s="12">
        <v>1345.64</v>
      </c>
      <c r="H27" s="13">
        <v>1.62</v>
      </c>
    </row>
    <row r="28" spans="1:8">
      <c r="A28" s="14"/>
      <c r="B28" s="15" t="s">
        <v>9</v>
      </c>
      <c r="C28" s="11" t="s">
        <v>92</v>
      </c>
      <c r="D28" s="11" t="s">
        <v>93</v>
      </c>
      <c r="E28" s="11" t="s">
        <v>62</v>
      </c>
      <c r="F28" s="11">
        <v>89670</v>
      </c>
      <c r="G28" s="12">
        <v>1331.82</v>
      </c>
      <c r="H28" s="13">
        <v>1.6</v>
      </c>
    </row>
    <row r="29" spans="1:8">
      <c r="A29" s="14"/>
      <c r="B29" s="15" t="s">
        <v>9</v>
      </c>
      <c r="C29" s="11" t="s">
        <v>113</v>
      </c>
      <c r="D29" s="11" t="s">
        <v>114</v>
      </c>
      <c r="E29" s="11" t="s">
        <v>20</v>
      </c>
      <c r="F29" s="11">
        <v>248589</v>
      </c>
      <c r="G29" s="12">
        <v>1329.83</v>
      </c>
      <c r="H29" s="13">
        <v>1.6</v>
      </c>
    </row>
    <row r="30" spans="1:8">
      <c r="A30" s="14"/>
      <c r="B30" s="15" t="s">
        <v>9</v>
      </c>
      <c r="C30" s="11" t="s">
        <v>16</v>
      </c>
      <c r="D30" s="11" t="s">
        <v>17</v>
      </c>
      <c r="E30" s="11" t="s">
        <v>15</v>
      </c>
      <c r="F30" s="11">
        <v>495000</v>
      </c>
      <c r="G30" s="12">
        <v>1293.68</v>
      </c>
      <c r="H30" s="13">
        <v>1.55</v>
      </c>
    </row>
    <row r="31" spans="1:8">
      <c r="A31" s="14"/>
      <c r="B31" s="15" t="s">
        <v>9</v>
      </c>
      <c r="C31" s="11" t="s">
        <v>88</v>
      </c>
      <c r="D31" s="11" t="s">
        <v>89</v>
      </c>
      <c r="E31" s="11" t="s">
        <v>42</v>
      </c>
      <c r="F31" s="11">
        <v>241639</v>
      </c>
      <c r="G31" s="12">
        <v>1271.75</v>
      </c>
      <c r="H31" s="13">
        <v>1.53</v>
      </c>
    </row>
    <row r="32" spans="1:8">
      <c r="A32" s="14"/>
      <c r="B32" s="15" t="s">
        <v>9</v>
      </c>
      <c r="C32" s="11" t="s">
        <v>379</v>
      </c>
      <c r="D32" s="11" t="s">
        <v>380</v>
      </c>
      <c r="E32" s="11" t="s">
        <v>62</v>
      </c>
      <c r="F32" s="11">
        <v>109713</v>
      </c>
      <c r="G32" s="12">
        <v>1267.02</v>
      </c>
      <c r="H32" s="13">
        <v>1.52</v>
      </c>
    </row>
    <row r="33" spans="1:8">
      <c r="A33" s="14"/>
      <c r="B33" s="15" t="s">
        <v>9</v>
      </c>
      <c r="C33" s="11" t="s">
        <v>134</v>
      </c>
      <c r="D33" s="11" t="s">
        <v>135</v>
      </c>
      <c r="E33" s="11" t="s">
        <v>136</v>
      </c>
      <c r="F33" s="11">
        <v>779748</v>
      </c>
      <c r="G33" s="12">
        <v>1232</v>
      </c>
      <c r="H33" s="13">
        <v>1.48</v>
      </c>
    </row>
    <row r="34" spans="1:8">
      <c r="A34" s="14"/>
      <c r="B34" s="15" t="s">
        <v>9</v>
      </c>
      <c r="C34" s="11" t="s">
        <v>807</v>
      </c>
      <c r="D34" s="11" t="s">
        <v>808</v>
      </c>
      <c r="E34" s="11" t="s">
        <v>103</v>
      </c>
      <c r="F34" s="11">
        <v>153509</v>
      </c>
      <c r="G34" s="12">
        <v>1230.76</v>
      </c>
      <c r="H34" s="13">
        <v>1.48</v>
      </c>
    </row>
    <row r="35" spans="1:8">
      <c r="A35" s="14"/>
      <c r="B35" s="15" t="s">
        <v>9</v>
      </c>
      <c r="C35" s="11" t="s">
        <v>809</v>
      </c>
      <c r="D35" s="11" t="s">
        <v>810</v>
      </c>
      <c r="E35" s="11" t="s">
        <v>42</v>
      </c>
      <c r="F35" s="11">
        <v>858709</v>
      </c>
      <c r="G35" s="12">
        <v>1230.53</v>
      </c>
      <c r="H35" s="13">
        <v>1.48</v>
      </c>
    </row>
    <row r="36" spans="1:8">
      <c r="A36" s="14"/>
      <c r="B36" s="15" t="s">
        <v>9</v>
      </c>
      <c r="C36" s="11" t="s">
        <v>349</v>
      </c>
      <c r="D36" s="11" t="s">
        <v>350</v>
      </c>
      <c r="E36" s="11" t="s">
        <v>39</v>
      </c>
      <c r="F36" s="11">
        <v>19383</v>
      </c>
      <c r="G36" s="12">
        <v>1164.9100000000001</v>
      </c>
      <c r="H36" s="13">
        <v>1.4</v>
      </c>
    </row>
    <row r="37" spans="1:8">
      <c r="A37" s="14"/>
      <c r="B37" s="15" t="s">
        <v>9</v>
      </c>
      <c r="C37" s="11" t="s">
        <v>764</v>
      </c>
      <c r="D37" s="11" t="s">
        <v>765</v>
      </c>
      <c r="E37" s="11" t="s">
        <v>39</v>
      </c>
      <c r="F37" s="11">
        <v>227401</v>
      </c>
      <c r="G37" s="12">
        <v>1154.97</v>
      </c>
      <c r="H37" s="13">
        <v>1.39</v>
      </c>
    </row>
    <row r="38" spans="1:8">
      <c r="A38" s="14"/>
      <c r="B38" s="15" t="s">
        <v>9</v>
      </c>
      <c r="C38" s="11" t="s">
        <v>811</v>
      </c>
      <c r="D38" s="11" t="s">
        <v>812</v>
      </c>
      <c r="E38" s="11" t="s">
        <v>28</v>
      </c>
      <c r="F38" s="11">
        <v>352498</v>
      </c>
      <c r="G38" s="12">
        <v>1152.49</v>
      </c>
      <c r="H38" s="13">
        <v>1.38</v>
      </c>
    </row>
    <row r="39" spans="1:8">
      <c r="A39" s="14"/>
      <c r="B39" s="15" t="s">
        <v>9</v>
      </c>
      <c r="C39" s="11" t="s">
        <v>760</v>
      </c>
      <c r="D39" s="11" t="s">
        <v>761</v>
      </c>
      <c r="E39" s="11" t="s">
        <v>42</v>
      </c>
      <c r="F39" s="11">
        <v>93901</v>
      </c>
      <c r="G39" s="12">
        <v>1151.8800000000001</v>
      </c>
      <c r="H39" s="13">
        <v>1.38</v>
      </c>
    </row>
    <row r="40" spans="1:8">
      <c r="A40" s="14"/>
      <c r="B40" s="15" t="s">
        <v>9</v>
      </c>
      <c r="C40" s="11" t="s">
        <v>21</v>
      </c>
      <c r="D40" s="11" t="s">
        <v>22</v>
      </c>
      <c r="E40" s="11" t="s">
        <v>15</v>
      </c>
      <c r="F40" s="11">
        <v>255000</v>
      </c>
      <c r="G40" s="12">
        <v>1145.21</v>
      </c>
      <c r="H40" s="13">
        <v>1.38</v>
      </c>
    </row>
    <row r="41" spans="1:8">
      <c r="A41" s="14"/>
      <c r="B41" s="15" t="s">
        <v>9</v>
      </c>
      <c r="C41" s="11" t="s">
        <v>813</v>
      </c>
      <c r="D41" s="11" t="s">
        <v>814</v>
      </c>
      <c r="E41" s="11" t="s">
        <v>42</v>
      </c>
      <c r="F41" s="11">
        <v>374750</v>
      </c>
      <c r="G41" s="12">
        <v>1126.69</v>
      </c>
      <c r="H41" s="13">
        <v>1.35</v>
      </c>
    </row>
    <row r="42" spans="1:8">
      <c r="A42" s="14"/>
      <c r="B42" s="15" t="s">
        <v>9</v>
      </c>
      <c r="C42" s="11" t="s">
        <v>815</v>
      </c>
      <c r="D42" s="11" t="s">
        <v>816</v>
      </c>
      <c r="E42" s="11" t="s">
        <v>12</v>
      </c>
      <c r="F42" s="11">
        <v>643014</v>
      </c>
      <c r="G42" s="12">
        <v>1086.3699999999999</v>
      </c>
      <c r="H42" s="13">
        <v>1.3</v>
      </c>
    </row>
    <row r="43" spans="1:8">
      <c r="A43" s="14"/>
      <c r="B43" s="15" t="s">
        <v>9</v>
      </c>
      <c r="C43" s="11" t="s">
        <v>817</v>
      </c>
      <c r="D43" s="11" t="s">
        <v>818</v>
      </c>
      <c r="E43" s="11" t="s">
        <v>42</v>
      </c>
      <c r="F43" s="11">
        <v>552203</v>
      </c>
      <c r="G43" s="12">
        <v>1016.05</v>
      </c>
      <c r="H43" s="13">
        <v>1.22</v>
      </c>
    </row>
    <row r="44" spans="1:8">
      <c r="A44" s="14"/>
      <c r="B44" s="15" t="s">
        <v>9</v>
      </c>
      <c r="C44" s="11" t="s">
        <v>418</v>
      </c>
      <c r="D44" s="11" t="s">
        <v>419</v>
      </c>
      <c r="E44" s="11" t="s">
        <v>121</v>
      </c>
      <c r="F44" s="11">
        <v>342912</v>
      </c>
      <c r="G44" s="12">
        <v>1005.25</v>
      </c>
      <c r="H44" s="13">
        <v>1.21</v>
      </c>
    </row>
    <row r="45" spans="1:8">
      <c r="A45" s="14"/>
      <c r="B45" s="15" t="s">
        <v>9</v>
      </c>
      <c r="C45" s="11" t="s">
        <v>148</v>
      </c>
      <c r="D45" s="11" t="s">
        <v>149</v>
      </c>
      <c r="E45" s="11" t="s">
        <v>150</v>
      </c>
      <c r="F45" s="11">
        <v>151830</v>
      </c>
      <c r="G45" s="12">
        <v>1002</v>
      </c>
      <c r="H45" s="13">
        <v>1.2</v>
      </c>
    </row>
    <row r="46" spans="1:8">
      <c r="A46" s="14"/>
      <c r="B46" s="15" t="s">
        <v>9</v>
      </c>
      <c r="C46" s="11" t="s">
        <v>97</v>
      </c>
      <c r="D46" s="11" t="s">
        <v>98</v>
      </c>
      <c r="E46" s="11" t="s">
        <v>15</v>
      </c>
      <c r="F46" s="11">
        <v>1605000</v>
      </c>
      <c r="G46" s="12">
        <v>976.64</v>
      </c>
      <c r="H46" s="13">
        <v>1.17</v>
      </c>
    </row>
    <row r="47" spans="1:8">
      <c r="A47" s="14"/>
      <c r="B47" s="15" t="s">
        <v>9</v>
      </c>
      <c r="C47" s="11" t="s">
        <v>819</v>
      </c>
      <c r="D47" s="11" t="s">
        <v>820</v>
      </c>
      <c r="E47" s="11" t="s">
        <v>42</v>
      </c>
      <c r="F47" s="11">
        <v>217393</v>
      </c>
      <c r="G47" s="12">
        <v>960.88</v>
      </c>
      <c r="H47" s="13">
        <v>1.1499999999999999</v>
      </c>
    </row>
    <row r="48" spans="1:8">
      <c r="A48" s="14"/>
      <c r="B48" s="15" t="s">
        <v>9</v>
      </c>
      <c r="C48" s="11" t="s">
        <v>768</v>
      </c>
      <c r="D48" s="11" t="s">
        <v>769</v>
      </c>
      <c r="E48" s="11" t="s">
        <v>69</v>
      </c>
      <c r="F48" s="11">
        <v>13650</v>
      </c>
      <c r="G48" s="12">
        <v>925.8</v>
      </c>
      <c r="H48" s="13">
        <v>1.1100000000000001</v>
      </c>
    </row>
    <row r="49" spans="1:8">
      <c r="A49" s="14"/>
      <c r="B49" s="15" t="s">
        <v>9</v>
      </c>
      <c r="C49" s="11" t="s">
        <v>821</v>
      </c>
      <c r="D49" s="11" t="s">
        <v>822</v>
      </c>
      <c r="E49" s="11" t="s">
        <v>62</v>
      </c>
      <c r="F49" s="11">
        <v>855725</v>
      </c>
      <c r="G49" s="12">
        <v>895.94</v>
      </c>
      <c r="H49" s="13">
        <v>1.08</v>
      </c>
    </row>
    <row r="50" spans="1:8">
      <c r="A50" s="14"/>
      <c r="B50" s="15" t="s">
        <v>9</v>
      </c>
      <c r="C50" s="11" t="s">
        <v>823</v>
      </c>
      <c r="D50" s="11" t="s">
        <v>824</v>
      </c>
      <c r="E50" s="11" t="s">
        <v>501</v>
      </c>
      <c r="F50" s="11">
        <v>323584</v>
      </c>
      <c r="G50" s="12">
        <v>869.15</v>
      </c>
      <c r="H50" s="13">
        <v>1.04</v>
      </c>
    </row>
    <row r="51" spans="1:8">
      <c r="A51" s="14"/>
      <c r="B51" s="15" t="s">
        <v>9</v>
      </c>
      <c r="C51" s="11" t="s">
        <v>825</v>
      </c>
      <c r="D51" s="11" t="s">
        <v>826</v>
      </c>
      <c r="E51" s="11" t="s">
        <v>75</v>
      </c>
      <c r="F51" s="11">
        <v>181317</v>
      </c>
      <c r="G51" s="12">
        <v>861.44</v>
      </c>
      <c r="H51" s="13">
        <v>1.03</v>
      </c>
    </row>
    <row r="52" spans="1:8">
      <c r="A52" s="14"/>
      <c r="B52" s="15" t="s">
        <v>9</v>
      </c>
      <c r="C52" s="11" t="s">
        <v>144</v>
      </c>
      <c r="D52" s="11" t="s">
        <v>145</v>
      </c>
      <c r="E52" s="11" t="s">
        <v>15</v>
      </c>
      <c r="F52" s="11">
        <v>114000</v>
      </c>
      <c r="G52" s="12">
        <v>827.41</v>
      </c>
      <c r="H52" s="13">
        <v>0.99</v>
      </c>
    </row>
    <row r="53" spans="1:8">
      <c r="A53" s="14"/>
      <c r="B53" s="15" t="s">
        <v>9</v>
      </c>
      <c r="C53" s="11" t="s">
        <v>827</v>
      </c>
      <c r="D53" s="11" t="s">
        <v>828</v>
      </c>
      <c r="E53" s="11" t="s">
        <v>829</v>
      </c>
      <c r="F53" s="11">
        <v>512327</v>
      </c>
      <c r="G53" s="12">
        <v>812.29</v>
      </c>
      <c r="H53" s="13">
        <v>0.98</v>
      </c>
    </row>
    <row r="54" spans="1:8">
      <c r="A54" s="14"/>
      <c r="B54" s="15" t="s">
        <v>9</v>
      </c>
      <c r="C54" s="11" t="s">
        <v>830</v>
      </c>
      <c r="D54" s="11" t="s">
        <v>831</v>
      </c>
      <c r="E54" s="11" t="s">
        <v>42</v>
      </c>
      <c r="F54" s="11">
        <v>445374</v>
      </c>
      <c r="G54" s="12">
        <v>785.86</v>
      </c>
      <c r="H54" s="13">
        <v>0.94</v>
      </c>
    </row>
    <row r="55" spans="1:8">
      <c r="A55" s="14"/>
      <c r="B55" s="15" t="s">
        <v>9</v>
      </c>
      <c r="C55" s="11" t="s">
        <v>832</v>
      </c>
      <c r="D55" s="11" t="s">
        <v>833</v>
      </c>
      <c r="E55" s="11" t="s">
        <v>45</v>
      </c>
      <c r="F55" s="11">
        <v>47719</v>
      </c>
      <c r="G55" s="12">
        <v>769.11</v>
      </c>
      <c r="H55" s="13">
        <v>0.92</v>
      </c>
    </row>
    <row r="56" spans="1:8">
      <c r="A56" s="14"/>
      <c r="B56" s="15" t="s">
        <v>9</v>
      </c>
      <c r="C56" s="11" t="s">
        <v>834</v>
      </c>
      <c r="D56" s="11" t="s">
        <v>835</v>
      </c>
      <c r="E56" s="11" t="s">
        <v>136</v>
      </c>
      <c r="F56" s="11">
        <v>425467</v>
      </c>
      <c r="G56" s="12">
        <v>745.42</v>
      </c>
      <c r="H56" s="13">
        <v>0.9</v>
      </c>
    </row>
    <row r="57" spans="1:8">
      <c r="A57" s="14"/>
      <c r="B57" s="15" t="s">
        <v>9</v>
      </c>
      <c r="C57" s="11" t="s">
        <v>836</v>
      </c>
      <c r="D57" s="11" t="s">
        <v>837</v>
      </c>
      <c r="E57" s="11" t="s">
        <v>838</v>
      </c>
      <c r="F57" s="11">
        <v>240999</v>
      </c>
      <c r="G57" s="12">
        <v>720.11</v>
      </c>
      <c r="H57" s="13">
        <v>0.86</v>
      </c>
    </row>
    <row r="58" spans="1:8">
      <c r="A58" s="14"/>
      <c r="B58" s="15" t="s">
        <v>9</v>
      </c>
      <c r="C58" s="11" t="s">
        <v>104</v>
      </c>
      <c r="D58" s="11" t="s">
        <v>105</v>
      </c>
      <c r="E58" s="11" t="s">
        <v>15</v>
      </c>
      <c r="F58" s="11">
        <v>446880</v>
      </c>
      <c r="G58" s="12">
        <v>700.04</v>
      </c>
      <c r="H58" s="13">
        <v>0.84</v>
      </c>
    </row>
    <row r="59" spans="1:8">
      <c r="A59" s="14"/>
      <c r="B59" s="15" t="s">
        <v>9</v>
      </c>
      <c r="C59" s="11" t="s">
        <v>839</v>
      </c>
      <c r="D59" s="11" t="s">
        <v>840</v>
      </c>
      <c r="E59" s="11" t="s">
        <v>829</v>
      </c>
      <c r="F59" s="11">
        <v>329966</v>
      </c>
      <c r="G59" s="12">
        <v>621.16</v>
      </c>
      <c r="H59" s="13">
        <v>0.75</v>
      </c>
    </row>
    <row r="60" spans="1:8">
      <c r="A60" s="14"/>
      <c r="B60" s="15" t="s">
        <v>9</v>
      </c>
      <c r="C60" s="11" t="s">
        <v>766</v>
      </c>
      <c r="D60" s="11" t="s">
        <v>767</v>
      </c>
      <c r="E60" s="11" t="s">
        <v>501</v>
      </c>
      <c r="F60" s="11">
        <v>253341</v>
      </c>
      <c r="G60" s="12">
        <v>576.98</v>
      </c>
      <c r="H60" s="13">
        <v>0.69</v>
      </c>
    </row>
    <row r="61" spans="1:8">
      <c r="A61" s="14"/>
      <c r="B61" s="15" t="s">
        <v>9</v>
      </c>
      <c r="C61" s="11" t="s">
        <v>770</v>
      </c>
      <c r="D61" s="11" t="s">
        <v>771</v>
      </c>
      <c r="E61" s="11" t="s">
        <v>39</v>
      </c>
      <c r="F61" s="11">
        <v>56000</v>
      </c>
      <c r="G61" s="12">
        <v>518.45000000000005</v>
      </c>
      <c r="H61" s="13">
        <v>0.62</v>
      </c>
    </row>
    <row r="62" spans="1:8">
      <c r="A62" s="14"/>
      <c r="B62" s="15" t="s">
        <v>9</v>
      </c>
      <c r="C62" s="11" t="s">
        <v>119</v>
      </c>
      <c r="D62" s="11" t="s">
        <v>120</v>
      </c>
      <c r="E62" s="11" t="s">
        <v>121</v>
      </c>
      <c r="F62" s="11">
        <v>50968</v>
      </c>
      <c r="G62" s="12">
        <v>439.24</v>
      </c>
      <c r="H62" s="13">
        <v>0.53</v>
      </c>
    </row>
    <row r="63" spans="1:8">
      <c r="A63" s="14"/>
      <c r="B63" s="15" t="s">
        <v>9</v>
      </c>
      <c r="C63" s="11" t="s">
        <v>124</v>
      </c>
      <c r="D63" s="11" t="s">
        <v>125</v>
      </c>
      <c r="E63" s="11" t="s">
        <v>39</v>
      </c>
      <c r="F63" s="11">
        <v>840000</v>
      </c>
      <c r="G63" s="12">
        <v>405.3</v>
      </c>
      <c r="H63" s="13">
        <v>0.49</v>
      </c>
    </row>
    <row r="64" spans="1:8">
      <c r="A64" s="14"/>
      <c r="B64" s="15" t="s">
        <v>9</v>
      </c>
      <c r="C64" s="11" t="s">
        <v>841</v>
      </c>
      <c r="D64" s="11" t="s">
        <v>842</v>
      </c>
      <c r="E64" s="11" t="s">
        <v>121</v>
      </c>
      <c r="F64" s="11">
        <v>5445</v>
      </c>
      <c r="G64" s="12">
        <v>331.62</v>
      </c>
      <c r="H64" s="13">
        <v>0.4</v>
      </c>
    </row>
    <row r="65" spans="1:8" ht="13.5" thickBot="1">
      <c r="A65" s="14"/>
      <c r="B65" s="11"/>
      <c r="C65" s="11"/>
      <c r="D65" s="11"/>
      <c r="E65" s="16" t="s">
        <v>151</v>
      </c>
      <c r="F65" s="11"/>
      <c r="G65" s="17">
        <v>77996.95</v>
      </c>
      <c r="H65" s="18">
        <v>93.63</v>
      </c>
    </row>
    <row r="66" spans="1:8" ht="13.5" thickTop="1">
      <c r="A66" s="14"/>
      <c r="B66" s="11"/>
      <c r="C66" s="11"/>
      <c r="D66" s="11"/>
      <c r="E66" s="11"/>
      <c r="F66" s="11"/>
      <c r="G66" s="12"/>
      <c r="H66" s="13"/>
    </row>
    <row r="67" spans="1:8">
      <c r="A67" s="137" t="s">
        <v>159</v>
      </c>
      <c r="B67" s="138"/>
      <c r="C67" s="138"/>
      <c r="D67" s="11"/>
      <c r="E67" s="11"/>
      <c r="F67" s="11"/>
      <c r="G67" s="12"/>
      <c r="H67" s="13"/>
    </row>
    <row r="68" spans="1:8">
      <c r="A68" s="14"/>
      <c r="B68" s="143" t="s">
        <v>160</v>
      </c>
      <c r="C68" s="138"/>
      <c r="D68" s="11"/>
      <c r="E68" s="11"/>
      <c r="F68" s="11"/>
      <c r="G68" s="12"/>
      <c r="H68" s="13"/>
    </row>
    <row r="69" spans="1:8">
      <c r="A69" s="14"/>
      <c r="B69" s="139" t="s">
        <v>8</v>
      </c>
      <c r="C69" s="138"/>
      <c r="D69" s="11"/>
      <c r="E69" s="11"/>
      <c r="F69" s="11"/>
      <c r="G69" s="12"/>
      <c r="H69" s="13"/>
    </row>
    <row r="70" spans="1:8">
      <c r="A70" s="14"/>
      <c r="B70" s="19">
        <v>9.2999999999999999E-2</v>
      </c>
      <c r="C70" s="11" t="s">
        <v>768</v>
      </c>
      <c r="D70" s="11" t="s">
        <v>790</v>
      </c>
      <c r="E70" s="11" t="s">
        <v>791</v>
      </c>
      <c r="F70" s="11">
        <v>42469</v>
      </c>
      <c r="G70" s="12">
        <v>4.28</v>
      </c>
      <c r="H70" s="13">
        <v>0.01</v>
      </c>
    </row>
    <row r="71" spans="1:8">
      <c r="A71" s="14"/>
      <c r="B71" s="19">
        <v>9.4E-2</v>
      </c>
      <c r="C71" s="11" t="s">
        <v>768</v>
      </c>
      <c r="D71" s="11" t="s">
        <v>792</v>
      </c>
      <c r="E71" s="11" t="s">
        <v>791</v>
      </c>
      <c r="F71" s="11">
        <v>24268</v>
      </c>
      <c r="G71" s="12">
        <v>2.46</v>
      </c>
      <c r="H71" s="13">
        <v>0</v>
      </c>
    </row>
    <row r="72" spans="1:8">
      <c r="A72" s="14"/>
      <c r="B72" s="19">
        <v>9.5000000000000001E-2</v>
      </c>
      <c r="C72" s="11" t="s">
        <v>768</v>
      </c>
      <c r="D72" s="11" t="s">
        <v>793</v>
      </c>
      <c r="E72" s="11" t="s">
        <v>791</v>
      </c>
      <c r="F72" s="11">
        <v>18201</v>
      </c>
      <c r="G72" s="12">
        <v>1.85</v>
      </c>
      <c r="H72" s="13">
        <v>0</v>
      </c>
    </row>
    <row r="73" spans="1:8" ht="13.5" thickBot="1">
      <c r="A73" s="14"/>
      <c r="B73" s="11"/>
      <c r="C73" s="11"/>
      <c r="D73" s="11"/>
      <c r="E73" s="16" t="s">
        <v>151</v>
      </c>
      <c r="F73" s="11"/>
      <c r="G73" s="20">
        <v>8.59</v>
      </c>
      <c r="H73" s="21">
        <v>0.01</v>
      </c>
    </row>
    <row r="74" spans="1:8" ht="13.5" thickTop="1">
      <c r="A74" s="14"/>
      <c r="B74" s="11"/>
      <c r="C74" s="11"/>
      <c r="D74" s="11"/>
      <c r="E74" s="11"/>
      <c r="F74" s="11"/>
      <c r="G74" s="12"/>
      <c r="H74" s="13"/>
    </row>
    <row r="75" spans="1:8">
      <c r="A75" s="14"/>
      <c r="B75" s="142" t="s">
        <v>560</v>
      </c>
      <c r="C75" s="141"/>
      <c r="D75" s="11"/>
      <c r="E75" s="11"/>
      <c r="F75" s="11"/>
      <c r="G75" s="12"/>
      <c r="H75" s="13"/>
    </row>
    <row r="76" spans="1:8">
      <c r="A76" s="14"/>
      <c r="B76" s="143" t="s">
        <v>176</v>
      </c>
      <c r="C76" s="138"/>
      <c r="D76" s="11"/>
      <c r="E76" s="16" t="s">
        <v>177</v>
      </c>
      <c r="F76" s="11"/>
      <c r="G76" s="12"/>
      <c r="H76" s="13"/>
    </row>
    <row r="77" spans="1:8">
      <c r="A77" s="14"/>
      <c r="B77" s="11"/>
      <c r="C77" s="11" t="s">
        <v>192</v>
      </c>
      <c r="D77" s="11"/>
      <c r="E77" s="11" t="s">
        <v>843</v>
      </c>
      <c r="F77" s="11"/>
      <c r="G77" s="12">
        <v>250</v>
      </c>
      <c r="H77" s="13">
        <v>0.3</v>
      </c>
    </row>
    <row r="78" spans="1:8" ht="13.5" thickBot="1">
      <c r="A78" s="14"/>
      <c r="B78" s="11"/>
      <c r="C78" s="11"/>
      <c r="D78" s="11"/>
      <c r="E78" s="16" t="s">
        <v>151</v>
      </c>
      <c r="F78" s="11"/>
      <c r="G78" s="17">
        <v>250</v>
      </c>
      <c r="H78" s="18">
        <v>0.3</v>
      </c>
    </row>
    <row r="79" spans="1:8" ht="13.5" thickTop="1">
      <c r="A79" s="14"/>
      <c r="B79" s="15" t="s">
        <v>9</v>
      </c>
      <c r="C79" s="11" t="s">
        <v>180</v>
      </c>
      <c r="D79" s="11"/>
      <c r="E79" s="11" t="s">
        <v>9</v>
      </c>
      <c r="F79" s="11"/>
      <c r="G79" s="12">
        <v>4735</v>
      </c>
      <c r="H79" s="13">
        <v>5.69</v>
      </c>
    </row>
    <row r="80" spans="1:8" ht="13.5" thickBot="1">
      <c r="A80" s="14"/>
      <c r="B80" s="11"/>
      <c r="C80" s="11"/>
      <c r="D80" s="11"/>
      <c r="E80" s="16" t="s">
        <v>151</v>
      </c>
      <c r="F80" s="11"/>
      <c r="G80" s="17">
        <v>4985</v>
      </c>
      <c r="H80" s="18">
        <v>5.99</v>
      </c>
    </row>
    <row r="81" spans="1:8" ht="13.5" thickTop="1">
      <c r="A81" s="14"/>
      <c r="B81" s="11"/>
      <c r="C81" s="11"/>
      <c r="D81" s="11"/>
      <c r="E81" s="11"/>
      <c r="F81" s="11"/>
      <c r="G81" s="12"/>
      <c r="H81" s="13"/>
    </row>
    <row r="82" spans="1:8">
      <c r="A82" s="24" t="s">
        <v>181</v>
      </c>
      <c r="B82" s="11"/>
      <c r="C82" s="11"/>
      <c r="D82" s="11"/>
      <c r="E82" s="11"/>
      <c r="F82" s="11"/>
      <c r="G82" s="22">
        <v>293.04000000000002</v>
      </c>
      <c r="H82" s="23">
        <v>0.37</v>
      </c>
    </row>
    <row r="83" spans="1:8">
      <c r="A83" s="14"/>
      <c r="B83" s="11"/>
      <c r="C83" s="11"/>
      <c r="D83" s="11"/>
      <c r="E83" s="11"/>
      <c r="F83" s="11"/>
      <c r="G83" s="12"/>
      <c r="H83" s="13"/>
    </row>
    <row r="84" spans="1:8" ht="13.5" thickBot="1">
      <c r="A84" s="14"/>
      <c r="B84" s="11"/>
      <c r="C84" s="11"/>
      <c r="D84" s="11"/>
      <c r="E84" s="16" t="s">
        <v>182</v>
      </c>
      <c r="F84" s="11"/>
      <c r="G84" s="17">
        <v>83283.58</v>
      </c>
      <c r="H84" s="18">
        <v>100</v>
      </c>
    </row>
    <row r="85" spans="1:8" ht="13.5" thickTop="1">
      <c r="A85" s="14"/>
      <c r="B85" s="11"/>
      <c r="C85" s="11"/>
      <c r="D85" s="11"/>
      <c r="E85" s="11"/>
      <c r="F85" s="11"/>
      <c r="G85" s="12"/>
      <c r="H85" s="13"/>
    </row>
    <row r="86" spans="1:8">
      <c r="A86" s="25" t="s">
        <v>183</v>
      </c>
      <c r="B86" s="11"/>
      <c r="C86" s="11"/>
      <c r="D86" s="11"/>
      <c r="E86" s="11"/>
      <c r="F86" s="11"/>
      <c r="G86" s="12"/>
      <c r="H86" s="13"/>
    </row>
    <row r="87" spans="1:8">
      <c r="A87" s="14">
        <v>1</v>
      </c>
      <c r="B87" s="11" t="s">
        <v>184</v>
      </c>
      <c r="C87" s="11"/>
      <c r="D87" s="11"/>
      <c r="E87" s="11"/>
      <c r="F87" s="11"/>
      <c r="G87" s="12"/>
      <c r="H87" s="13"/>
    </row>
    <row r="88" spans="1:8">
      <c r="A88" s="14"/>
      <c r="B88" s="11"/>
      <c r="C88" s="11"/>
      <c r="D88" s="11"/>
      <c r="E88" s="11"/>
      <c r="F88" s="11"/>
      <c r="G88" s="12"/>
      <c r="H88" s="13"/>
    </row>
    <row r="89" spans="1:8">
      <c r="A89" s="14">
        <v>2</v>
      </c>
      <c r="B89" s="11" t="s">
        <v>185</v>
      </c>
      <c r="C89" s="11"/>
      <c r="D89" s="11"/>
      <c r="E89" s="11"/>
      <c r="F89" s="11"/>
      <c r="G89" s="12"/>
      <c r="H89" s="13"/>
    </row>
    <row r="90" spans="1:8">
      <c r="A90" s="14"/>
      <c r="B90" s="11"/>
      <c r="C90" s="11"/>
      <c r="D90" s="11"/>
      <c r="E90" s="11"/>
      <c r="F90" s="11"/>
      <c r="G90" s="12"/>
      <c r="H90" s="13"/>
    </row>
    <row r="91" spans="1:8">
      <c r="A91" s="14">
        <v>3</v>
      </c>
      <c r="B91" s="11" t="s">
        <v>844</v>
      </c>
      <c r="C91" s="11"/>
      <c r="D91" s="11"/>
      <c r="E91" s="11"/>
      <c r="F91" s="11"/>
      <c r="G91" s="12"/>
      <c r="H91" s="13"/>
    </row>
    <row r="92" spans="1:8">
      <c r="A92" s="14"/>
      <c r="B92" s="11"/>
      <c r="C92" s="11"/>
      <c r="D92" s="11"/>
      <c r="E92" s="11"/>
      <c r="F92" s="11"/>
      <c r="G92" s="12"/>
      <c r="H92" s="13"/>
    </row>
    <row r="93" spans="1:8">
      <c r="A93" s="14">
        <v>4</v>
      </c>
      <c r="B93" s="11" t="s">
        <v>187</v>
      </c>
      <c r="C93" s="11"/>
      <c r="D93" s="11"/>
      <c r="E93" s="11"/>
      <c r="F93" s="11"/>
      <c r="G93" s="12"/>
      <c r="H93" s="13"/>
    </row>
    <row r="94" spans="1:8">
      <c r="A94" s="14"/>
      <c r="B94" s="11" t="s">
        <v>188</v>
      </c>
      <c r="C94" s="11"/>
      <c r="D94" s="11"/>
      <c r="E94" s="11"/>
      <c r="F94" s="11"/>
      <c r="G94" s="12"/>
      <c r="H94" s="13"/>
    </row>
    <row r="95" spans="1:8">
      <c r="A95" s="14"/>
      <c r="B95" s="11" t="s">
        <v>189</v>
      </c>
      <c r="C95" s="11"/>
      <c r="D95" s="11"/>
      <c r="E95" s="11"/>
      <c r="F95" s="11"/>
      <c r="G95" s="12"/>
      <c r="H95" s="13"/>
    </row>
    <row r="96" spans="1:8">
      <c r="A96" s="26"/>
      <c r="B96" s="27"/>
      <c r="C96" s="27"/>
      <c r="D96" s="27"/>
      <c r="E96" s="27"/>
      <c r="F96" s="27"/>
      <c r="G96" s="28"/>
      <c r="H96" s="29"/>
    </row>
  </sheetData>
  <mergeCells count="8">
    <mergeCell ref="B75:C75"/>
    <mergeCell ref="B76:C76"/>
    <mergeCell ref="A2:C2"/>
    <mergeCell ref="A3:C3"/>
    <mergeCell ref="B4:C4"/>
    <mergeCell ref="A67:C67"/>
    <mergeCell ref="B68:C68"/>
    <mergeCell ref="B69:C69"/>
  </mergeCells>
  <pageMargins left="0.75" right="0.75" top="1" bottom="1" header="0.5" footer="0.5"/>
  <pageSetup paperSize="9" orientation="portrait" verticalDpi="0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dimension ref="A1:H92"/>
  <sheetViews>
    <sheetView topLeftCell="A61" workbookViewId="0">
      <selection activeCell="H84" sqref="H84"/>
    </sheetView>
  </sheetViews>
  <sheetFormatPr defaultRowHeight="12.75"/>
  <cols>
    <col min="1" max="1" width="2.7109375" style="6" customWidth="1"/>
    <col min="2" max="2" width="6.42578125" style="6" customWidth="1"/>
    <col min="3" max="3" width="40.7109375" style="6" customWidth="1"/>
    <col min="4" max="4" width="12.140625" style="6" bestFit="1" customWidth="1"/>
    <col min="5" max="5" width="20.42578125" style="6" bestFit="1" customWidth="1"/>
    <col min="6" max="6" width="7.85546875" style="6" bestFit="1" customWidth="1"/>
    <col min="7" max="7" width="13" style="30" customWidth="1"/>
    <col min="8" max="8" width="8.28515625" style="31" customWidth="1"/>
    <col min="9" max="16384" width="9.140625" style="6"/>
  </cols>
  <sheetData>
    <row r="1" spans="1:8">
      <c r="A1" s="1"/>
      <c r="B1" s="2"/>
      <c r="C1" s="3" t="s">
        <v>759</v>
      </c>
      <c r="D1" s="2"/>
      <c r="E1" s="2"/>
      <c r="F1" s="2"/>
      <c r="G1" s="4"/>
      <c r="H1" s="5"/>
    </row>
    <row r="2" spans="1:8" ht="33" customHeight="1">
      <c r="A2" s="135" t="s">
        <v>1</v>
      </c>
      <c r="B2" s="136"/>
      <c r="C2" s="13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37" t="s">
        <v>7</v>
      </c>
      <c r="B3" s="138"/>
      <c r="C3" s="138"/>
      <c r="D3" s="11"/>
      <c r="E3" s="11"/>
      <c r="F3" s="11"/>
      <c r="G3" s="12"/>
      <c r="H3" s="13"/>
    </row>
    <row r="4" spans="1:8">
      <c r="A4" s="14"/>
      <c r="B4" s="139" t="s">
        <v>8</v>
      </c>
      <c r="C4" s="138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13</v>
      </c>
      <c r="D5" s="11" t="s">
        <v>14</v>
      </c>
      <c r="E5" s="11" t="s">
        <v>15</v>
      </c>
      <c r="F5" s="11">
        <v>258600</v>
      </c>
      <c r="G5" s="12">
        <v>2798.44</v>
      </c>
      <c r="H5" s="13">
        <v>5.79</v>
      </c>
    </row>
    <row r="6" spans="1:8">
      <c r="A6" s="14"/>
      <c r="B6" s="15" t="s">
        <v>9</v>
      </c>
      <c r="C6" s="11" t="s">
        <v>10</v>
      </c>
      <c r="D6" s="11" t="s">
        <v>11</v>
      </c>
      <c r="E6" s="11" t="s">
        <v>12</v>
      </c>
      <c r="F6" s="11">
        <v>240000</v>
      </c>
      <c r="G6" s="12">
        <v>2652.96</v>
      </c>
      <c r="H6" s="13">
        <v>5.49</v>
      </c>
    </row>
    <row r="7" spans="1:8">
      <c r="A7" s="14"/>
      <c r="B7" s="15" t="s">
        <v>9</v>
      </c>
      <c r="C7" s="11" t="s">
        <v>16</v>
      </c>
      <c r="D7" s="11" t="s">
        <v>17</v>
      </c>
      <c r="E7" s="11" t="s">
        <v>15</v>
      </c>
      <c r="F7" s="11">
        <v>740000</v>
      </c>
      <c r="G7" s="12">
        <v>1933.99</v>
      </c>
      <c r="H7" s="13">
        <v>4</v>
      </c>
    </row>
    <row r="8" spans="1:8">
      <c r="A8" s="14"/>
      <c r="B8" s="15" t="s">
        <v>9</v>
      </c>
      <c r="C8" s="11" t="s">
        <v>34</v>
      </c>
      <c r="D8" s="11" t="s">
        <v>35</v>
      </c>
      <c r="E8" s="11" t="s">
        <v>36</v>
      </c>
      <c r="F8" s="11">
        <v>40000</v>
      </c>
      <c r="G8" s="12">
        <v>1848.78</v>
      </c>
      <c r="H8" s="13">
        <v>3.83</v>
      </c>
    </row>
    <row r="9" spans="1:8">
      <c r="A9" s="14"/>
      <c r="B9" s="15" t="s">
        <v>9</v>
      </c>
      <c r="C9" s="11" t="s">
        <v>21</v>
      </c>
      <c r="D9" s="11" t="s">
        <v>22</v>
      </c>
      <c r="E9" s="11" t="s">
        <v>15</v>
      </c>
      <c r="F9" s="11">
        <v>385000</v>
      </c>
      <c r="G9" s="12">
        <v>1729.04</v>
      </c>
      <c r="H9" s="13">
        <v>3.58</v>
      </c>
    </row>
    <row r="10" spans="1:8">
      <c r="A10" s="14"/>
      <c r="B10" s="15" t="s">
        <v>9</v>
      </c>
      <c r="C10" s="11" t="s">
        <v>52</v>
      </c>
      <c r="D10" s="11" t="s">
        <v>53</v>
      </c>
      <c r="E10" s="11" t="s">
        <v>15</v>
      </c>
      <c r="F10" s="11">
        <v>675000</v>
      </c>
      <c r="G10" s="12">
        <v>1515.04</v>
      </c>
      <c r="H10" s="13">
        <v>3.14</v>
      </c>
    </row>
    <row r="11" spans="1:8">
      <c r="A11" s="14"/>
      <c r="B11" s="15" t="s">
        <v>9</v>
      </c>
      <c r="C11" s="11" t="s">
        <v>349</v>
      </c>
      <c r="D11" s="11" t="s">
        <v>350</v>
      </c>
      <c r="E11" s="11" t="s">
        <v>39</v>
      </c>
      <c r="F11" s="11">
        <v>25000</v>
      </c>
      <c r="G11" s="12">
        <v>1502.49</v>
      </c>
      <c r="H11" s="13">
        <v>3.11</v>
      </c>
    </row>
    <row r="12" spans="1:8">
      <c r="A12" s="14"/>
      <c r="B12" s="15" t="s">
        <v>9</v>
      </c>
      <c r="C12" s="11" t="s">
        <v>18</v>
      </c>
      <c r="D12" s="11" t="s">
        <v>19</v>
      </c>
      <c r="E12" s="11" t="s">
        <v>20</v>
      </c>
      <c r="F12" s="11">
        <v>110000</v>
      </c>
      <c r="G12" s="12">
        <v>1403</v>
      </c>
      <c r="H12" s="13">
        <v>2.9</v>
      </c>
    </row>
    <row r="13" spans="1:8">
      <c r="A13" s="14"/>
      <c r="B13" s="15" t="s">
        <v>9</v>
      </c>
      <c r="C13" s="11" t="s">
        <v>389</v>
      </c>
      <c r="D13" s="11" t="s">
        <v>390</v>
      </c>
      <c r="E13" s="11" t="s">
        <v>28</v>
      </c>
      <c r="F13" s="11">
        <v>12000</v>
      </c>
      <c r="G13" s="12">
        <v>1379.9</v>
      </c>
      <c r="H13" s="13">
        <v>2.86</v>
      </c>
    </row>
    <row r="14" spans="1:8">
      <c r="A14" s="14"/>
      <c r="B14" s="15" t="s">
        <v>9</v>
      </c>
      <c r="C14" s="11" t="s">
        <v>29</v>
      </c>
      <c r="D14" s="11" t="s">
        <v>30</v>
      </c>
      <c r="E14" s="11" t="s">
        <v>15</v>
      </c>
      <c r="F14" s="11">
        <v>140000</v>
      </c>
      <c r="G14" s="12">
        <v>1356.53</v>
      </c>
      <c r="H14" s="13">
        <v>2.81</v>
      </c>
    </row>
    <row r="15" spans="1:8">
      <c r="A15" s="14"/>
      <c r="B15" s="15" t="s">
        <v>9</v>
      </c>
      <c r="C15" s="11" t="s">
        <v>82</v>
      </c>
      <c r="D15" s="11" t="s">
        <v>83</v>
      </c>
      <c r="E15" s="11" t="s">
        <v>33</v>
      </c>
      <c r="F15" s="11">
        <v>45000</v>
      </c>
      <c r="G15" s="12">
        <v>1334.84</v>
      </c>
      <c r="H15" s="13">
        <v>2.76</v>
      </c>
    </row>
    <row r="16" spans="1:8">
      <c r="A16" s="14"/>
      <c r="B16" s="15" t="s">
        <v>9</v>
      </c>
      <c r="C16" s="11" t="s">
        <v>73</v>
      </c>
      <c r="D16" s="11" t="s">
        <v>74</v>
      </c>
      <c r="E16" s="11" t="s">
        <v>75</v>
      </c>
      <c r="F16" s="11">
        <v>200000</v>
      </c>
      <c r="G16" s="12">
        <v>1298.5</v>
      </c>
      <c r="H16" s="13">
        <v>2.69</v>
      </c>
    </row>
    <row r="17" spans="1:8">
      <c r="A17" s="14"/>
      <c r="B17" s="15" t="s">
        <v>9</v>
      </c>
      <c r="C17" s="11" t="s">
        <v>339</v>
      </c>
      <c r="D17" s="11" t="s">
        <v>340</v>
      </c>
      <c r="E17" s="11" t="s">
        <v>25</v>
      </c>
      <c r="F17" s="11">
        <v>125000</v>
      </c>
      <c r="G17" s="12">
        <v>1115.3800000000001</v>
      </c>
      <c r="H17" s="13">
        <v>2.31</v>
      </c>
    </row>
    <row r="18" spans="1:8">
      <c r="A18" s="14"/>
      <c r="B18" s="15" t="s">
        <v>9</v>
      </c>
      <c r="C18" s="11" t="s">
        <v>48</v>
      </c>
      <c r="D18" s="11" t="s">
        <v>49</v>
      </c>
      <c r="E18" s="11" t="s">
        <v>28</v>
      </c>
      <c r="F18" s="11">
        <v>40000</v>
      </c>
      <c r="G18" s="12">
        <v>1112.22</v>
      </c>
      <c r="H18" s="13">
        <v>2.2999999999999998</v>
      </c>
    </row>
    <row r="19" spans="1:8">
      <c r="A19" s="14"/>
      <c r="B19" s="15" t="s">
        <v>9</v>
      </c>
      <c r="C19" s="11" t="s">
        <v>142</v>
      </c>
      <c r="D19" s="11" t="s">
        <v>143</v>
      </c>
      <c r="E19" s="11" t="s">
        <v>12</v>
      </c>
      <c r="F19" s="11">
        <v>212000</v>
      </c>
      <c r="G19" s="12">
        <v>1105.9000000000001</v>
      </c>
      <c r="H19" s="13">
        <v>2.29</v>
      </c>
    </row>
    <row r="20" spans="1:8">
      <c r="A20" s="14"/>
      <c r="B20" s="15" t="s">
        <v>9</v>
      </c>
      <c r="C20" s="11" t="s">
        <v>23</v>
      </c>
      <c r="D20" s="11" t="s">
        <v>24</v>
      </c>
      <c r="E20" s="11" t="s">
        <v>25</v>
      </c>
      <c r="F20" s="11">
        <v>100000</v>
      </c>
      <c r="G20" s="12">
        <v>1014.6</v>
      </c>
      <c r="H20" s="13">
        <v>2.1</v>
      </c>
    </row>
    <row r="21" spans="1:8">
      <c r="A21" s="14"/>
      <c r="B21" s="15" t="s">
        <v>9</v>
      </c>
      <c r="C21" s="11" t="s">
        <v>106</v>
      </c>
      <c r="D21" s="11" t="s">
        <v>107</v>
      </c>
      <c r="E21" s="11" t="s">
        <v>25</v>
      </c>
      <c r="F21" s="11">
        <v>120000</v>
      </c>
      <c r="G21" s="12">
        <v>1003.44</v>
      </c>
      <c r="H21" s="13">
        <v>2.08</v>
      </c>
    </row>
    <row r="22" spans="1:8">
      <c r="A22" s="14"/>
      <c r="B22" s="15" t="s">
        <v>9</v>
      </c>
      <c r="C22" s="11" t="s">
        <v>31</v>
      </c>
      <c r="D22" s="11" t="s">
        <v>32</v>
      </c>
      <c r="E22" s="11" t="s">
        <v>33</v>
      </c>
      <c r="F22" s="11">
        <v>285000</v>
      </c>
      <c r="G22" s="12">
        <v>934.23</v>
      </c>
      <c r="H22" s="13">
        <v>1.93</v>
      </c>
    </row>
    <row r="23" spans="1:8">
      <c r="A23" s="14"/>
      <c r="B23" s="15" t="s">
        <v>9</v>
      </c>
      <c r="C23" s="11" t="s">
        <v>760</v>
      </c>
      <c r="D23" s="11" t="s">
        <v>761</v>
      </c>
      <c r="E23" s="11" t="s">
        <v>42</v>
      </c>
      <c r="F23" s="11">
        <v>72129</v>
      </c>
      <c r="G23" s="12">
        <v>884.81</v>
      </c>
      <c r="H23" s="13">
        <v>1.83</v>
      </c>
    </row>
    <row r="24" spans="1:8">
      <c r="A24" s="14"/>
      <c r="B24" s="15" t="s">
        <v>9</v>
      </c>
      <c r="C24" s="11" t="s">
        <v>63</v>
      </c>
      <c r="D24" s="11" t="s">
        <v>64</v>
      </c>
      <c r="E24" s="11" t="s">
        <v>33</v>
      </c>
      <c r="F24" s="11">
        <v>100000</v>
      </c>
      <c r="G24" s="12">
        <v>862.75</v>
      </c>
      <c r="H24" s="13">
        <v>1.79</v>
      </c>
    </row>
    <row r="25" spans="1:8">
      <c r="A25" s="14"/>
      <c r="B25" s="15" t="s">
        <v>9</v>
      </c>
      <c r="C25" s="11" t="s">
        <v>90</v>
      </c>
      <c r="D25" s="11" t="s">
        <v>91</v>
      </c>
      <c r="E25" s="11" t="s">
        <v>36</v>
      </c>
      <c r="F25" s="11">
        <v>211009</v>
      </c>
      <c r="G25" s="12">
        <v>825.68</v>
      </c>
      <c r="H25" s="13">
        <v>1.71</v>
      </c>
    </row>
    <row r="26" spans="1:8">
      <c r="A26" s="14"/>
      <c r="B26" s="15" t="s">
        <v>9</v>
      </c>
      <c r="C26" s="11" t="s">
        <v>60</v>
      </c>
      <c r="D26" s="11" t="s">
        <v>61</v>
      </c>
      <c r="E26" s="11" t="s">
        <v>62</v>
      </c>
      <c r="F26" s="11">
        <v>100000</v>
      </c>
      <c r="G26" s="12">
        <v>820.15</v>
      </c>
      <c r="H26" s="13">
        <v>1.7</v>
      </c>
    </row>
    <row r="27" spans="1:8">
      <c r="A27" s="14"/>
      <c r="B27" s="15" t="s">
        <v>9</v>
      </c>
      <c r="C27" s="11" t="s">
        <v>762</v>
      </c>
      <c r="D27" s="11" t="s">
        <v>763</v>
      </c>
      <c r="E27" s="11" t="s">
        <v>20</v>
      </c>
      <c r="F27" s="11">
        <v>150000</v>
      </c>
      <c r="G27" s="12">
        <v>804.38</v>
      </c>
      <c r="H27" s="13">
        <v>1.67</v>
      </c>
    </row>
    <row r="28" spans="1:8">
      <c r="A28" s="14"/>
      <c r="B28" s="15" t="s">
        <v>9</v>
      </c>
      <c r="C28" s="11" t="s">
        <v>446</v>
      </c>
      <c r="D28" s="11" t="s">
        <v>447</v>
      </c>
      <c r="E28" s="11" t="s">
        <v>121</v>
      </c>
      <c r="F28" s="11">
        <v>2000</v>
      </c>
      <c r="G28" s="12">
        <v>797.55</v>
      </c>
      <c r="H28" s="13">
        <v>1.65</v>
      </c>
    </row>
    <row r="29" spans="1:8">
      <c r="A29" s="14"/>
      <c r="B29" s="15" t="s">
        <v>9</v>
      </c>
      <c r="C29" s="11" t="s">
        <v>43</v>
      </c>
      <c r="D29" s="11" t="s">
        <v>44</v>
      </c>
      <c r="E29" s="11" t="s">
        <v>45</v>
      </c>
      <c r="F29" s="11">
        <v>22450</v>
      </c>
      <c r="G29" s="12">
        <v>791.01</v>
      </c>
      <c r="H29" s="13">
        <v>1.64</v>
      </c>
    </row>
    <row r="30" spans="1:8">
      <c r="A30" s="14"/>
      <c r="B30" s="15" t="s">
        <v>9</v>
      </c>
      <c r="C30" s="11" t="s">
        <v>132</v>
      </c>
      <c r="D30" s="11" t="s">
        <v>133</v>
      </c>
      <c r="E30" s="11" t="s">
        <v>15</v>
      </c>
      <c r="F30" s="11">
        <v>1340000</v>
      </c>
      <c r="G30" s="12">
        <v>750.4</v>
      </c>
      <c r="H30" s="13">
        <v>1.55</v>
      </c>
    </row>
    <row r="31" spans="1:8">
      <c r="A31" s="14"/>
      <c r="B31" s="15" t="s">
        <v>9</v>
      </c>
      <c r="C31" s="11" t="s">
        <v>126</v>
      </c>
      <c r="D31" s="11" t="s">
        <v>127</v>
      </c>
      <c r="E31" s="11" t="s">
        <v>62</v>
      </c>
      <c r="F31" s="11">
        <v>40000</v>
      </c>
      <c r="G31" s="12">
        <v>734.9</v>
      </c>
      <c r="H31" s="13">
        <v>1.52</v>
      </c>
    </row>
    <row r="32" spans="1:8">
      <c r="A32" s="14"/>
      <c r="B32" s="15" t="s">
        <v>9</v>
      </c>
      <c r="C32" s="11" t="s">
        <v>130</v>
      </c>
      <c r="D32" s="11" t="s">
        <v>131</v>
      </c>
      <c r="E32" s="11" t="s">
        <v>96</v>
      </c>
      <c r="F32" s="11">
        <v>200000</v>
      </c>
      <c r="G32" s="12">
        <v>716.4</v>
      </c>
      <c r="H32" s="13">
        <v>1.48</v>
      </c>
    </row>
    <row r="33" spans="1:8">
      <c r="A33" s="14"/>
      <c r="B33" s="15" t="s">
        <v>9</v>
      </c>
      <c r="C33" s="11" t="s">
        <v>764</v>
      </c>
      <c r="D33" s="11" t="s">
        <v>765</v>
      </c>
      <c r="E33" s="11" t="s">
        <v>39</v>
      </c>
      <c r="F33" s="11">
        <v>135000</v>
      </c>
      <c r="G33" s="12">
        <v>685.67</v>
      </c>
      <c r="H33" s="13">
        <v>1.42</v>
      </c>
    </row>
    <row r="34" spans="1:8">
      <c r="A34" s="14"/>
      <c r="B34" s="15" t="s">
        <v>9</v>
      </c>
      <c r="C34" s="11" t="s">
        <v>46</v>
      </c>
      <c r="D34" s="11" t="s">
        <v>47</v>
      </c>
      <c r="E34" s="11" t="s">
        <v>12</v>
      </c>
      <c r="F34" s="11">
        <v>80000</v>
      </c>
      <c r="G34" s="12">
        <v>684.08</v>
      </c>
      <c r="H34" s="13">
        <v>1.42</v>
      </c>
    </row>
    <row r="35" spans="1:8">
      <c r="A35" s="14"/>
      <c r="B35" s="15" t="s">
        <v>9</v>
      </c>
      <c r="C35" s="11" t="s">
        <v>362</v>
      </c>
      <c r="D35" s="11" t="s">
        <v>363</v>
      </c>
      <c r="E35" s="11" t="s">
        <v>62</v>
      </c>
      <c r="F35" s="11">
        <v>200000</v>
      </c>
      <c r="G35" s="12">
        <v>655.1</v>
      </c>
      <c r="H35" s="13">
        <v>1.36</v>
      </c>
    </row>
    <row r="36" spans="1:8">
      <c r="A36" s="14"/>
      <c r="B36" s="15" t="s">
        <v>9</v>
      </c>
      <c r="C36" s="11" t="s">
        <v>360</v>
      </c>
      <c r="D36" s="11" t="s">
        <v>361</v>
      </c>
      <c r="E36" s="11" t="s">
        <v>36</v>
      </c>
      <c r="F36" s="11">
        <v>700000</v>
      </c>
      <c r="G36" s="12">
        <v>615.29999999999995</v>
      </c>
      <c r="H36" s="13">
        <v>1.27</v>
      </c>
    </row>
    <row r="37" spans="1:8">
      <c r="A37" s="14"/>
      <c r="B37" s="15" t="s">
        <v>9</v>
      </c>
      <c r="C37" s="11" t="s">
        <v>766</v>
      </c>
      <c r="D37" s="11" t="s">
        <v>767</v>
      </c>
      <c r="E37" s="11" t="s">
        <v>501</v>
      </c>
      <c r="F37" s="11">
        <v>260000</v>
      </c>
      <c r="G37" s="12">
        <v>592.15</v>
      </c>
      <c r="H37" s="13">
        <v>1.23</v>
      </c>
    </row>
    <row r="38" spans="1:8">
      <c r="A38" s="14"/>
      <c r="B38" s="15" t="s">
        <v>9</v>
      </c>
      <c r="C38" s="11" t="s">
        <v>104</v>
      </c>
      <c r="D38" s="11" t="s">
        <v>105</v>
      </c>
      <c r="E38" s="11" t="s">
        <v>15</v>
      </c>
      <c r="F38" s="11">
        <v>375000</v>
      </c>
      <c r="G38" s="12">
        <v>587.44000000000005</v>
      </c>
      <c r="H38" s="13">
        <v>1.22</v>
      </c>
    </row>
    <row r="39" spans="1:8">
      <c r="A39" s="14"/>
      <c r="B39" s="15" t="s">
        <v>9</v>
      </c>
      <c r="C39" s="11" t="s">
        <v>26</v>
      </c>
      <c r="D39" s="11" t="s">
        <v>27</v>
      </c>
      <c r="E39" s="11" t="s">
        <v>28</v>
      </c>
      <c r="F39" s="11">
        <v>150000</v>
      </c>
      <c r="G39" s="12">
        <v>583.65</v>
      </c>
      <c r="H39" s="13">
        <v>1.21</v>
      </c>
    </row>
    <row r="40" spans="1:8">
      <c r="A40" s="14"/>
      <c r="B40" s="15" t="s">
        <v>9</v>
      </c>
      <c r="C40" s="11" t="s">
        <v>768</v>
      </c>
      <c r="D40" s="11" t="s">
        <v>769</v>
      </c>
      <c r="E40" s="11" t="s">
        <v>69</v>
      </c>
      <c r="F40" s="11">
        <v>8465</v>
      </c>
      <c r="G40" s="12">
        <v>574.13</v>
      </c>
      <c r="H40" s="13">
        <v>1.19</v>
      </c>
    </row>
    <row r="41" spans="1:8">
      <c r="A41" s="14"/>
      <c r="B41" s="15" t="s">
        <v>9</v>
      </c>
      <c r="C41" s="11" t="s">
        <v>358</v>
      </c>
      <c r="D41" s="11" t="s">
        <v>359</v>
      </c>
      <c r="E41" s="11" t="s">
        <v>42</v>
      </c>
      <c r="F41" s="11">
        <v>54999</v>
      </c>
      <c r="G41" s="12">
        <v>566.65</v>
      </c>
      <c r="H41" s="13">
        <v>1.17</v>
      </c>
    </row>
    <row r="42" spans="1:8">
      <c r="A42" s="14"/>
      <c r="B42" s="15" t="s">
        <v>9</v>
      </c>
      <c r="C42" s="11" t="s">
        <v>770</v>
      </c>
      <c r="D42" s="11" t="s">
        <v>771</v>
      </c>
      <c r="E42" s="11" t="s">
        <v>39</v>
      </c>
      <c r="F42" s="11">
        <v>60000</v>
      </c>
      <c r="G42" s="12">
        <v>555.48</v>
      </c>
      <c r="H42" s="13">
        <v>1.1499999999999999</v>
      </c>
    </row>
    <row r="43" spans="1:8">
      <c r="A43" s="14"/>
      <c r="B43" s="15" t="s">
        <v>9</v>
      </c>
      <c r="C43" s="11" t="s">
        <v>772</v>
      </c>
      <c r="D43" s="11" t="s">
        <v>773</v>
      </c>
      <c r="E43" s="11" t="s">
        <v>103</v>
      </c>
      <c r="F43" s="11">
        <v>550000</v>
      </c>
      <c r="G43" s="12">
        <v>530.20000000000005</v>
      </c>
      <c r="H43" s="13">
        <v>1.1000000000000001</v>
      </c>
    </row>
    <row r="44" spans="1:8">
      <c r="A44" s="14"/>
      <c r="B44" s="15" t="s">
        <v>9</v>
      </c>
      <c r="C44" s="11" t="s">
        <v>79</v>
      </c>
      <c r="D44" s="11" t="s">
        <v>80</v>
      </c>
      <c r="E44" s="11" t="s">
        <v>81</v>
      </c>
      <c r="F44" s="11">
        <v>120000</v>
      </c>
      <c r="G44" s="12">
        <v>525.72</v>
      </c>
      <c r="H44" s="13">
        <v>1.0900000000000001</v>
      </c>
    </row>
    <row r="45" spans="1:8">
      <c r="A45" s="14"/>
      <c r="B45" s="15" t="s">
        <v>9</v>
      </c>
      <c r="C45" s="11" t="s">
        <v>67</v>
      </c>
      <c r="D45" s="11" t="s">
        <v>68</v>
      </c>
      <c r="E45" s="11" t="s">
        <v>69</v>
      </c>
      <c r="F45" s="11">
        <v>40000</v>
      </c>
      <c r="G45" s="12">
        <v>525.20000000000005</v>
      </c>
      <c r="H45" s="13">
        <v>1.0900000000000001</v>
      </c>
    </row>
    <row r="46" spans="1:8">
      <c r="A46" s="14"/>
      <c r="B46" s="15" t="s">
        <v>9</v>
      </c>
      <c r="C46" s="11" t="s">
        <v>774</v>
      </c>
      <c r="D46" s="11" t="s">
        <v>775</v>
      </c>
      <c r="E46" s="11" t="s">
        <v>388</v>
      </c>
      <c r="F46" s="11">
        <v>55000</v>
      </c>
      <c r="G46" s="12">
        <v>497.45</v>
      </c>
      <c r="H46" s="13">
        <v>1.03</v>
      </c>
    </row>
    <row r="47" spans="1:8">
      <c r="A47" s="14"/>
      <c r="B47" s="15" t="s">
        <v>9</v>
      </c>
      <c r="C47" s="11" t="s">
        <v>776</v>
      </c>
      <c r="D47" s="11" t="s">
        <v>777</v>
      </c>
      <c r="E47" s="11" t="s">
        <v>388</v>
      </c>
      <c r="F47" s="11">
        <v>325000</v>
      </c>
      <c r="G47" s="12">
        <v>492.05</v>
      </c>
      <c r="H47" s="13">
        <v>1.02</v>
      </c>
    </row>
    <row r="48" spans="1:8">
      <c r="A48" s="14"/>
      <c r="B48" s="15" t="s">
        <v>9</v>
      </c>
      <c r="C48" s="11" t="s">
        <v>111</v>
      </c>
      <c r="D48" s="11" t="s">
        <v>112</v>
      </c>
      <c r="E48" s="11" t="s">
        <v>33</v>
      </c>
      <c r="F48" s="11">
        <v>50000</v>
      </c>
      <c r="G48" s="12">
        <v>486.43</v>
      </c>
      <c r="H48" s="13">
        <v>1.01</v>
      </c>
    </row>
    <row r="49" spans="1:8">
      <c r="A49" s="14"/>
      <c r="B49" s="15" t="s">
        <v>9</v>
      </c>
      <c r="C49" s="11" t="s">
        <v>345</v>
      </c>
      <c r="D49" s="11" t="s">
        <v>346</v>
      </c>
      <c r="E49" s="11" t="s">
        <v>121</v>
      </c>
      <c r="F49" s="11">
        <v>2500</v>
      </c>
      <c r="G49" s="12">
        <v>466.2</v>
      </c>
      <c r="H49" s="13">
        <v>0.97</v>
      </c>
    </row>
    <row r="50" spans="1:8">
      <c r="A50" s="14"/>
      <c r="B50" s="15" t="s">
        <v>9</v>
      </c>
      <c r="C50" s="11" t="s">
        <v>778</v>
      </c>
      <c r="D50" s="11" t="s">
        <v>779</v>
      </c>
      <c r="E50" s="11" t="s">
        <v>388</v>
      </c>
      <c r="F50" s="11">
        <v>50000</v>
      </c>
      <c r="G50" s="12">
        <v>446.33</v>
      </c>
      <c r="H50" s="13">
        <v>0.92</v>
      </c>
    </row>
    <row r="51" spans="1:8">
      <c r="A51" s="14"/>
      <c r="B51" s="15" t="s">
        <v>9</v>
      </c>
      <c r="C51" s="11" t="s">
        <v>117</v>
      </c>
      <c r="D51" s="11" t="s">
        <v>118</v>
      </c>
      <c r="E51" s="11" t="s">
        <v>42</v>
      </c>
      <c r="F51" s="11">
        <v>50000</v>
      </c>
      <c r="G51" s="12">
        <v>446</v>
      </c>
      <c r="H51" s="13">
        <v>0.92</v>
      </c>
    </row>
    <row r="52" spans="1:8">
      <c r="A52" s="14"/>
      <c r="B52" s="15" t="s">
        <v>9</v>
      </c>
      <c r="C52" s="11" t="s">
        <v>780</v>
      </c>
      <c r="D52" s="11" t="s">
        <v>781</v>
      </c>
      <c r="E52" s="11" t="s">
        <v>28</v>
      </c>
      <c r="F52" s="11">
        <v>50000</v>
      </c>
      <c r="G52" s="12">
        <v>432.08</v>
      </c>
      <c r="H52" s="13">
        <v>0.89</v>
      </c>
    </row>
    <row r="53" spans="1:8">
      <c r="A53" s="14"/>
      <c r="B53" s="15" t="s">
        <v>9</v>
      </c>
      <c r="C53" s="11" t="s">
        <v>782</v>
      </c>
      <c r="D53" s="11" t="s">
        <v>783</v>
      </c>
      <c r="E53" s="11" t="s">
        <v>784</v>
      </c>
      <c r="F53" s="11">
        <v>15500</v>
      </c>
      <c r="G53" s="12">
        <v>396.57</v>
      </c>
      <c r="H53" s="13">
        <v>0.82</v>
      </c>
    </row>
    <row r="54" spans="1:8">
      <c r="A54" s="14"/>
      <c r="B54" s="15" t="s">
        <v>9</v>
      </c>
      <c r="C54" s="11" t="s">
        <v>146</v>
      </c>
      <c r="D54" s="11" t="s">
        <v>147</v>
      </c>
      <c r="E54" s="11" t="s">
        <v>69</v>
      </c>
      <c r="F54" s="11">
        <v>150000</v>
      </c>
      <c r="G54" s="12">
        <v>391.35</v>
      </c>
      <c r="H54" s="13">
        <v>0.81</v>
      </c>
    </row>
    <row r="55" spans="1:8">
      <c r="A55" s="14"/>
      <c r="B55" s="15" t="s">
        <v>9</v>
      </c>
      <c r="C55" s="11" t="s">
        <v>785</v>
      </c>
      <c r="D55" s="11" t="s">
        <v>786</v>
      </c>
      <c r="E55" s="11" t="s">
        <v>96</v>
      </c>
      <c r="F55" s="11">
        <v>12000</v>
      </c>
      <c r="G55" s="12">
        <v>264.47000000000003</v>
      </c>
      <c r="H55" s="13">
        <v>0.55000000000000004</v>
      </c>
    </row>
    <row r="56" spans="1:8">
      <c r="A56" s="14"/>
      <c r="B56" s="15" t="s">
        <v>9</v>
      </c>
      <c r="C56" s="11" t="s">
        <v>787</v>
      </c>
      <c r="D56" s="11" t="s">
        <v>788</v>
      </c>
      <c r="E56" s="11" t="s">
        <v>42</v>
      </c>
      <c r="F56" s="11">
        <v>38749</v>
      </c>
      <c r="G56" s="12">
        <v>241.12</v>
      </c>
      <c r="H56" s="13">
        <v>0.5</v>
      </c>
    </row>
    <row r="57" spans="1:8">
      <c r="A57" s="14"/>
      <c r="B57" s="15" t="s">
        <v>9</v>
      </c>
      <c r="C57" s="11" t="s">
        <v>97</v>
      </c>
      <c r="D57" s="11" t="s">
        <v>98</v>
      </c>
      <c r="E57" s="11" t="s">
        <v>15</v>
      </c>
      <c r="F57" s="11">
        <v>350000</v>
      </c>
      <c r="G57" s="12">
        <v>212.98</v>
      </c>
      <c r="H57" s="13">
        <v>0.44</v>
      </c>
    </row>
    <row r="58" spans="1:8" ht="13.5" thickBot="1">
      <c r="A58" s="14"/>
      <c r="B58" s="11"/>
      <c r="C58" s="11"/>
      <c r="D58" s="11"/>
      <c r="E58" s="16" t="s">
        <v>151</v>
      </c>
      <c r="F58" s="11"/>
      <c r="G58" s="17">
        <v>47481.11</v>
      </c>
      <c r="H58" s="18">
        <v>98.31</v>
      </c>
    </row>
    <row r="59" spans="1:8" ht="13.5" thickTop="1">
      <c r="A59" s="14"/>
      <c r="B59" s="143" t="s">
        <v>152</v>
      </c>
      <c r="C59" s="138"/>
      <c r="D59" s="11"/>
      <c r="E59" s="11"/>
      <c r="F59" s="11"/>
      <c r="G59" s="12"/>
      <c r="H59" s="13"/>
    </row>
    <row r="60" spans="1:8">
      <c r="A60" s="14"/>
      <c r="B60" s="139" t="s">
        <v>8</v>
      </c>
      <c r="C60" s="138"/>
      <c r="D60" s="11"/>
      <c r="E60" s="11"/>
      <c r="F60" s="11"/>
      <c r="G60" s="12"/>
      <c r="H60" s="13"/>
    </row>
    <row r="61" spans="1:8">
      <c r="A61" s="14"/>
      <c r="B61" s="15" t="s">
        <v>9</v>
      </c>
      <c r="C61" s="11" t="s">
        <v>343</v>
      </c>
      <c r="D61" s="11" t="s">
        <v>789</v>
      </c>
      <c r="E61" s="11" t="s">
        <v>103</v>
      </c>
      <c r="F61" s="11">
        <v>7875000</v>
      </c>
      <c r="G61" s="12">
        <v>74.81</v>
      </c>
      <c r="H61" s="13">
        <v>0.15</v>
      </c>
    </row>
    <row r="62" spans="1:8" ht="13.5" thickBot="1">
      <c r="A62" s="14"/>
      <c r="B62" s="11"/>
      <c r="C62" s="11"/>
      <c r="D62" s="11"/>
      <c r="E62" s="16" t="s">
        <v>151</v>
      </c>
      <c r="F62" s="11"/>
      <c r="G62" s="17">
        <v>74.81</v>
      </c>
      <c r="H62" s="18">
        <v>0.15</v>
      </c>
    </row>
    <row r="63" spans="1:8" ht="13.5" thickTop="1">
      <c r="A63" s="14"/>
      <c r="B63" s="139" t="s">
        <v>153</v>
      </c>
      <c r="C63" s="138"/>
      <c r="D63" s="11"/>
      <c r="E63" s="11"/>
      <c r="F63" s="11"/>
      <c r="G63" s="12"/>
      <c r="H63" s="13"/>
    </row>
    <row r="64" spans="1:8">
      <c r="A64" s="14"/>
      <c r="B64" s="15" t="s">
        <v>9</v>
      </c>
      <c r="C64" s="11" t="s">
        <v>154</v>
      </c>
      <c r="D64" s="11" t="s">
        <v>155</v>
      </c>
      <c r="E64" s="11" t="s">
        <v>156</v>
      </c>
      <c r="F64" s="11">
        <v>69140</v>
      </c>
      <c r="G64" s="12">
        <v>75.16</v>
      </c>
      <c r="H64" s="13">
        <v>0.16</v>
      </c>
    </row>
    <row r="65" spans="1:8" ht="13.5" thickBot="1">
      <c r="A65" s="14"/>
      <c r="B65" s="11"/>
      <c r="C65" s="11"/>
      <c r="D65" s="11"/>
      <c r="E65" s="16" t="s">
        <v>151</v>
      </c>
      <c r="F65" s="11"/>
      <c r="G65" s="17">
        <v>75.16</v>
      </c>
      <c r="H65" s="18">
        <v>0.16</v>
      </c>
    </row>
    <row r="66" spans="1:8" ht="13.5" thickTop="1">
      <c r="A66" s="14"/>
      <c r="B66" s="11"/>
      <c r="C66" s="11"/>
      <c r="D66" s="11"/>
      <c r="E66" s="11"/>
      <c r="F66" s="11"/>
      <c r="G66" s="12"/>
      <c r="H66" s="13"/>
    </row>
    <row r="67" spans="1:8">
      <c r="A67" s="137" t="s">
        <v>159</v>
      </c>
      <c r="B67" s="138"/>
      <c r="C67" s="138"/>
      <c r="D67" s="11"/>
      <c r="E67" s="11"/>
      <c r="F67" s="11"/>
      <c r="G67" s="12"/>
      <c r="H67" s="13"/>
    </row>
    <row r="68" spans="1:8">
      <c r="A68" s="14"/>
      <c r="B68" s="143" t="s">
        <v>160</v>
      </c>
      <c r="C68" s="138"/>
      <c r="D68" s="11"/>
      <c r="E68" s="11"/>
      <c r="F68" s="11"/>
      <c r="G68" s="12"/>
      <c r="H68" s="13"/>
    </row>
    <row r="69" spans="1:8">
      <c r="A69" s="14"/>
      <c r="B69" s="139" t="s">
        <v>8</v>
      </c>
      <c r="C69" s="138"/>
      <c r="D69" s="11"/>
      <c r="E69" s="11"/>
      <c r="F69" s="11"/>
      <c r="G69" s="12"/>
      <c r="H69" s="13"/>
    </row>
    <row r="70" spans="1:8">
      <c r="A70" s="14"/>
      <c r="B70" s="19">
        <v>9.2999999999999999E-2</v>
      </c>
      <c r="C70" s="11" t="s">
        <v>768</v>
      </c>
      <c r="D70" s="11" t="s">
        <v>790</v>
      </c>
      <c r="E70" s="11" t="s">
        <v>791</v>
      </c>
      <c r="F70" s="11">
        <v>59255</v>
      </c>
      <c r="G70" s="12">
        <v>5.97</v>
      </c>
      <c r="H70" s="13">
        <v>0.01</v>
      </c>
    </row>
    <row r="71" spans="1:8">
      <c r="A71" s="14"/>
      <c r="B71" s="19">
        <v>9.4E-2</v>
      </c>
      <c r="C71" s="11" t="s">
        <v>768</v>
      </c>
      <c r="D71" s="11" t="s">
        <v>792</v>
      </c>
      <c r="E71" s="11" t="s">
        <v>791</v>
      </c>
      <c r="F71" s="11">
        <v>33860</v>
      </c>
      <c r="G71" s="12">
        <v>3.43</v>
      </c>
      <c r="H71" s="13">
        <v>0.01</v>
      </c>
    </row>
    <row r="72" spans="1:8">
      <c r="A72" s="14"/>
      <c r="B72" s="19">
        <v>9.5000000000000001E-2</v>
      </c>
      <c r="C72" s="11" t="s">
        <v>768</v>
      </c>
      <c r="D72" s="11" t="s">
        <v>793</v>
      </c>
      <c r="E72" s="11" t="s">
        <v>791</v>
      </c>
      <c r="F72" s="11">
        <v>25395</v>
      </c>
      <c r="G72" s="12">
        <v>2.58</v>
      </c>
      <c r="H72" s="13">
        <v>0.01</v>
      </c>
    </row>
    <row r="73" spans="1:8" ht="13.5" thickBot="1">
      <c r="A73" s="14"/>
      <c r="B73" s="11"/>
      <c r="C73" s="11"/>
      <c r="D73" s="11"/>
      <c r="E73" s="16" t="s">
        <v>151</v>
      </c>
      <c r="F73" s="11"/>
      <c r="G73" s="17">
        <v>11.98</v>
      </c>
      <c r="H73" s="18">
        <v>0.03</v>
      </c>
    </row>
    <row r="74" spans="1:8" ht="13.5" thickTop="1">
      <c r="A74" s="14"/>
      <c r="B74" s="11"/>
      <c r="C74" s="11"/>
      <c r="D74" s="11"/>
      <c r="E74" s="11"/>
      <c r="F74" s="11"/>
      <c r="G74" s="12"/>
      <c r="H74" s="13"/>
    </row>
    <row r="75" spans="1:8">
      <c r="A75" s="14"/>
      <c r="B75" s="15" t="s">
        <v>9</v>
      </c>
      <c r="C75" s="11" t="s">
        <v>180</v>
      </c>
      <c r="D75" s="11"/>
      <c r="E75" s="11" t="s">
        <v>9</v>
      </c>
      <c r="F75" s="11"/>
      <c r="G75" s="12">
        <v>795</v>
      </c>
      <c r="H75" s="13">
        <v>1.65</v>
      </c>
    </row>
    <row r="76" spans="1:8" ht="13.5" thickBot="1">
      <c r="A76" s="14"/>
      <c r="B76" s="11"/>
      <c r="C76" s="11"/>
      <c r="D76" s="11"/>
      <c r="E76" s="16" t="s">
        <v>151</v>
      </c>
      <c r="F76" s="11"/>
      <c r="G76" s="17">
        <v>795</v>
      </c>
      <c r="H76" s="18">
        <v>1.65</v>
      </c>
    </row>
    <row r="77" spans="1:8" ht="13.5" thickTop="1">
      <c r="A77" s="14"/>
      <c r="B77" s="11"/>
      <c r="C77" s="11"/>
      <c r="D77" s="11"/>
      <c r="E77" s="11"/>
      <c r="F77" s="11"/>
      <c r="G77" s="12"/>
      <c r="H77" s="13"/>
    </row>
    <row r="78" spans="1:8">
      <c r="A78" s="24" t="s">
        <v>181</v>
      </c>
      <c r="B78" s="11"/>
      <c r="C78" s="11"/>
      <c r="D78" s="11"/>
      <c r="E78" s="11"/>
      <c r="F78" s="11"/>
      <c r="G78" s="22">
        <v>-130.57</v>
      </c>
      <c r="H78" s="23">
        <v>-0.3</v>
      </c>
    </row>
    <row r="79" spans="1:8">
      <c r="A79" s="14"/>
      <c r="B79" s="11"/>
      <c r="C79" s="11"/>
      <c r="D79" s="11"/>
      <c r="E79" s="11"/>
      <c r="F79" s="11"/>
      <c r="G79" s="12"/>
      <c r="H79" s="13"/>
    </row>
    <row r="80" spans="1:8" ht="13.5" thickBot="1">
      <c r="A80" s="14"/>
      <c r="B80" s="11"/>
      <c r="C80" s="11"/>
      <c r="D80" s="11"/>
      <c r="E80" s="16" t="s">
        <v>182</v>
      </c>
      <c r="F80" s="11"/>
      <c r="G80" s="17">
        <v>48307.49</v>
      </c>
      <c r="H80" s="18">
        <v>100</v>
      </c>
    </row>
    <row r="81" spans="1:8" ht="13.5" thickTop="1">
      <c r="A81" s="14"/>
      <c r="B81" s="11"/>
      <c r="C81" s="11"/>
      <c r="D81" s="11"/>
      <c r="E81" s="11"/>
      <c r="F81" s="11"/>
      <c r="G81" s="12"/>
      <c r="H81" s="13"/>
    </row>
    <row r="82" spans="1:8">
      <c r="A82" s="25" t="s">
        <v>183</v>
      </c>
      <c r="B82" s="11"/>
      <c r="C82" s="11"/>
      <c r="D82" s="11"/>
      <c r="E82" s="11"/>
      <c r="F82" s="11"/>
      <c r="G82" s="12"/>
      <c r="H82" s="13"/>
    </row>
    <row r="83" spans="1:8">
      <c r="A83" s="14">
        <v>1</v>
      </c>
      <c r="B83" s="11" t="s">
        <v>184</v>
      </c>
      <c r="C83" s="11"/>
      <c r="D83" s="11"/>
      <c r="E83" s="11"/>
      <c r="F83" s="11"/>
      <c r="G83" s="12"/>
      <c r="H83" s="13"/>
    </row>
    <row r="84" spans="1:8">
      <c r="A84" s="14"/>
      <c r="B84" s="11"/>
      <c r="C84" s="11"/>
      <c r="D84" s="11"/>
      <c r="E84" s="11"/>
      <c r="F84" s="11"/>
      <c r="G84" s="12"/>
      <c r="H84" s="13"/>
    </row>
    <row r="85" spans="1:8">
      <c r="A85" s="14">
        <v>2</v>
      </c>
      <c r="B85" s="11" t="s">
        <v>185</v>
      </c>
      <c r="C85" s="11"/>
      <c r="D85" s="11"/>
      <c r="E85" s="11"/>
      <c r="F85" s="11"/>
      <c r="G85" s="12"/>
      <c r="H85" s="13"/>
    </row>
    <row r="86" spans="1:8">
      <c r="A86" s="14"/>
      <c r="B86" s="11"/>
      <c r="C86" s="11"/>
      <c r="D86" s="11"/>
      <c r="E86" s="11"/>
      <c r="F86" s="11"/>
      <c r="G86" s="12"/>
      <c r="H86" s="13"/>
    </row>
    <row r="87" spans="1:8">
      <c r="A87" s="14">
        <v>3</v>
      </c>
      <c r="B87" s="11" t="s">
        <v>794</v>
      </c>
      <c r="C87" s="11"/>
      <c r="D87" s="11"/>
      <c r="E87" s="11"/>
      <c r="F87" s="11"/>
      <c r="G87" s="12"/>
      <c r="H87" s="13"/>
    </row>
    <row r="88" spans="1:8">
      <c r="A88" s="14"/>
      <c r="B88" s="11"/>
      <c r="C88" s="11"/>
      <c r="D88" s="11"/>
      <c r="E88" s="11"/>
      <c r="F88" s="11"/>
      <c r="G88" s="12"/>
      <c r="H88" s="13"/>
    </row>
    <row r="89" spans="1:8">
      <c r="A89" s="14">
        <v>4</v>
      </c>
      <c r="B89" s="11" t="s">
        <v>187</v>
      </c>
      <c r="C89" s="11"/>
      <c r="D89" s="11"/>
      <c r="E89" s="11"/>
      <c r="F89" s="11"/>
      <c r="G89" s="12"/>
      <c r="H89" s="13"/>
    </row>
    <row r="90" spans="1:8">
      <c r="A90" s="14"/>
      <c r="B90" s="11" t="s">
        <v>188</v>
      </c>
      <c r="C90" s="11"/>
      <c r="D90" s="11"/>
      <c r="E90" s="11"/>
      <c r="F90" s="11"/>
      <c r="G90" s="12"/>
      <c r="H90" s="13"/>
    </row>
    <row r="91" spans="1:8">
      <c r="A91" s="14"/>
      <c r="B91" s="11" t="s">
        <v>189</v>
      </c>
      <c r="C91" s="11"/>
      <c r="D91" s="11"/>
      <c r="E91" s="11"/>
      <c r="F91" s="11"/>
      <c r="G91" s="12"/>
      <c r="H91" s="13"/>
    </row>
    <row r="92" spans="1:8">
      <c r="A92" s="26"/>
      <c r="B92" s="27"/>
      <c r="C92" s="27"/>
      <c r="D92" s="27"/>
      <c r="E92" s="27"/>
      <c r="F92" s="27"/>
      <c r="G92" s="28"/>
      <c r="H92" s="29"/>
    </row>
  </sheetData>
  <mergeCells count="9">
    <mergeCell ref="A67:C67"/>
    <mergeCell ref="B68:C68"/>
    <mergeCell ref="B69:C69"/>
    <mergeCell ref="A2:C2"/>
    <mergeCell ref="A3:C3"/>
    <mergeCell ref="B4:C4"/>
    <mergeCell ref="B59:C59"/>
    <mergeCell ref="B60:C60"/>
    <mergeCell ref="B63:C63"/>
  </mergeCells>
  <pageMargins left="0.75" right="0.75" top="1" bottom="1" header="0.5" footer="0.5"/>
  <pageSetup paperSize="9" orientation="portrait" verticalDpi="0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>
  <dimension ref="A1:J64"/>
  <sheetViews>
    <sheetView workbookViewId="0">
      <selection activeCell="H42" sqref="H42"/>
    </sheetView>
  </sheetViews>
  <sheetFormatPr defaultRowHeight="9"/>
  <cols>
    <col min="1" max="1" width="2.7109375" style="37" customWidth="1"/>
    <col min="2" max="2" width="4.7109375" style="37" customWidth="1"/>
    <col min="3" max="3" width="40.7109375" style="37" customWidth="1"/>
    <col min="4" max="4" width="10.28515625" style="37" bestFit="1" customWidth="1"/>
    <col min="5" max="5" width="15.5703125" style="37" bestFit="1" customWidth="1"/>
    <col min="6" max="6" width="8.7109375" style="37" customWidth="1"/>
    <col min="7" max="7" width="9.28515625" style="52" customWidth="1"/>
    <col min="8" max="8" width="7.7109375" style="61" customWidth="1"/>
    <col min="9" max="9" width="9.140625" style="37"/>
    <col min="10" max="10" width="11" style="37" bestFit="1" customWidth="1"/>
    <col min="11" max="16384" width="9.140625" style="37"/>
  </cols>
  <sheetData>
    <row r="1" spans="1:8">
      <c r="A1" s="32"/>
      <c r="B1" s="33"/>
      <c r="C1" s="34" t="s">
        <v>703</v>
      </c>
      <c r="D1" s="33"/>
      <c r="E1" s="33"/>
      <c r="F1" s="33"/>
      <c r="G1" s="35"/>
      <c r="H1" s="36"/>
    </row>
    <row r="2" spans="1:8" ht="36.75">
      <c r="A2" s="128" t="s">
        <v>1</v>
      </c>
      <c r="B2" s="129"/>
      <c r="C2" s="129"/>
      <c r="D2" s="38" t="s">
        <v>2</v>
      </c>
      <c r="E2" s="38" t="s">
        <v>202</v>
      </c>
      <c r="F2" s="39" t="s">
        <v>4</v>
      </c>
      <c r="G2" s="40" t="s">
        <v>5</v>
      </c>
      <c r="H2" s="41" t="s">
        <v>6</v>
      </c>
    </row>
    <row r="3" spans="1:8" ht="12.75">
      <c r="A3" s="130" t="s">
        <v>159</v>
      </c>
      <c r="B3" s="131"/>
      <c r="C3" s="131"/>
      <c r="D3" s="43"/>
      <c r="E3" s="43"/>
      <c r="F3" s="43"/>
      <c r="G3" s="44"/>
      <c r="H3" s="45"/>
    </row>
    <row r="4" spans="1:8" ht="12.75">
      <c r="A4" s="46"/>
      <c r="B4" s="132" t="s">
        <v>160</v>
      </c>
      <c r="C4" s="131"/>
      <c r="D4" s="43"/>
      <c r="E4" s="43"/>
      <c r="F4" s="43"/>
      <c r="G4" s="44"/>
      <c r="H4" s="45"/>
    </row>
    <row r="5" spans="1:8" ht="12.75">
      <c r="A5" s="46"/>
      <c r="B5" s="133" t="s">
        <v>8</v>
      </c>
      <c r="C5" s="131"/>
      <c r="D5" s="43"/>
      <c r="E5" s="43"/>
      <c r="F5" s="43"/>
      <c r="G5" s="44"/>
      <c r="H5" s="45"/>
    </row>
    <row r="6" spans="1:8">
      <c r="A6" s="46"/>
      <c r="B6" s="47">
        <v>9.2399999999999996E-2</v>
      </c>
      <c r="C6" s="43" t="s">
        <v>704</v>
      </c>
      <c r="D6" s="43" t="s">
        <v>705</v>
      </c>
      <c r="E6" s="43" t="s">
        <v>706</v>
      </c>
      <c r="F6" s="43">
        <v>1050</v>
      </c>
      <c r="G6" s="44">
        <v>10246.14</v>
      </c>
      <c r="H6" s="45">
        <v>9.5299999999999994</v>
      </c>
    </row>
    <row r="7" spans="1:8">
      <c r="A7" s="46"/>
      <c r="B7" s="47">
        <v>0.109</v>
      </c>
      <c r="C7" s="43" t="s">
        <v>707</v>
      </c>
      <c r="D7" s="43" t="s">
        <v>708</v>
      </c>
      <c r="E7" s="43" t="s">
        <v>706</v>
      </c>
      <c r="F7" s="43">
        <v>1000</v>
      </c>
      <c r="G7" s="44">
        <v>10162.280000000001</v>
      </c>
      <c r="H7" s="45">
        <v>9.4600000000000009</v>
      </c>
    </row>
    <row r="8" spans="1:8">
      <c r="A8" s="46"/>
      <c r="B8" s="47">
        <v>0.105</v>
      </c>
      <c r="C8" s="43" t="s">
        <v>709</v>
      </c>
      <c r="D8" s="43" t="s">
        <v>710</v>
      </c>
      <c r="E8" s="43" t="s">
        <v>711</v>
      </c>
      <c r="F8" s="43">
        <v>1000</v>
      </c>
      <c r="G8" s="44">
        <v>9972.98</v>
      </c>
      <c r="H8" s="45">
        <v>9.2799999999999994</v>
      </c>
    </row>
    <row r="9" spans="1:8">
      <c r="A9" s="46"/>
      <c r="B9" s="47">
        <v>0.114</v>
      </c>
      <c r="C9" s="43" t="s">
        <v>712</v>
      </c>
      <c r="D9" s="43" t="s">
        <v>713</v>
      </c>
      <c r="E9" s="43" t="s">
        <v>714</v>
      </c>
      <c r="F9" s="43">
        <v>75</v>
      </c>
      <c r="G9" s="44">
        <v>7508.63</v>
      </c>
      <c r="H9" s="45">
        <v>6.99</v>
      </c>
    </row>
    <row r="10" spans="1:8">
      <c r="A10" s="46"/>
      <c r="B10" s="47">
        <v>0.125</v>
      </c>
      <c r="C10" s="43" t="s">
        <v>715</v>
      </c>
      <c r="D10" s="43" t="s">
        <v>716</v>
      </c>
      <c r="E10" s="43" t="s">
        <v>717</v>
      </c>
      <c r="F10" s="43">
        <v>400</v>
      </c>
      <c r="G10" s="44">
        <v>4020.38</v>
      </c>
      <c r="H10" s="45">
        <v>3.74</v>
      </c>
    </row>
    <row r="11" spans="1:8">
      <c r="A11" s="46"/>
      <c r="B11" s="47">
        <v>9.9000000000000005E-2</v>
      </c>
      <c r="C11" s="43" t="s">
        <v>241</v>
      </c>
      <c r="D11" s="43" t="s">
        <v>266</v>
      </c>
      <c r="E11" s="43" t="s">
        <v>243</v>
      </c>
      <c r="F11" s="43">
        <v>400</v>
      </c>
      <c r="G11" s="44">
        <v>4008.52</v>
      </c>
      <c r="H11" s="45">
        <v>3.73</v>
      </c>
    </row>
    <row r="12" spans="1:8">
      <c r="A12" s="46"/>
      <c r="B12" s="47">
        <v>0.1</v>
      </c>
      <c r="C12" s="43" t="s">
        <v>336</v>
      </c>
      <c r="D12" s="43" t="s">
        <v>718</v>
      </c>
      <c r="E12" s="43" t="s">
        <v>719</v>
      </c>
      <c r="F12" s="43">
        <v>398</v>
      </c>
      <c r="G12" s="44">
        <v>3731.27</v>
      </c>
      <c r="H12" s="45">
        <v>3.47</v>
      </c>
    </row>
    <row r="13" spans="1:8">
      <c r="A13" s="46"/>
      <c r="B13" s="47">
        <v>0.13500000000000001</v>
      </c>
      <c r="C13" s="43" t="s">
        <v>720</v>
      </c>
      <c r="D13" s="43" t="s">
        <v>721</v>
      </c>
      <c r="E13" s="43" t="s">
        <v>722</v>
      </c>
      <c r="F13" s="43">
        <v>350</v>
      </c>
      <c r="G13" s="44">
        <v>3536.49</v>
      </c>
      <c r="H13" s="45">
        <v>3.29</v>
      </c>
    </row>
    <row r="14" spans="1:8">
      <c r="A14" s="46"/>
      <c r="B14" s="47">
        <v>0.13500000000000001</v>
      </c>
      <c r="C14" s="43" t="s">
        <v>720</v>
      </c>
      <c r="D14" s="43" t="s">
        <v>723</v>
      </c>
      <c r="E14" s="43" t="s">
        <v>722</v>
      </c>
      <c r="F14" s="43">
        <v>25</v>
      </c>
      <c r="G14" s="44">
        <v>2526.29</v>
      </c>
      <c r="H14" s="45">
        <v>2.35</v>
      </c>
    </row>
    <row r="15" spans="1:8">
      <c r="A15" s="46"/>
      <c r="B15" s="51" t="s">
        <v>264</v>
      </c>
      <c r="C15" s="43" t="s">
        <v>241</v>
      </c>
      <c r="D15" s="43" t="s">
        <v>265</v>
      </c>
      <c r="E15" s="43" t="s">
        <v>243</v>
      </c>
      <c r="F15" s="43">
        <v>200</v>
      </c>
      <c r="G15" s="44">
        <v>2449.81</v>
      </c>
      <c r="H15" s="45">
        <v>2.2799999999999998</v>
      </c>
    </row>
    <row r="16" spans="1:8">
      <c r="A16" s="46"/>
      <c r="B16" s="47">
        <v>9.2499999999999999E-2</v>
      </c>
      <c r="C16" s="43" t="s">
        <v>208</v>
      </c>
      <c r="D16" s="43" t="s">
        <v>209</v>
      </c>
      <c r="E16" s="43" t="s">
        <v>163</v>
      </c>
      <c r="F16" s="43">
        <v>220</v>
      </c>
      <c r="G16" s="44">
        <v>2237.33</v>
      </c>
      <c r="H16" s="45">
        <v>2.08</v>
      </c>
    </row>
    <row r="17" spans="1:10">
      <c r="A17" s="46"/>
      <c r="B17" s="47">
        <v>0.04</v>
      </c>
      <c r="C17" s="43" t="s">
        <v>724</v>
      </c>
      <c r="D17" s="43" t="s">
        <v>725</v>
      </c>
      <c r="E17" s="43" t="s">
        <v>232</v>
      </c>
      <c r="F17" s="43">
        <v>150</v>
      </c>
      <c r="G17" s="44">
        <v>1987.68</v>
      </c>
      <c r="H17" s="45">
        <v>1.85</v>
      </c>
    </row>
    <row r="18" spans="1:10">
      <c r="A18" s="46"/>
      <c r="B18" s="47">
        <v>9.0999999999999998E-2</v>
      </c>
      <c r="C18" s="43" t="s">
        <v>273</v>
      </c>
      <c r="D18" s="43" t="s">
        <v>726</v>
      </c>
      <c r="E18" s="43" t="s">
        <v>246</v>
      </c>
      <c r="F18" s="43">
        <v>131</v>
      </c>
      <c r="G18" s="44">
        <v>1309.48</v>
      </c>
      <c r="H18" s="45">
        <v>1.22</v>
      </c>
    </row>
    <row r="19" spans="1:10">
      <c r="A19" s="46"/>
      <c r="B19" s="47">
        <v>9.0999999999999998E-2</v>
      </c>
      <c r="C19" s="43" t="s">
        <v>273</v>
      </c>
      <c r="D19" s="43" t="s">
        <v>727</v>
      </c>
      <c r="E19" s="43" t="s">
        <v>246</v>
      </c>
      <c r="F19" s="43">
        <v>122</v>
      </c>
      <c r="G19" s="44">
        <v>1219.51</v>
      </c>
      <c r="H19" s="45">
        <v>1.1299999999999999</v>
      </c>
    </row>
    <row r="20" spans="1:10">
      <c r="A20" s="46"/>
      <c r="B20" s="47">
        <v>0.11</v>
      </c>
      <c r="C20" s="43" t="s">
        <v>198</v>
      </c>
      <c r="D20" s="43" t="s">
        <v>203</v>
      </c>
      <c r="E20" s="43" t="s">
        <v>204</v>
      </c>
      <c r="F20" s="43">
        <v>100</v>
      </c>
      <c r="G20" s="44">
        <v>1058.77</v>
      </c>
      <c r="H20" s="45">
        <v>0.99</v>
      </c>
    </row>
    <row r="21" spans="1:10">
      <c r="A21" s="46"/>
      <c r="B21" s="47">
        <v>0.12</v>
      </c>
      <c r="C21" s="43" t="s">
        <v>728</v>
      </c>
      <c r="D21" s="43" t="s">
        <v>729</v>
      </c>
      <c r="E21" s="43" t="s">
        <v>730</v>
      </c>
      <c r="F21" s="43">
        <v>90</v>
      </c>
      <c r="G21" s="44">
        <v>940.75</v>
      </c>
      <c r="H21" s="45">
        <v>0.88</v>
      </c>
    </row>
    <row r="22" spans="1:10">
      <c r="A22" s="46"/>
      <c r="B22" s="47">
        <v>0.12</v>
      </c>
      <c r="C22" s="43" t="s">
        <v>728</v>
      </c>
      <c r="D22" s="43" t="s">
        <v>731</v>
      </c>
      <c r="E22" s="43" t="s">
        <v>730</v>
      </c>
      <c r="F22" s="43">
        <v>90</v>
      </c>
      <c r="G22" s="44">
        <v>940.75</v>
      </c>
      <c r="H22" s="45">
        <v>0.88</v>
      </c>
    </row>
    <row r="23" spans="1:10">
      <c r="A23" s="46"/>
      <c r="B23" s="47">
        <v>9.7199999999999995E-2</v>
      </c>
      <c r="C23" s="43" t="s">
        <v>205</v>
      </c>
      <c r="D23" s="43" t="s">
        <v>206</v>
      </c>
      <c r="E23" s="43" t="s">
        <v>207</v>
      </c>
      <c r="F23" s="43">
        <v>94</v>
      </c>
      <c r="G23" s="44">
        <v>933.63</v>
      </c>
      <c r="H23" s="45">
        <v>0.87</v>
      </c>
      <c r="J23" s="52"/>
    </row>
    <row r="24" spans="1:10">
      <c r="A24" s="46"/>
      <c r="B24" s="47">
        <v>0.107</v>
      </c>
      <c r="C24" s="43" t="s">
        <v>732</v>
      </c>
      <c r="D24" s="43" t="s">
        <v>733</v>
      </c>
      <c r="E24" s="43" t="s">
        <v>734</v>
      </c>
      <c r="F24" s="43">
        <v>60</v>
      </c>
      <c r="G24" s="44">
        <v>605.98</v>
      </c>
      <c r="H24" s="45">
        <v>0.56000000000000005</v>
      </c>
      <c r="J24" s="52"/>
    </row>
    <row r="25" spans="1:10">
      <c r="A25" s="46"/>
      <c r="B25" s="47">
        <v>0.10050000000000001</v>
      </c>
      <c r="C25" s="43" t="s">
        <v>256</v>
      </c>
      <c r="D25" s="43" t="s">
        <v>735</v>
      </c>
      <c r="E25" s="43" t="s">
        <v>163</v>
      </c>
      <c r="F25" s="43">
        <v>30</v>
      </c>
      <c r="G25" s="44">
        <v>303.98</v>
      </c>
      <c r="H25" s="45">
        <v>0.28000000000000003</v>
      </c>
    </row>
    <row r="26" spans="1:10">
      <c r="A26" s="46"/>
      <c r="B26" s="47">
        <v>9.2499999999999999E-2</v>
      </c>
      <c r="C26" s="43" t="s">
        <v>161</v>
      </c>
      <c r="D26" s="43" t="s">
        <v>162</v>
      </c>
      <c r="E26" s="43" t="s">
        <v>163</v>
      </c>
      <c r="F26" s="43">
        <v>8</v>
      </c>
      <c r="G26" s="44">
        <v>82.67</v>
      </c>
      <c r="H26" s="45">
        <v>0.08</v>
      </c>
      <c r="J26" s="52"/>
    </row>
    <row r="27" spans="1:10">
      <c r="A27" s="46"/>
      <c r="B27" s="47">
        <v>8.9800000000000005E-2</v>
      </c>
      <c r="C27" s="43" t="s">
        <v>37</v>
      </c>
      <c r="D27" s="43" t="s">
        <v>736</v>
      </c>
      <c r="E27" s="43" t="s">
        <v>163</v>
      </c>
      <c r="F27" s="43">
        <v>7</v>
      </c>
      <c r="G27" s="44">
        <v>71.209999999999994</v>
      </c>
      <c r="H27" s="45">
        <v>7.0000000000000007E-2</v>
      </c>
    </row>
    <row r="28" spans="1:10">
      <c r="A28" s="46"/>
      <c r="B28" s="47">
        <v>8.7900000000000006E-2</v>
      </c>
      <c r="C28" s="43" t="s">
        <v>37</v>
      </c>
      <c r="D28" s="43" t="s">
        <v>737</v>
      </c>
      <c r="E28" s="43" t="s">
        <v>163</v>
      </c>
      <c r="F28" s="43">
        <v>4</v>
      </c>
      <c r="G28" s="44">
        <v>40.35</v>
      </c>
      <c r="H28" s="45">
        <v>0.04</v>
      </c>
    </row>
    <row r="29" spans="1:10">
      <c r="A29" s="46"/>
      <c r="B29" s="47">
        <v>9.7500000000000003E-2</v>
      </c>
      <c r="C29" s="43" t="s">
        <v>52</v>
      </c>
      <c r="D29" s="43" t="s">
        <v>738</v>
      </c>
      <c r="E29" s="43" t="s">
        <v>163</v>
      </c>
      <c r="F29" s="43">
        <v>230</v>
      </c>
      <c r="G29" s="44">
        <v>23.09</v>
      </c>
      <c r="H29" s="45">
        <v>0.02</v>
      </c>
    </row>
    <row r="30" spans="1:10" ht="9.75" thickBot="1">
      <c r="A30" s="46"/>
      <c r="B30" s="43"/>
      <c r="C30" s="43"/>
      <c r="D30" s="43"/>
      <c r="E30" s="48" t="s">
        <v>151</v>
      </c>
      <c r="F30" s="43"/>
      <c r="G30" s="49">
        <v>69917.97</v>
      </c>
      <c r="H30" s="50">
        <v>65.069999999999993</v>
      </c>
    </row>
    <row r="31" spans="1:10" ht="13.5" thickTop="1">
      <c r="A31" s="46"/>
      <c r="B31" s="133" t="s">
        <v>153</v>
      </c>
      <c r="C31" s="131"/>
      <c r="D31" s="43"/>
      <c r="E31" s="43"/>
      <c r="F31" s="43"/>
      <c r="G31" s="44"/>
      <c r="H31" s="45"/>
    </row>
    <row r="32" spans="1:10">
      <c r="A32" s="46"/>
      <c r="B32" s="47">
        <v>0.11749999999999999</v>
      </c>
      <c r="C32" s="43" t="s">
        <v>739</v>
      </c>
      <c r="D32" s="43" t="s">
        <v>740</v>
      </c>
      <c r="E32" s="43" t="s">
        <v>232</v>
      </c>
      <c r="F32" s="43">
        <v>750</v>
      </c>
      <c r="G32" s="44">
        <v>7485.18</v>
      </c>
      <c r="H32" s="45">
        <v>6.97</v>
      </c>
    </row>
    <row r="33" spans="1:8">
      <c r="A33" s="46"/>
      <c r="B33" s="47">
        <v>0.1085</v>
      </c>
      <c r="C33" s="43" t="s">
        <v>458</v>
      </c>
      <c r="D33" s="43" t="s">
        <v>741</v>
      </c>
      <c r="E33" s="43" t="s">
        <v>742</v>
      </c>
      <c r="F33" s="43">
        <v>50</v>
      </c>
      <c r="G33" s="44">
        <v>5045.95</v>
      </c>
      <c r="H33" s="45">
        <v>4.7</v>
      </c>
    </row>
    <row r="34" spans="1:8">
      <c r="A34" s="46"/>
      <c r="B34" s="51" t="s">
        <v>264</v>
      </c>
      <c r="C34" s="43" t="s">
        <v>743</v>
      </c>
      <c r="D34" s="43" t="s">
        <v>744</v>
      </c>
      <c r="E34" s="43" t="s">
        <v>232</v>
      </c>
      <c r="F34" s="43">
        <v>350</v>
      </c>
      <c r="G34" s="44">
        <v>3992.3</v>
      </c>
      <c r="H34" s="45">
        <v>3.72</v>
      </c>
    </row>
    <row r="35" spans="1:8">
      <c r="A35" s="46"/>
      <c r="B35" s="47">
        <v>0.114</v>
      </c>
      <c r="C35" s="43" t="s">
        <v>745</v>
      </c>
      <c r="D35" s="43">
        <v>343434343434</v>
      </c>
      <c r="E35" s="43" t="s">
        <v>746</v>
      </c>
      <c r="F35" s="43">
        <v>3768</v>
      </c>
      <c r="G35" s="44">
        <v>3774.68</v>
      </c>
      <c r="H35" s="45">
        <v>3.51</v>
      </c>
    </row>
    <row r="36" spans="1:8">
      <c r="A36" s="46"/>
      <c r="B36" s="47">
        <v>9.5000000000000001E-2</v>
      </c>
      <c r="C36" s="43" t="s">
        <v>415</v>
      </c>
      <c r="D36" s="43" t="s">
        <v>747</v>
      </c>
      <c r="E36" s="43" t="s">
        <v>748</v>
      </c>
      <c r="F36" s="43">
        <v>250</v>
      </c>
      <c r="G36" s="44">
        <v>2499.12</v>
      </c>
      <c r="H36" s="45">
        <v>2.33</v>
      </c>
    </row>
    <row r="37" spans="1:8">
      <c r="A37" s="46"/>
      <c r="B37" s="51" t="s">
        <v>264</v>
      </c>
      <c r="C37" s="43" t="s">
        <v>230</v>
      </c>
      <c r="D37" s="43" t="s">
        <v>749</v>
      </c>
      <c r="E37" s="43" t="s">
        <v>232</v>
      </c>
      <c r="F37" s="43">
        <v>250</v>
      </c>
      <c r="G37" s="44">
        <v>2403.69</v>
      </c>
      <c r="H37" s="45">
        <v>2.2400000000000002</v>
      </c>
    </row>
    <row r="38" spans="1:8">
      <c r="A38" s="46"/>
      <c r="B38" s="47">
        <v>0.111</v>
      </c>
      <c r="C38" s="43" t="s">
        <v>750</v>
      </c>
      <c r="D38" s="43" t="s">
        <v>751</v>
      </c>
      <c r="E38" s="43" t="s">
        <v>714</v>
      </c>
      <c r="F38" s="43">
        <v>5</v>
      </c>
      <c r="G38" s="44">
        <v>503.16</v>
      </c>
      <c r="H38" s="45">
        <v>0.47</v>
      </c>
    </row>
    <row r="39" spans="1:8" ht="9.75" thickBot="1">
      <c r="A39" s="46"/>
      <c r="B39" s="43"/>
      <c r="C39" s="43"/>
      <c r="D39" s="43"/>
      <c r="E39" s="48" t="s">
        <v>151</v>
      </c>
      <c r="F39" s="43"/>
      <c r="G39" s="49">
        <v>25704.080000000002</v>
      </c>
      <c r="H39" s="50">
        <v>23.94</v>
      </c>
    </row>
    <row r="40" spans="1:8" ht="9.75" thickTop="1">
      <c r="A40" s="46"/>
      <c r="B40" s="43"/>
      <c r="C40" s="43"/>
      <c r="D40" s="43"/>
      <c r="E40" s="43"/>
      <c r="F40" s="43"/>
      <c r="G40" s="44"/>
      <c r="H40" s="45"/>
    </row>
    <row r="41" spans="1:8" ht="12.75">
      <c r="A41" s="130" t="s">
        <v>233</v>
      </c>
      <c r="B41" s="131"/>
      <c r="C41" s="131"/>
      <c r="D41" s="43"/>
      <c r="E41" s="43"/>
      <c r="F41" s="43"/>
      <c r="G41" s="44"/>
      <c r="H41" s="45"/>
    </row>
    <row r="42" spans="1:8" ht="12.75">
      <c r="A42" s="46"/>
      <c r="B42" s="132" t="s">
        <v>234</v>
      </c>
      <c r="C42" s="131"/>
      <c r="D42" s="43"/>
      <c r="E42" s="43"/>
      <c r="F42" s="43"/>
      <c r="G42" s="44"/>
      <c r="H42" s="45"/>
    </row>
    <row r="43" spans="1:8">
      <c r="A43" s="46"/>
      <c r="B43" s="51" t="s">
        <v>235</v>
      </c>
      <c r="C43" s="43" t="s">
        <v>16</v>
      </c>
      <c r="D43" s="43" t="s">
        <v>236</v>
      </c>
      <c r="E43" s="43" t="s">
        <v>237</v>
      </c>
      <c r="F43" s="43">
        <v>5000</v>
      </c>
      <c r="G43" s="44">
        <v>4913.0200000000004</v>
      </c>
      <c r="H43" s="45">
        <v>4.57</v>
      </c>
    </row>
    <row r="44" spans="1:8">
      <c r="A44" s="46"/>
      <c r="B44" s="51" t="s">
        <v>235</v>
      </c>
      <c r="C44" s="43" t="s">
        <v>752</v>
      </c>
      <c r="D44" s="43" t="s">
        <v>753</v>
      </c>
      <c r="E44" s="43" t="s">
        <v>317</v>
      </c>
      <c r="F44" s="43">
        <v>500</v>
      </c>
      <c r="G44" s="44">
        <v>493.4</v>
      </c>
      <c r="H44" s="45">
        <v>0.46</v>
      </c>
    </row>
    <row r="45" spans="1:8" ht="9.75" thickBot="1">
      <c r="A45" s="46"/>
      <c r="B45" s="43"/>
      <c r="C45" s="43"/>
      <c r="D45" s="43"/>
      <c r="E45" s="48" t="s">
        <v>151</v>
      </c>
      <c r="F45" s="43"/>
      <c r="G45" s="49">
        <v>5406.42</v>
      </c>
      <c r="H45" s="50">
        <v>5.03</v>
      </c>
    </row>
    <row r="46" spans="1:8" ht="13.5" thickTop="1">
      <c r="A46" s="46"/>
      <c r="B46" s="132" t="s">
        <v>754</v>
      </c>
      <c r="C46" s="131"/>
      <c r="D46" s="43"/>
      <c r="E46" s="43"/>
      <c r="F46" s="43"/>
      <c r="G46" s="44"/>
      <c r="H46" s="45"/>
    </row>
    <row r="47" spans="1:8">
      <c r="A47" s="46"/>
      <c r="B47" s="51" t="s">
        <v>755</v>
      </c>
      <c r="C47" s="43" t="s">
        <v>756</v>
      </c>
      <c r="D47" s="43" t="s">
        <v>757</v>
      </c>
      <c r="E47" s="43" t="s">
        <v>169</v>
      </c>
      <c r="F47" s="43">
        <v>3500000</v>
      </c>
      <c r="G47" s="44">
        <v>3441.51</v>
      </c>
      <c r="H47" s="45">
        <v>3.2</v>
      </c>
    </row>
    <row r="48" spans="1:8" ht="9.75" thickBot="1">
      <c r="A48" s="46"/>
      <c r="B48" s="43"/>
      <c r="C48" s="43"/>
      <c r="D48" s="43"/>
      <c r="E48" s="48" t="s">
        <v>151</v>
      </c>
      <c r="F48" s="43"/>
      <c r="G48" s="49">
        <v>3441.51</v>
      </c>
      <c r="H48" s="50">
        <v>3.2</v>
      </c>
    </row>
    <row r="49" spans="1:8" ht="9.75" thickTop="1">
      <c r="A49" s="46"/>
      <c r="B49" s="43"/>
      <c r="C49" s="43"/>
      <c r="D49" s="43"/>
      <c r="E49" s="43"/>
      <c r="F49" s="43"/>
      <c r="G49" s="44"/>
      <c r="H49" s="45"/>
    </row>
    <row r="50" spans="1:8">
      <c r="A50" s="46"/>
      <c r="B50" s="51" t="s">
        <v>9</v>
      </c>
      <c r="C50" s="43" t="s">
        <v>180</v>
      </c>
      <c r="D50" s="43"/>
      <c r="E50" s="43" t="s">
        <v>9</v>
      </c>
      <c r="F50" s="43"/>
      <c r="G50" s="44">
        <v>565</v>
      </c>
      <c r="H50" s="45">
        <v>0.53</v>
      </c>
    </row>
    <row r="51" spans="1:8" ht="9.75" thickBot="1">
      <c r="A51" s="46"/>
      <c r="B51" s="43"/>
      <c r="C51" s="43"/>
      <c r="D51" s="43"/>
      <c r="E51" s="48" t="s">
        <v>151</v>
      </c>
      <c r="F51" s="43"/>
      <c r="G51" s="49">
        <v>565</v>
      </c>
      <c r="H51" s="50">
        <v>0.53</v>
      </c>
    </row>
    <row r="52" spans="1:8" ht="9.75" thickTop="1">
      <c r="A52" s="46"/>
      <c r="B52" s="43"/>
      <c r="C52" s="43"/>
      <c r="D52" s="43"/>
      <c r="E52" s="43"/>
      <c r="F52" s="43"/>
      <c r="G52" s="44"/>
      <c r="H52" s="45"/>
    </row>
    <row r="53" spans="1:8">
      <c r="A53" s="53" t="s">
        <v>181</v>
      </c>
      <c r="B53" s="43"/>
      <c r="C53" s="43"/>
      <c r="D53" s="43"/>
      <c r="E53" s="43"/>
      <c r="F53" s="43"/>
      <c r="G53" s="54">
        <v>2425.11</v>
      </c>
      <c r="H53" s="55">
        <v>2.23</v>
      </c>
    </row>
    <row r="54" spans="1:8">
      <c r="A54" s="46"/>
      <c r="B54" s="43"/>
      <c r="C54" s="43"/>
      <c r="D54" s="43"/>
      <c r="E54" s="43"/>
      <c r="F54" s="43"/>
      <c r="G54" s="44"/>
      <c r="H54" s="45"/>
    </row>
    <row r="55" spans="1:8" ht="9.75" thickBot="1">
      <c r="A55" s="46"/>
      <c r="B55" s="43"/>
      <c r="C55" s="43"/>
      <c r="D55" s="43"/>
      <c r="E55" s="48" t="s">
        <v>182</v>
      </c>
      <c r="F55" s="43"/>
      <c r="G55" s="49">
        <v>107460.09</v>
      </c>
      <c r="H55" s="50">
        <v>100</v>
      </c>
    </row>
    <row r="56" spans="1:8" ht="9.75" thickTop="1">
      <c r="A56" s="46"/>
      <c r="B56" s="43"/>
      <c r="C56" s="43"/>
      <c r="D56" s="43"/>
      <c r="E56" s="43"/>
      <c r="F56" s="43"/>
      <c r="G56" s="44"/>
      <c r="H56" s="45"/>
    </row>
    <row r="57" spans="1:8">
      <c r="A57" s="56" t="s">
        <v>183</v>
      </c>
      <c r="B57" s="43"/>
      <c r="C57" s="43"/>
      <c r="D57" s="43"/>
      <c r="E57" s="43"/>
      <c r="F57" s="43"/>
      <c r="G57" s="44"/>
      <c r="H57" s="45"/>
    </row>
    <row r="58" spans="1:8">
      <c r="A58" s="46">
        <v>1</v>
      </c>
      <c r="B58" s="43" t="s">
        <v>758</v>
      </c>
      <c r="C58" s="43"/>
      <c r="D58" s="43"/>
      <c r="E58" s="43"/>
      <c r="F58" s="43"/>
      <c r="G58" s="44"/>
      <c r="H58" s="45"/>
    </row>
    <row r="59" spans="1:8">
      <c r="A59" s="46"/>
      <c r="B59" s="43"/>
      <c r="C59" s="43"/>
      <c r="D59" s="43"/>
      <c r="E59" s="43"/>
      <c r="F59" s="43"/>
      <c r="G59" s="44"/>
      <c r="H59" s="45"/>
    </row>
    <row r="60" spans="1:8">
      <c r="A60" s="46">
        <v>2</v>
      </c>
      <c r="B60" s="43" t="s">
        <v>185</v>
      </c>
      <c r="C60" s="43"/>
      <c r="D60" s="43"/>
      <c r="E60" s="43"/>
      <c r="F60" s="43"/>
      <c r="G60" s="44"/>
      <c r="H60" s="45"/>
    </row>
    <row r="61" spans="1:8">
      <c r="A61" s="46"/>
      <c r="B61" s="43"/>
      <c r="C61" s="43"/>
      <c r="D61" s="43"/>
      <c r="E61" s="43"/>
      <c r="F61" s="43"/>
      <c r="G61" s="44"/>
      <c r="H61" s="45"/>
    </row>
    <row r="62" spans="1:8">
      <c r="A62" s="46">
        <v>3</v>
      </c>
      <c r="B62" s="43" t="s">
        <v>187</v>
      </c>
      <c r="C62" s="43"/>
      <c r="D62" s="43"/>
      <c r="E62" s="43"/>
      <c r="F62" s="43"/>
      <c r="G62" s="44"/>
      <c r="H62" s="45"/>
    </row>
    <row r="63" spans="1:8">
      <c r="A63" s="46"/>
      <c r="B63" s="43" t="s">
        <v>188</v>
      </c>
      <c r="C63" s="43"/>
      <c r="D63" s="43"/>
      <c r="E63" s="43"/>
      <c r="F63" s="43"/>
      <c r="G63" s="44"/>
      <c r="H63" s="45"/>
    </row>
    <row r="64" spans="1:8">
      <c r="A64" s="57"/>
      <c r="B64" s="58" t="s">
        <v>189</v>
      </c>
      <c r="C64" s="58"/>
      <c r="D64" s="58"/>
      <c r="E64" s="58"/>
      <c r="F64" s="58"/>
      <c r="G64" s="59"/>
      <c r="H64" s="60"/>
    </row>
  </sheetData>
  <mergeCells count="8">
    <mergeCell ref="B42:C42"/>
    <mergeCell ref="B46:C46"/>
    <mergeCell ref="A2:C2"/>
    <mergeCell ref="A3:C3"/>
    <mergeCell ref="B4:C4"/>
    <mergeCell ref="B5:C5"/>
    <mergeCell ref="B31:C31"/>
    <mergeCell ref="A41:C41"/>
  </mergeCells>
  <pageMargins left="0.75" right="0.75" top="1" bottom="1" header="0.5" footer="0.5"/>
  <pageSetup paperSize="9" orientation="portrait" verticalDpi="0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>
  <dimension ref="A1:H337"/>
  <sheetViews>
    <sheetView topLeftCell="A310" workbookViewId="0">
      <selection activeCell="H327" activeCellId="5" sqref="H119 H122 H127 H323 H324 H327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3.140625" style="6" customWidth="1"/>
    <col min="5" max="5" width="29.85546875" style="6" bestFit="1" customWidth="1"/>
    <col min="6" max="6" width="13.140625" style="6" customWidth="1"/>
    <col min="7" max="7" width="13.140625" style="30" customWidth="1"/>
    <col min="8" max="8" width="13.140625" style="31" customWidth="1"/>
    <col min="9" max="16384" width="9.140625" style="6"/>
  </cols>
  <sheetData>
    <row r="1" spans="1:8">
      <c r="A1" s="1"/>
      <c r="B1" s="2"/>
      <c r="C1" s="3" t="s">
        <v>433</v>
      </c>
      <c r="D1" s="2"/>
      <c r="E1" s="2"/>
      <c r="F1" s="2"/>
      <c r="G1" s="4"/>
      <c r="H1" s="5"/>
    </row>
    <row r="2" spans="1:8" ht="32.25" customHeight="1">
      <c r="A2" s="135" t="s">
        <v>1</v>
      </c>
      <c r="B2" s="136"/>
      <c r="C2" s="136"/>
      <c r="D2" s="7" t="s">
        <v>2</v>
      </c>
      <c r="E2" s="7" t="s">
        <v>191</v>
      </c>
      <c r="F2" s="8" t="s">
        <v>4</v>
      </c>
      <c r="G2" s="9" t="s">
        <v>5</v>
      </c>
      <c r="H2" s="10" t="s">
        <v>6</v>
      </c>
    </row>
    <row r="3" spans="1:8">
      <c r="A3" s="137" t="s">
        <v>7</v>
      </c>
      <c r="B3" s="138"/>
      <c r="C3" s="138"/>
      <c r="D3" s="11"/>
      <c r="E3" s="11"/>
      <c r="F3" s="11"/>
      <c r="G3" s="12"/>
      <c r="H3" s="13"/>
    </row>
    <row r="4" spans="1:8">
      <c r="A4" s="14"/>
      <c r="B4" s="139" t="s">
        <v>8</v>
      </c>
      <c r="C4" s="138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369</v>
      </c>
      <c r="D5" s="11" t="s">
        <v>370</v>
      </c>
      <c r="E5" s="11" t="s">
        <v>62</v>
      </c>
      <c r="F5" s="11">
        <v>1736000</v>
      </c>
      <c r="G5" s="12">
        <v>15206.49</v>
      </c>
      <c r="H5" s="13">
        <v>3.28</v>
      </c>
    </row>
    <row r="6" spans="1:8">
      <c r="A6" s="14"/>
      <c r="B6" s="15" t="s">
        <v>9</v>
      </c>
      <c r="C6" s="11" t="s">
        <v>82</v>
      </c>
      <c r="D6" s="11" t="s">
        <v>83</v>
      </c>
      <c r="E6" s="11" t="s">
        <v>33</v>
      </c>
      <c r="F6" s="11">
        <v>443000</v>
      </c>
      <c r="G6" s="12">
        <v>13140.71</v>
      </c>
      <c r="H6" s="13">
        <v>2.84</v>
      </c>
    </row>
    <row r="7" spans="1:8">
      <c r="A7" s="14"/>
      <c r="B7" s="15" t="s">
        <v>9</v>
      </c>
      <c r="C7" s="11" t="s">
        <v>146</v>
      </c>
      <c r="D7" s="11" t="s">
        <v>147</v>
      </c>
      <c r="E7" s="11" t="s">
        <v>69</v>
      </c>
      <c r="F7" s="11">
        <v>5003200</v>
      </c>
      <c r="G7" s="12">
        <v>13053.35</v>
      </c>
      <c r="H7" s="13">
        <v>2.82</v>
      </c>
    </row>
    <row r="8" spans="1:8">
      <c r="A8" s="14"/>
      <c r="B8" s="15" t="s">
        <v>9</v>
      </c>
      <c r="C8" s="11" t="s">
        <v>18</v>
      </c>
      <c r="D8" s="11" t="s">
        <v>19</v>
      </c>
      <c r="E8" s="11" t="s">
        <v>20</v>
      </c>
      <c r="F8" s="11">
        <v>837900</v>
      </c>
      <c r="G8" s="12">
        <v>10687</v>
      </c>
      <c r="H8" s="13">
        <v>2.31</v>
      </c>
    </row>
    <row r="9" spans="1:8">
      <c r="A9" s="14"/>
      <c r="B9" s="15" t="s">
        <v>9</v>
      </c>
      <c r="C9" s="11" t="s">
        <v>23</v>
      </c>
      <c r="D9" s="11" t="s">
        <v>24</v>
      </c>
      <c r="E9" s="11" t="s">
        <v>25</v>
      </c>
      <c r="F9" s="11">
        <v>1019000</v>
      </c>
      <c r="G9" s="12">
        <v>10338.77</v>
      </c>
      <c r="H9" s="13">
        <v>2.23</v>
      </c>
    </row>
    <row r="10" spans="1:8">
      <c r="A10" s="14"/>
      <c r="B10" s="15" t="s">
        <v>9</v>
      </c>
      <c r="C10" s="11" t="s">
        <v>13</v>
      </c>
      <c r="D10" s="11" t="s">
        <v>14</v>
      </c>
      <c r="E10" s="11" t="s">
        <v>15</v>
      </c>
      <c r="F10" s="11">
        <v>940500</v>
      </c>
      <c r="G10" s="12">
        <v>10177.620000000001</v>
      </c>
      <c r="H10" s="13">
        <v>2.2000000000000002</v>
      </c>
    </row>
    <row r="11" spans="1:8">
      <c r="A11" s="14"/>
      <c r="B11" s="15" t="s">
        <v>9</v>
      </c>
      <c r="C11" s="11" t="s">
        <v>37</v>
      </c>
      <c r="D11" s="11" t="s">
        <v>38</v>
      </c>
      <c r="E11" s="11" t="s">
        <v>39</v>
      </c>
      <c r="F11" s="11">
        <v>732000</v>
      </c>
      <c r="G11" s="12">
        <v>9250.65</v>
      </c>
      <c r="H11" s="13">
        <v>2</v>
      </c>
    </row>
    <row r="12" spans="1:8">
      <c r="A12" s="14"/>
      <c r="B12" s="15" t="s">
        <v>9</v>
      </c>
      <c r="C12" s="11" t="s">
        <v>434</v>
      </c>
      <c r="D12" s="11" t="s">
        <v>435</v>
      </c>
      <c r="E12" s="11" t="s">
        <v>39</v>
      </c>
      <c r="F12" s="11">
        <v>1235200</v>
      </c>
      <c r="G12" s="12">
        <v>9099.7199999999993</v>
      </c>
      <c r="H12" s="13">
        <v>1.96</v>
      </c>
    </row>
    <row r="13" spans="1:8">
      <c r="A13" s="14"/>
      <c r="B13" s="15" t="s">
        <v>9</v>
      </c>
      <c r="C13" s="11" t="s">
        <v>144</v>
      </c>
      <c r="D13" s="11" t="s">
        <v>145</v>
      </c>
      <c r="E13" s="11" t="s">
        <v>15</v>
      </c>
      <c r="F13" s="11">
        <v>1246000</v>
      </c>
      <c r="G13" s="12">
        <v>9043.4699999999993</v>
      </c>
      <c r="H13" s="13">
        <v>1.95</v>
      </c>
    </row>
    <row r="14" spans="1:8">
      <c r="A14" s="14"/>
      <c r="B14" s="15" t="s">
        <v>9</v>
      </c>
      <c r="C14" s="11" t="s">
        <v>21</v>
      </c>
      <c r="D14" s="11" t="s">
        <v>22</v>
      </c>
      <c r="E14" s="11" t="s">
        <v>15</v>
      </c>
      <c r="F14" s="11">
        <v>2005000</v>
      </c>
      <c r="G14" s="12">
        <v>9004.4599999999991</v>
      </c>
      <c r="H14" s="13">
        <v>1.94</v>
      </c>
    </row>
    <row r="15" spans="1:8">
      <c r="A15" s="14"/>
      <c r="B15" s="15" t="s">
        <v>9</v>
      </c>
      <c r="C15" s="11" t="s">
        <v>106</v>
      </c>
      <c r="D15" s="11" t="s">
        <v>107</v>
      </c>
      <c r="E15" s="11" t="s">
        <v>25</v>
      </c>
      <c r="F15" s="11">
        <v>1052400</v>
      </c>
      <c r="G15" s="12">
        <v>8800.17</v>
      </c>
      <c r="H15" s="13">
        <v>1.9</v>
      </c>
    </row>
    <row r="16" spans="1:8">
      <c r="A16" s="14"/>
      <c r="B16" s="15" t="s">
        <v>9</v>
      </c>
      <c r="C16" s="11" t="s">
        <v>436</v>
      </c>
      <c r="D16" s="11" t="s">
        <v>437</v>
      </c>
      <c r="E16" s="11" t="s">
        <v>36</v>
      </c>
      <c r="F16" s="11">
        <v>48700</v>
      </c>
      <c r="G16" s="12">
        <v>8208.65</v>
      </c>
      <c r="H16" s="13">
        <v>1.77</v>
      </c>
    </row>
    <row r="17" spans="1:8">
      <c r="A17" s="14"/>
      <c r="B17" s="15" t="s">
        <v>9</v>
      </c>
      <c r="C17" s="11" t="s">
        <v>438</v>
      </c>
      <c r="D17" s="11" t="s">
        <v>439</v>
      </c>
      <c r="E17" s="11" t="s">
        <v>110</v>
      </c>
      <c r="F17" s="11">
        <v>8928000</v>
      </c>
      <c r="G17" s="12">
        <v>8070.91</v>
      </c>
      <c r="H17" s="13">
        <v>1.74</v>
      </c>
    </row>
    <row r="18" spans="1:8">
      <c r="A18" s="14"/>
      <c r="B18" s="15" t="s">
        <v>9</v>
      </c>
      <c r="C18" s="11" t="s">
        <v>124</v>
      </c>
      <c r="D18" s="11" t="s">
        <v>125</v>
      </c>
      <c r="E18" s="11" t="s">
        <v>39</v>
      </c>
      <c r="F18" s="11">
        <v>13652100</v>
      </c>
      <c r="G18" s="12">
        <v>6587.14</v>
      </c>
      <c r="H18" s="13">
        <v>1.42</v>
      </c>
    </row>
    <row r="19" spans="1:8">
      <c r="A19" s="14"/>
      <c r="B19" s="15" t="s">
        <v>9</v>
      </c>
      <c r="C19" s="11" t="s">
        <v>397</v>
      </c>
      <c r="D19" s="11" t="s">
        <v>398</v>
      </c>
      <c r="E19" s="11" t="s">
        <v>25</v>
      </c>
      <c r="F19" s="11">
        <v>1400400</v>
      </c>
      <c r="G19" s="12">
        <v>6001.41</v>
      </c>
      <c r="H19" s="13">
        <v>1.3</v>
      </c>
    </row>
    <row r="20" spans="1:8">
      <c r="A20" s="14"/>
      <c r="B20" s="15" t="s">
        <v>9</v>
      </c>
      <c r="C20" s="11" t="s">
        <v>440</v>
      </c>
      <c r="D20" s="11" t="s">
        <v>441</v>
      </c>
      <c r="E20" s="11" t="s">
        <v>39</v>
      </c>
      <c r="F20" s="11">
        <v>1047000</v>
      </c>
      <c r="G20" s="12">
        <v>4589</v>
      </c>
      <c r="H20" s="13">
        <v>0.99</v>
      </c>
    </row>
    <row r="21" spans="1:8">
      <c r="A21" s="14"/>
      <c r="B21" s="15" t="s">
        <v>9</v>
      </c>
      <c r="C21" s="11" t="s">
        <v>442</v>
      </c>
      <c r="D21" s="11" t="s">
        <v>443</v>
      </c>
      <c r="E21" s="11" t="s">
        <v>39</v>
      </c>
      <c r="F21" s="11">
        <v>845000</v>
      </c>
      <c r="G21" s="12">
        <v>4216.97</v>
      </c>
      <c r="H21" s="13">
        <v>0.91</v>
      </c>
    </row>
    <row r="22" spans="1:8">
      <c r="A22" s="14"/>
      <c r="B22" s="15" t="s">
        <v>9</v>
      </c>
      <c r="C22" s="11" t="s">
        <v>444</v>
      </c>
      <c r="D22" s="11" t="s">
        <v>445</v>
      </c>
      <c r="E22" s="11" t="s">
        <v>33</v>
      </c>
      <c r="F22" s="11">
        <v>2832000</v>
      </c>
      <c r="G22" s="12">
        <v>4140.38</v>
      </c>
      <c r="H22" s="13">
        <v>0.89</v>
      </c>
    </row>
    <row r="23" spans="1:8">
      <c r="A23" s="14"/>
      <c r="B23" s="15" t="s">
        <v>9</v>
      </c>
      <c r="C23" s="11" t="s">
        <v>446</v>
      </c>
      <c r="D23" s="11" t="s">
        <v>447</v>
      </c>
      <c r="E23" s="11" t="s">
        <v>121</v>
      </c>
      <c r="F23" s="11">
        <v>10350</v>
      </c>
      <c r="G23" s="12">
        <v>4127.32</v>
      </c>
      <c r="H23" s="13">
        <v>0.89</v>
      </c>
    </row>
    <row r="24" spans="1:8">
      <c r="A24" s="14"/>
      <c r="B24" s="15" t="s">
        <v>9</v>
      </c>
      <c r="C24" s="11" t="s">
        <v>448</v>
      </c>
      <c r="D24" s="11" t="s">
        <v>449</v>
      </c>
      <c r="E24" s="11" t="s">
        <v>136</v>
      </c>
      <c r="F24" s="11">
        <v>397200</v>
      </c>
      <c r="G24" s="12">
        <v>4099.8999999999996</v>
      </c>
      <c r="H24" s="13">
        <v>0.89</v>
      </c>
    </row>
    <row r="25" spans="1:8">
      <c r="A25" s="14"/>
      <c r="B25" s="15" t="s">
        <v>9</v>
      </c>
      <c r="C25" s="11" t="s">
        <v>450</v>
      </c>
      <c r="D25" s="11" t="s">
        <v>451</v>
      </c>
      <c r="E25" s="11" t="s">
        <v>103</v>
      </c>
      <c r="F25" s="11">
        <v>960000</v>
      </c>
      <c r="G25" s="12">
        <v>4093.44</v>
      </c>
      <c r="H25" s="13">
        <v>0.88</v>
      </c>
    </row>
    <row r="26" spans="1:8">
      <c r="A26" s="14"/>
      <c r="B26" s="15" t="s">
        <v>9</v>
      </c>
      <c r="C26" s="11" t="s">
        <v>31</v>
      </c>
      <c r="D26" s="11" t="s">
        <v>32</v>
      </c>
      <c r="E26" s="11" t="s">
        <v>33</v>
      </c>
      <c r="F26" s="11">
        <v>1216000</v>
      </c>
      <c r="G26" s="12">
        <v>3986.05</v>
      </c>
      <c r="H26" s="13">
        <v>0.86</v>
      </c>
    </row>
    <row r="27" spans="1:8">
      <c r="A27" s="14"/>
      <c r="B27" s="15" t="s">
        <v>9</v>
      </c>
      <c r="C27" s="11" t="s">
        <v>415</v>
      </c>
      <c r="D27" s="11" t="s">
        <v>416</v>
      </c>
      <c r="E27" s="11" t="s">
        <v>39</v>
      </c>
      <c r="F27" s="11">
        <v>438000</v>
      </c>
      <c r="G27" s="12">
        <v>3761.11</v>
      </c>
      <c r="H27" s="13">
        <v>0.81</v>
      </c>
    </row>
    <row r="28" spans="1:8">
      <c r="A28" s="14"/>
      <c r="B28" s="15" t="s">
        <v>9</v>
      </c>
      <c r="C28" s="11" t="s">
        <v>452</v>
      </c>
      <c r="D28" s="11" t="s">
        <v>453</v>
      </c>
      <c r="E28" s="11" t="s">
        <v>25</v>
      </c>
      <c r="F28" s="11">
        <v>842600</v>
      </c>
      <c r="G28" s="12">
        <v>3718.82</v>
      </c>
      <c r="H28" s="13">
        <v>0.8</v>
      </c>
    </row>
    <row r="29" spans="1:8">
      <c r="A29" s="14"/>
      <c r="B29" s="15" t="s">
        <v>9</v>
      </c>
      <c r="C29" s="11" t="s">
        <v>79</v>
      </c>
      <c r="D29" s="11" t="s">
        <v>80</v>
      </c>
      <c r="E29" s="11" t="s">
        <v>81</v>
      </c>
      <c r="F29" s="11">
        <v>801000</v>
      </c>
      <c r="G29" s="12">
        <v>3509.18</v>
      </c>
      <c r="H29" s="13">
        <v>0.76</v>
      </c>
    </row>
    <row r="30" spans="1:8">
      <c r="A30" s="14"/>
      <c r="B30" s="15" t="s">
        <v>9</v>
      </c>
      <c r="C30" s="11" t="s">
        <v>362</v>
      </c>
      <c r="D30" s="11" t="s">
        <v>363</v>
      </c>
      <c r="E30" s="11" t="s">
        <v>62</v>
      </c>
      <c r="F30" s="11">
        <v>1062000</v>
      </c>
      <c r="G30" s="12">
        <v>3478.58</v>
      </c>
      <c r="H30" s="13">
        <v>0.75</v>
      </c>
    </row>
    <row r="31" spans="1:8">
      <c r="A31" s="14"/>
      <c r="B31" s="15" t="s">
        <v>9</v>
      </c>
      <c r="C31" s="11" t="s">
        <v>454</v>
      </c>
      <c r="D31" s="11" t="s">
        <v>455</v>
      </c>
      <c r="E31" s="11" t="s">
        <v>62</v>
      </c>
      <c r="F31" s="11">
        <v>225000</v>
      </c>
      <c r="G31" s="12">
        <v>3439.58</v>
      </c>
      <c r="H31" s="13">
        <v>0.74</v>
      </c>
    </row>
    <row r="32" spans="1:8">
      <c r="A32" s="14"/>
      <c r="B32" s="15" t="s">
        <v>9</v>
      </c>
      <c r="C32" s="11" t="s">
        <v>60</v>
      </c>
      <c r="D32" s="11" t="s">
        <v>61</v>
      </c>
      <c r="E32" s="11" t="s">
        <v>62</v>
      </c>
      <c r="F32" s="11">
        <v>400800</v>
      </c>
      <c r="G32" s="12">
        <v>3287.16</v>
      </c>
      <c r="H32" s="13">
        <v>0.71</v>
      </c>
    </row>
    <row r="33" spans="1:8">
      <c r="A33" s="14"/>
      <c r="B33" s="15" t="s">
        <v>9</v>
      </c>
      <c r="C33" s="11" t="s">
        <v>353</v>
      </c>
      <c r="D33" s="11" t="s">
        <v>354</v>
      </c>
      <c r="E33" s="11" t="s">
        <v>103</v>
      </c>
      <c r="F33" s="11">
        <v>3220000</v>
      </c>
      <c r="G33" s="12">
        <v>3269.91</v>
      </c>
      <c r="H33" s="13">
        <v>0.71</v>
      </c>
    </row>
    <row r="34" spans="1:8">
      <c r="A34" s="14"/>
      <c r="B34" s="15" t="s">
        <v>9</v>
      </c>
      <c r="C34" s="11" t="s">
        <v>456</v>
      </c>
      <c r="D34" s="11" t="s">
        <v>457</v>
      </c>
      <c r="E34" s="11" t="s">
        <v>150</v>
      </c>
      <c r="F34" s="11">
        <v>5652000</v>
      </c>
      <c r="G34" s="12">
        <v>3210.34</v>
      </c>
      <c r="H34" s="13">
        <v>0.69</v>
      </c>
    </row>
    <row r="35" spans="1:8">
      <c r="A35" s="14"/>
      <c r="B35" s="15" t="s">
        <v>9</v>
      </c>
      <c r="C35" s="11" t="s">
        <v>458</v>
      </c>
      <c r="D35" s="11" t="s">
        <v>459</v>
      </c>
      <c r="E35" s="11" t="s">
        <v>150</v>
      </c>
      <c r="F35" s="11">
        <v>9860000</v>
      </c>
      <c r="G35" s="12">
        <v>3179.85</v>
      </c>
      <c r="H35" s="13">
        <v>0.69</v>
      </c>
    </row>
    <row r="36" spans="1:8">
      <c r="A36" s="14"/>
      <c r="B36" s="15" t="s">
        <v>9</v>
      </c>
      <c r="C36" s="11" t="s">
        <v>412</v>
      </c>
      <c r="D36" s="11" t="s">
        <v>413</v>
      </c>
      <c r="E36" s="11" t="s">
        <v>414</v>
      </c>
      <c r="F36" s="11">
        <v>3735000</v>
      </c>
      <c r="G36" s="12">
        <v>3165.41</v>
      </c>
      <c r="H36" s="13">
        <v>0.68</v>
      </c>
    </row>
    <row r="37" spans="1:8">
      <c r="A37" s="14"/>
      <c r="B37" s="15" t="s">
        <v>9</v>
      </c>
      <c r="C37" s="11" t="s">
        <v>126</v>
      </c>
      <c r="D37" s="11" t="s">
        <v>127</v>
      </c>
      <c r="E37" s="11" t="s">
        <v>62</v>
      </c>
      <c r="F37" s="11">
        <v>165000</v>
      </c>
      <c r="G37" s="12">
        <v>3031.46</v>
      </c>
      <c r="H37" s="13">
        <v>0.65</v>
      </c>
    </row>
    <row r="38" spans="1:8">
      <c r="A38" s="14"/>
      <c r="B38" s="15" t="s">
        <v>9</v>
      </c>
      <c r="C38" s="11" t="s">
        <v>460</v>
      </c>
      <c r="D38" s="11" t="s">
        <v>461</v>
      </c>
      <c r="E38" s="11" t="s">
        <v>62</v>
      </c>
      <c r="F38" s="11">
        <v>452000</v>
      </c>
      <c r="G38" s="12">
        <v>2936.87</v>
      </c>
      <c r="H38" s="13">
        <v>0.63</v>
      </c>
    </row>
    <row r="39" spans="1:8">
      <c r="A39" s="14"/>
      <c r="B39" s="15" t="s">
        <v>9</v>
      </c>
      <c r="C39" s="11" t="s">
        <v>462</v>
      </c>
      <c r="D39" s="11" t="s">
        <v>463</v>
      </c>
      <c r="E39" s="11" t="s">
        <v>411</v>
      </c>
      <c r="F39" s="11">
        <v>666600</v>
      </c>
      <c r="G39" s="12">
        <v>2905.38</v>
      </c>
      <c r="H39" s="13">
        <v>0.63</v>
      </c>
    </row>
    <row r="40" spans="1:8">
      <c r="A40" s="14"/>
      <c r="B40" s="15" t="s">
        <v>9</v>
      </c>
      <c r="C40" s="11" t="s">
        <v>241</v>
      </c>
      <c r="D40" s="11" t="s">
        <v>464</v>
      </c>
      <c r="E40" s="11" t="s">
        <v>39</v>
      </c>
      <c r="F40" s="11">
        <v>1185800</v>
      </c>
      <c r="G40" s="12">
        <v>2789.59</v>
      </c>
      <c r="H40" s="13">
        <v>0.6</v>
      </c>
    </row>
    <row r="41" spans="1:8">
      <c r="A41" s="14"/>
      <c r="B41" s="15" t="s">
        <v>9</v>
      </c>
      <c r="C41" s="11" t="s">
        <v>119</v>
      </c>
      <c r="D41" s="11" t="s">
        <v>120</v>
      </c>
      <c r="E41" s="11" t="s">
        <v>121</v>
      </c>
      <c r="F41" s="11">
        <v>322200</v>
      </c>
      <c r="G41" s="12">
        <v>2776.72</v>
      </c>
      <c r="H41" s="13">
        <v>0.6</v>
      </c>
    </row>
    <row r="42" spans="1:8">
      <c r="A42" s="14"/>
      <c r="B42" s="15" t="s">
        <v>9</v>
      </c>
      <c r="C42" s="11" t="s">
        <v>251</v>
      </c>
      <c r="D42" s="11" t="s">
        <v>465</v>
      </c>
      <c r="E42" s="11" t="s">
        <v>39</v>
      </c>
      <c r="F42" s="11">
        <v>1344000</v>
      </c>
      <c r="G42" s="12">
        <v>2706.82</v>
      </c>
      <c r="H42" s="13">
        <v>0.57999999999999996</v>
      </c>
    </row>
    <row r="43" spans="1:8">
      <c r="A43" s="14"/>
      <c r="B43" s="15" t="s">
        <v>9</v>
      </c>
      <c r="C43" s="11" t="s">
        <v>466</v>
      </c>
      <c r="D43" s="11" t="s">
        <v>467</v>
      </c>
      <c r="E43" s="11" t="s">
        <v>136</v>
      </c>
      <c r="F43" s="11">
        <v>2786000</v>
      </c>
      <c r="G43" s="12">
        <v>2681.53</v>
      </c>
      <c r="H43" s="13">
        <v>0.57999999999999996</v>
      </c>
    </row>
    <row r="44" spans="1:8">
      <c r="A44" s="14"/>
      <c r="B44" s="15" t="s">
        <v>9</v>
      </c>
      <c r="C44" s="11" t="s">
        <v>468</v>
      </c>
      <c r="D44" s="11" t="s">
        <v>469</v>
      </c>
      <c r="E44" s="11" t="s">
        <v>150</v>
      </c>
      <c r="F44" s="11">
        <v>490100</v>
      </c>
      <c r="G44" s="12">
        <v>2665.9</v>
      </c>
      <c r="H44" s="13">
        <v>0.57999999999999996</v>
      </c>
    </row>
    <row r="45" spans="1:8">
      <c r="A45" s="14"/>
      <c r="B45" s="15" t="s">
        <v>9</v>
      </c>
      <c r="C45" s="11" t="s">
        <v>470</v>
      </c>
      <c r="D45" s="11" t="s">
        <v>471</v>
      </c>
      <c r="E45" s="11" t="s">
        <v>62</v>
      </c>
      <c r="F45" s="11">
        <v>286000</v>
      </c>
      <c r="G45" s="12">
        <v>2636.63</v>
      </c>
      <c r="H45" s="13">
        <v>0.56999999999999995</v>
      </c>
    </row>
    <row r="46" spans="1:8">
      <c r="A46" s="14"/>
      <c r="B46" s="15" t="s">
        <v>9</v>
      </c>
      <c r="C46" s="11" t="s">
        <v>364</v>
      </c>
      <c r="D46" s="11" t="s">
        <v>365</v>
      </c>
      <c r="E46" s="11" t="s">
        <v>366</v>
      </c>
      <c r="F46" s="11">
        <v>613600</v>
      </c>
      <c r="G46" s="12">
        <v>2626.82</v>
      </c>
      <c r="H46" s="13">
        <v>0.56999999999999995</v>
      </c>
    </row>
    <row r="47" spans="1:8">
      <c r="A47" s="14"/>
      <c r="B47" s="15" t="s">
        <v>9</v>
      </c>
      <c r="C47" s="11" t="s">
        <v>472</v>
      </c>
      <c r="D47" s="11" t="s">
        <v>473</v>
      </c>
      <c r="E47" s="11" t="s">
        <v>28</v>
      </c>
      <c r="F47" s="11">
        <v>432800</v>
      </c>
      <c r="G47" s="12">
        <v>2582.52</v>
      </c>
      <c r="H47" s="13">
        <v>0.56000000000000005</v>
      </c>
    </row>
    <row r="48" spans="1:8">
      <c r="A48" s="14"/>
      <c r="B48" s="15" t="s">
        <v>9</v>
      </c>
      <c r="C48" s="11" t="s">
        <v>474</v>
      </c>
      <c r="D48" s="11" t="s">
        <v>475</v>
      </c>
      <c r="E48" s="11" t="s">
        <v>103</v>
      </c>
      <c r="F48" s="11">
        <v>5321000</v>
      </c>
      <c r="G48" s="12">
        <v>2516.83</v>
      </c>
      <c r="H48" s="13">
        <v>0.54</v>
      </c>
    </row>
    <row r="49" spans="1:8">
      <c r="A49" s="14"/>
      <c r="B49" s="15" t="s">
        <v>9</v>
      </c>
      <c r="C49" s="11" t="s">
        <v>65</v>
      </c>
      <c r="D49" s="11" t="s">
        <v>66</v>
      </c>
      <c r="E49" s="11" t="s">
        <v>33</v>
      </c>
      <c r="F49" s="11">
        <v>165000</v>
      </c>
      <c r="G49" s="12">
        <v>2448.35</v>
      </c>
      <c r="H49" s="13">
        <v>0.53</v>
      </c>
    </row>
    <row r="50" spans="1:8">
      <c r="A50" s="14"/>
      <c r="B50" s="15" t="s">
        <v>9</v>
      </c>
      <c r="C50" s="11" t="s">
        <v>345</v>
      </c>
      <c r="D50" s="11" t="s">
        <v>346</v>
      </c>
      <c r="E50" s="11" t="s">
        <v>121</v>
      </c>
      <c r="F50" s="11">
        <v>12775</v>
      </c>
      <c r="G50" s="12">
        <v>2382.2800000000002</v>
      </c>
      <c r="H50" s="13">
        <v>0.51</v>
      </c>
    </row>
    <row r="51" spans="1:8">
      <c r="A51" s="14"/>
      <c r="B51" s="15" t="s">
        <v>9</v>
      </c>
      <c r="C51" s="11" t="s">
        <v>476</v>
      </c>
      <c r="D51" s="11" t="s">
        <v>477</v>
      </c>
      <c r="E51" s="11" t="s">
        <v>150</v>
      </c>
      <c r="F51" s="11">
        <v>428000</v>
      </c>
      <c r="G51" s="12">
        <v>2198.21</v>
      </c>
      <c r="H51" s="13">
        <v>0.47</v>
      </c>
    </row>
    <row r="52" spans="1:8">
      <c r="A52" s="14"/>
      <c r="B52" s="15" t="s">
        <v>9</v>
      </c>
      <c r="C52" s="11" t="s">
        <v>478</v>
      </c>
      <c r="D52" s="11" t="s">
        <v>479</v>
      </c>
      <c r="E52" s="11" t="s">
        <v>62</v>
      </c>
      <c r="F52" s="11">
        <v>160800</v>
      </c>
      <c r="G52" s="12">
        <v>2141.4499999999998</v>
      </c>
      <c r="H52" s="13">
        <v>0.46</v>
      </c>
    </row>
    <row r="53" spans="1:8">
      <c r="A53" s="14"/>
      <c r="B53" s="15" t="s">
        <v>9</v>
      </c>
      <c r="C53" s="11" t="s">
        <v>94</v>
      </c>
      <c r="D53" s="11" t="s">
        <v>95</v>
      </c>
      <c r="E53" s="11" t="s">
        <v>96</v>
      </c>
      <c r="F53" s="11">
        <v>160000</v>
      </c>
      <c r="G53" s="12">
        <v>2023.52</v>
      </c>
      <c r="H53" s="13">
        <v>0.44</v>
      </c>
    </row>
    <row r="54" spans="1:8">
      <c r="A54" s="14"/>
      <c r="B54" s="15" t="s">
        <v>9</v>
      </c>
      <c r="C54" s="11" t="s">
        <v>161</v>
      </c>
      <c r="D54" s="11" t="s">
        <v>480</v>
      </c>
      <c r="E54" s="11" t="s">
        <v>39</v>
      </c>
      <c r="F54" s="11">
        <v>396000</v>
      </c>
      <c r="G54" s="12">
        <v>2019.8</v>
      </c>
      <c r="H54" s="13">
        <v>0.44</v>
      </c>
    </row>
    <row r="55" spans="1:8">
      <c r="A55" s="14"/>
      <c r="B55" s="15" t="s">
        <v>9</v>
      </c>
      <c r="C55" s="11" t="s">
        <v>481</v>
      </c>
      <c r="D55" s="11" t="s">
        <v>482</v>
      </c>
      <c r="E55" s="11" t="s">
        <v>62</v>
      </c>
      <c r="F55" s="11">
        <v>386100</v>
      </c>
      <c r="G55" s="12">
        <v>2000.38</v>
      </c>
      <c r="H55" s="13">
        <v>0.43</v>
      </c>
    </row>
    <row r="56" spans="1:8">
      <c r="A56" s="14"/>
      <c r="B56" s="15" t="s">
        <v>9</v>
      </c>
      <c r="C56" s="11" t="s">
        <v>483</v>
      </c>
      <c r="D56" s="11" t="s">
        <v>484</v>
      </c>
      <c r="E56" s="11" t="s">
        <v>12</v>
      </c>
      <c r="F56" s="11">
        <v>138400</v>
      </c>
      <c r="G56" s="12">
        <v>1984.31</v>
      </c>
      <c r="H56" s="13">
        <v>0.43</v>
      </c>
    </row>
    <row r="57" spans="1:8">
      <c r="A57" s="14"/>
      <c r="B57" s="15" t="s">
        <v>9</v>
      </c>
      <c r="C57" s="11" t="s">
        <v>373</v>
      </c>
      <c r="D57" s="11" t="s">
        <v>374</v>
      </c>
      <c r="E57" s="11" t="s">
        <v>12</v>
      </c>
      <c r="F57" s="11">
        <v>49500</v>
      </c>
      <c r="G57" s="12">
        <v>1847.64</v>
      </c>
      <c r="H57" s="13">
        <v>0.4</v>
      </c>
    </row>
    <row r="58" spans="1:8">
      <c r="A58" s="14"/>
      <c r="B58" s="15" t="s">
        <v>9</v>
      </c>
      <c r="C58" s="11" t="s">
        <v>485</v>
      </c>
      <c r="D58" s="11" t="s">
        <v>486</v>
      </c>
      <c r="E58" s="11" t="s">
        <v>20</v>
      </c>
      <c r="F58" s="11">
        <v>2432000</v>
      </c>
      <c r="G58" s="12">
        <v>1843.46</v>
      </c>
      <c r="H58" s="13">
        <v>0.4</v>
      </c>
    </row>
    <row r="59" spans="1:8">
      <c r="A59" s="14"/>
      <c r="B59" s="15" t="s">
        <v>9</v>
      </c>
      <c r="C59" s="11" t="s">
        <v>487</v>
      </c>
      <c r="D59" s="11" t="s">
        <v>488</v>
      </c>
      <c r="E59" s="11" t="s">
        <v>39</v>
      </c>
      <c r="F59" s="11">
        <v>6440000</v>
      </c>
      <c r="G59" s="12">
        <v>1777.44</v>
      </c>
      <c r="H59" s="13">
        <v>0.38</v>
      </c>
    </row>
    <row r="60" spans="1:8">
      <c r="A60" s="14"/>
      <c r="B60" s="15" t="s">
        <v>9</v>
      </c>
      <c r="C60" s="11" t="s">
        <v>489</v>
      </c>
      <c r="D60" s="11" t="s">
        <v>490</v>
      </c>
      <c r="E60" s="11" t="s">
        <v>28</v>
      </c>
      <c r="F60" s="11">
        <v>1704000</v>
      </c>
      <c r="G60" s="12">
        <v>1650.32</v>
      </c>
      <c r="H60" s="13">
        <v>0.36</v>
      </c>
    </row>
    <row r="61" spans="1:8">
      <c r="A61" s="14"/>
      <c r="B61" s="15" t="s">
        <v>9</v>
      </c>
      <c r="C61" s="11" t="s">
        <v>491</v>
      </c>
      <c r="D61" s="11" t="s">
        <v>492</v>
      </c>
      <c r="E61" s="11" t="s">
        <v>45</v>
      </c>
      <c r="F61" s="11">
        <v>290000</v>
      </c>
      <c r="G61" s="12">
        <v>1602.11</v>
      </c>
      <c r="H61" s="13">
        <v>0.35</v>
      </c>
    </row>
    <row r="62" spans="1:8">
      <c r="A62" s="14"/>
      <c r="B62" s="15" t="s">
        <v>9</v>
      </c>
      <c r="C62" s="11" t="s">
        <v>493</v>
      </c>
      <c r="D62" s="11" t="s">
        <v>494</v>
      </c>
      <c r="E62" s="11" t="s">
        <v>121</v>
      </c>
      <c r="F62" s="11">
        <v>1020000</v>
      </c>
      <c r="G62" s="12">
        <v>1593.24</v>
      </c>
      <c r="H62" s="13">
        <v>0.34</v>
      </c>
    </row>
    <row r="63" spans="1:8">
      <c r="A63" s="14"/>
      <c r="B63" s="15" t="s">
        <v>9</v>
      </c>
      <c r="C63" s="11" t="s">
        <v>495</v>
      </c>
      <c r="D63" s="11" t="s">
        <v>496</v>
      </c>
      <c r="E63" s="11" t="s">
        <v>42</v>
      </c>
      <c r="F63" s="11">
        <v>2280000</v>
      </c>
      <c r="G63" s="12">
        <v>1575.48</v>
      </c>
      <c r="H63" s="13">
        <v>0.34</v>
      </c>
    </row>
    <row r="64" spans="1:8">
      <c r="A64" s="14"/>
      <c r="B64" s="15" t="s">
        <v>9</v>
      </c>
      <c r="C64" s="11" t="s">
        <v>497</v>
      </c>
      <c r="D64" s="11" t="s">
        <v>498</v>
      </c>
      <c r="E64" s="11" t="s">
        <v>45</v>
      </c>
      <c r="F64" s="11">
        <v>354200</v>
      </c>
      <c r="G64" s="12">
        <v>1421.94</v>
      </c>
      <c r="H64" s="13">
        <v>0.31</v>
      </c>
    </row>
    <row r="65" spans="1:8">
      <c r="A65" s="14"/>
      <c r="B65" s="15" t="s">
        <v>9</v>
      </c>
      <c r="C65" s="11" t="s">
        <v>499</v>
      </c>
      <c r="D65" s="11" t="s">
        <v>500</v>
      </c>
      <c r="E65" s="11" t="s">
        <v>501</v>
      </c>
      <c r="F65" s="11">
        <v>1806000</v>
      </c>
      <c r="G65" s="12">
        <v>1406.87</v>
      </c>
      <c r="H65" s="13">
        <v>0.3</v>
      </c>
    </row>
    <row r="66" spans="1:8">
      <c r="A66" s="14"/>
      <c r="B66" s="15" t="s">
        <v>9</v>
      </c>
      <c r="C66" s="11" t="s">
        <v>502</v>
      </c>
      <c r="D66" s="11" t="s">
        <v>503</v>
      </c>
      <c r="E66" s="11" t="s">
        <v>501</v>
      </c>
      <c r="F66" s="11">
        <v>573300</v>
      </c>
      <c r="G66" s="12">
        <v>1396.85</v>
      </c>
      <c r="H66" s="13">
        <v>0.3</v>
      </c>
    </row>
    <row r="67" spans="1:8">
      <c r="A67" s="14"/>
      <c r="B67" s="15" t="s">
        <v>9</v>
      </c>
      <c r="C67" s="11" t="s">
        <v>504</v>
      </c>
      <c r="D67" s="11" t="s">
        <v>505</v>
      </c>
      <c r="E67" s="11" t="s">
        <v>20</v>
      </c>
      <c r="F67" s="11">
        <v>8463000</v>
      </c>
      <c r="G67" s="12">
        <v>1387.93</v>
      </c>
      <c r="H67" s="13">
        <v>0.3</v>
      </c>
    </row>
    <row r="68" spans="1:8">
      <c r="A68" s="14"/>
      <c r="B68" s="15" t="s">
        <v>9</v>
      </c>
      <c r="C68" s="11" t="s">
        <v>506</v>
      </c>
      <c r="D68" s="11" t="s">
        <v>507</v>
      </c>
      <c r="E68" s="11" t="s">
        <v>388</v>
      </c>
      <c r="F68" s="11">
        <v>104500</v>
      </c>
      <c r="G68" s="12">
        <v>1338.75</v>
      </c>
      <c r="H68" s="13">
        <v>0.28999999999999998</v>
      </c>
    </row>
    <row r="69" spans="1:8">
      <c r="A69" s="14"/>
      <c r="B69" s="15" t="s">
        <v>9</v>
      </c>
      <c r="C69" s="11" t="s">
        <v>339</v>
      </c>
      <c r="D69" s="11" t="s">
        <v>340</v>
      </c>
      <c r="E69" s="11" t="s">
        <v>25</v>
      </c>
      <c r="F69" s="11">
        <v>145200</v>
      </c>
      <c r="G69" s="12">
        <v>1295.6199999999999</v>
      </c>
      <c r="H69" s="13">
        <v>0.28000000000000003</v>
      </c>
    </row>
    <row r="70" spans="1:8">
      <c r="A70" s="14"/>
      <c r="B70" s="15" t="s">
        <v>9</v>
      </c>
      <c r="C70" s="11" t="s">
        <v>122</v>
      </c>
      <c r="D70" s="11" t="s">
        <v>123</v>
      </c>
      <c r="E70" s="11" t="s">
        <v>62</v>
      </c>
      <c r="F70" s="11">
        <v>100400</v>
      </c>
      <c r="G70" s="12">
        <v>1294.51</v>
      </c>
      <c r="H70" s="13">
        <v>0.28000000000000003</v>
      </c>
    </row>
    <row r="71" spans="1:8">
      <c r="A71" s="14"/>
      <c r="B71" s="15" t="s">
        <v>9</v>
      </c>
      <c r="C71" s="11" t="s">
        <v>508</v>
      </c>
      <c r="D71" s="11" t="s">
        <v>509</v>
      </c>
      <c r="E71" s="11" t="s">
        <v>150</v>
      </c>
      <c r="F71" s="11">
        <v>1920000</v>
      </c>
      <c r="G71" s="12">
        <v>1283.52</v>
      </c>
      <c r="H71" s="13">
        <v>0.28000000000000003</v>
      </c>
    </row>
    <row r="72" spans="1:8">
      <c r="A72" s="14"/>
      <c r="B72" s="15" t="s">
        <v>9</v>
      </c>
      <c r="C72" s="11" t="s">
        <v>510</v>
      </c>
      <c r="D72" s="11" t="s">
        <v>511</v>
      </c>
      <c r="E72" s="11" t="s">
        <v>12</v>
      </c>
      <c r="F72" s="11">
        <v>522000</v>
      </c>
      <c r="G72" s="12">
        <v>1270.55</v>
      </c>
      <c r="H72" s="13">
        <v>0.27</v>
      </c>
    </row>
    <row r="73" spans="1:8">
      <c r="A73" s="14"/>
      <c r="B73" s="15" t="s">
        <v>9</v>
      </c>
      <c r="C73" s="11" t="s">
        <v>343</v>
      </c>
      <c r="D73" s="11" t="s">
        <v>344</v>
      </c>
      <c r="E73" s="11" t="s">
        <v>103</v>
      </c>
      <c r="F73" s="11">
        <v>275600</v>
      </c>
      <c r="G73" s="12">
        <v>1205.06</v>
      </c>
      <c r="H73" s="13">
        <v>0.26</v>
      </c>
    </row>
    <row r="74" spans="1:8">
      <c r="A74" s="14"/>
      <c r="B74" s="15" t="s">
        <v>9</v>
      </c>
      <c r="C74" s="11" t="s">
        <v>48</v>
      </c>
      <c r="D74" s="11" t="s">
        <v>49</v>
      </c>
      <c r="E74" s="11" t="s">
        <v>28</v>
      </c>
      <c r="F74" s="11">
        <v>41400</v>
      </c>
      <c r="G74" s="12">
        <v>1151.1500000000001</v>
      </c>
      <c r="H74" s="13">
        <v>0.25</v>
      </c>
    </row>
    <row r="75" spans="1:8">
      <c r="A75" s="14"/>
      <c r="B75" s="15" t="s">
        <v>9</v>
      </c>
      <c r="C75" s="11" t="s">
        <v>512</v>
      </c>
      <c r="D75" s="11" t="s">
        <v>513</v>
      </c>
      <c r="E75" s="11" t="s">
        <v>121</v>
      </c>
      <c r="F75" s="11">
        <v>105000</v>
      </c>
      <c r="G75" s="12">
        <v>1103.97</v>
      </c>
      <c r="H75" s="13">
        <v>0.24</v>
      </c>
    </row>
    <row r="76" spans="1:8">
      <c r="A76" s="14"/>
      <c r="B76" s="15" t="s">
        <v>9</v>
      </c>
      <c r="C76" s="11" t="s">
        <v>514</v>
      </c>
      <c r="D76" s="11" t="s">
        <v>515</v>
      </c>
      <c r="E76" s="11" t="s">
        <v>15</v>
      </c>
      <c r="F76" s="11">
        <v>884000</v>
      </c>
      <c r="G76" s="12">
        <v>1085.1099999999999</v>
      </c>
      <c r="H76" s="13">
        <v>0.23</v>
      </c>
    </row>
    <row r="77" spans="1:8">
      <c r="A77" s="14"/>
      <c r="B77" s="15" t="s">
        <v>9</v>
      </c>
      <c r="C77" s="11" t="s">
        <v>516</v>
      </c>
      <c r="D77" s="11" t="s">
        <v>517</v>
      </c>
      <c r="E77" s="11" t="s">
        <v>39</v>
      </c>
      <c r="F77" s="11">
        <v>1632000</v>
      </c>
      <c r="G77" s="12">
        <v>1063.25</v>
      </c>
      <c r="H77" s="13">
        <v>0.23</v>
      </c>
    </row>
    <row r="78" spans="1:8">
      <c r="A78" s="14"/>
      <c r="B78" s="15" t="s">
        <v>9</v>
      </c>
      <c r="C78" s="11" t="s">
        <v>518</v>
      </c>
      <c r="D78" s="11" t="s">
        <v>519</v>
      </c>
      <c r="E78" s="11" t="s">
        <v>150</v>
      </c>
      <c r="F78" s="11">
        <v>1552000</v>
      </c>
      <c r="G78" s="12">
        <v>1053.81</v>
      </c>
      <c r="H78" s="13">
        <v>0.23</v>
      </c>
    </row>
    <row r="79" spans="1:8">
      <c r="A79" s="14"/>
      <c r="B79" s="15" t="s">
        <v>9</v>
      </c>
      <c r="C79" s="11" t="s">
        <v>90</v>
      </c>
      <c r="D79" s="11" t="s">
        <v>520</v>
      </c>
      <c r="E79" s="11" t="s">
        <v>36</v>
      </c>
      <c r="F79" s="11">
        <v>348600</v>
      </c>
      <c r="G79" s="12">
        <v>1008.67</v>
      </c>
      <c r="H79" s="13">
        <v>0.22</v>
      </c>
    </row>
    <row r="80" spans="1:8">
      <c r="A80" s="14"/>
      <c r="B80" s="15" t="s">
        <v>9</v>
      </c>
      <c r="C80" s="11" t="s">
        <v>521</v>
      </c>
      <c r="D80" s="11" t="s">
        <v>522</v>
      </c>
      <c r="E80" s="11" t="s">
        <v>501</v>
      </c>
      <c r="F80" s="11">
        <v>1431000</v>
      </c>
      <c r="G80" s="12">
        <v>915.12</v>
      </c>
      <c r="H80" s="13">
        <v>0.2</v>
      </c>
    </row>
    <row r="81" spans="1:8">
      <c r="A81" s="14"/>
      <c r="B81" s="15" t="s">
        <v>9</v>
      </c>
      <c r="C81" s="11" t="s">
        <v>90</v>
      </c>
      <c r="D81" s="11" t="s">
        <v>91</v>
      </c>
      <c r="E81" s="11" t="s">
        <v>36</v>
      </c>
      <c r="F81" s="11">
        <v>226500</v>
      </c>
      <c r="G81" s="12">
        <v>886.29</v>
      </c>
      <c r="H81" s="13">
        <v>0.19</v>
      </c>
    </row>
    <row r="82" spans="1:8">
      <c r="A82" s="14"/>
      <c r="B82" s="15" t="s">
        <v>9</v>
      </c>
      <c r="C82" s="11" t="s">
        <v>523</v>
      </c>
      <c r="D82" s="11" t="s">
        <v>524</v>
      </c>
      <c r="E82" s="11" t="s">
        <v>20</v>
      </c>
      <c r="F82" s="11">
        <v>363000</v>
      </c>
      <c r="G82" s="12">
        <v>876.1</v>
      </c>
      <c r="H82" s="13">
        <v>0.19</v>
      </c>
    </row>
    <row r="83" spans="1:8">
      <c r="A83" s="14"/>
      <c r="B83" s="15" t="s">
        <v>9</v>
      </c>
      <c r="C83" s="11" t="s">
        <v>525</v>
      </c>
      <c r="D83" s="11" t="s">
        <v>526</v>
      </c>
      <c r="E83" s="11" t="s">
        <v>15</v>
      </c>
      <c r="F83" s="11">
        <v>4444000</v>
      </c>
      <c r="G83" s="12">
        <v>859.91</v>
      </c>
      <c r="H83" s="13">
        <v>0.19</v>
      </c>
    </row>
    <row r="84" spans="1:8">
      <c r="A84" s="14"/>
      <c r="B84" s="15" t="s">
        <v>9</v>
      </c>
      <c r="C84" s="11" t="s">
        <v>527</v>
      </c>
      <c r="D84" s="11" t="s">
        <v>528</v>
      </c>
      <c r="E84" s="11" t="s">
        <v>388</v>
      </c>
      <c r="F84" s="11">
        <v>69600</v>
      </c>
      <c r="G84" s="12">
        <v>835.65</v>
      </c>
      <c r="H84" s="13">
        <v>0.18</v>
      </c>
    </row>
    <row r="85" spans="1:8">
      <c r="A85" s="14"/>
      <c r="B85" s="15" t="s">
        <v>9</v>
      </c>
      <c r="C85" s="11" t="s">
        <v>529</v>
      </c>
      <c r="D85" s="11" t="s">
        <v>530</v>
      </c>
      <c r="E85" s="11" t="s">
        <v>501</v>
      </c>
      <c r="F85" s="11">
        <v>12551000</v>
      </c>
      <c r="G85" s="12">
        <v>834.64</v>
      </c>
      <c r="H85" s="13">
        <v>0.18</v>
      </c>
    </row>
    <row r="86" spans="1:8">
      <c r="A86" s="14"/>
      <c r="B86" s="15" t="s">
        <v>9</v>
      </c>
      <c r="C86" s="11" t="s">
        <v>84</v>
      </c>
      <c r="D86" s="11" t="s">
        <v>85</v>
      </c>
      <c r="E86" s="11" t="s">
        <v>36</v>
      </c>
      <c r="F86" s="11">
        <v>60400</v>
      </c>
      <c r="G86" s="12">
        <v>768.5</v>
      </c>
      <c r="H86" s="13">
        <v>0.17</v>
      </c>
    </row>
    <row r="87" spans="1:8">
      <c r="A87" s="14"/>
      <c r="B87" s="15" t="s">
        <v>9</v>
      </c>
      <c r="C87" s="11" t="s">
        <v>332</v>
      </c>
      <c r="D87" s="11" t="s">
        <v>333</v>
      </c>
      <c r="E87" s="11" t="s">
        <v>15</v>
      </c>
      <c r="F87" s="11">
        <v>1092000</v>
      </c>
      <c r="G87" s="12">
        <v>755.12</v>
      </c>
      <c r="H87" s="13">
        <v>0.16</v>
      </c>
    </row>
    <row r="88" spans="1:8">
      <c r="A88" s="14"/>
      <c r="B88" s="15" t="s">
        <v>9</v>
      </c>
      <c r="C88" s="11" t="s">
        <v>531</v>
      </c>
      <c r="D88" s="11" t="s">
        <v>532</v>
      </c>
      <c r="E88" s="11" t="s">
        <v>533</v>
      </c>
      <c r="F88" s="11">
        <v>888000</v>
      </c>
      <c r="G88" s="12">
        <v>740.59</v>
      </c>
      <c r="H88" s="13">
        <v>0.16</v>
      </c>
    </row>
    <row r="89" spans="1:8">
      <c r="A89" s="14"/>
      <c r="B89" s="15" t="s">
        <v>9</v>
      </c>
      <c r="C89" s="11" t="s">
        <v>534</v>
      </c>
      <c r="D89" s="11" t="s">
        <v>535</v>
      </c>
      <c r="E89" s="11" t="s">
        <v>141</v>
      </c>
      <c r="F89" s="11">
        <v>139700</v>
      </c>
      <c r="G89" s="12">
        <v>739.01</v>
      </c>
      <c r="H89" s="13">
        <v>0.16</v>
      </c>
    </row>
    <row r="90" spans="1:8">
      <c r="A90" s="14"/>
      <c r="B90" s="15" t="s">
        <v>9</v>
      </c>
      <c r="C90" s="11" t="s">
        <v>536</v>
      </c>
      <c r="D90" s="11" t="s">
        <v>537</v>
      </c>
      <c r="E90" s="11" t="s">
        <v>414</v>
      </c>
      <c r="F90" s="11">
        <v>470400</v>
      </c>
      <c r="G90" s="12">
        <v>688.67</v>
      </c>
      <c r="H90" s="13">
        <v>0.15</v>
      </c>
    </row>
    <row r="91" spans="1:8">
      <c r="A91" s="14"/>
      <c r="B91" s="15" t="s">
        <v>9</v>
      </c>
      <c r="C91" s="11" t="s">
        <v>360</v>
      </c>
      <c r="D91" s="11" t="s">
        <v>361</v>
      </c>
      <c r="E91" s="11" t="s">
        <v>36</v>
      </c>
      <c r="F91" s="11">
        <v>770000</v>
      </c>
      <c r="G91" s="12">
        <v>676.83</v>
      </c>
      <c r="H91" s="13">
        <v>0.15</v>
      </c>
    </row>
    <row r="92" spans="1:8">
      <c r="A92" s="14"/>
      <c r="B92" s="15" t="s">
        <v>9</v>
      </c>
      <c r="C92" s="11" t="s">
        <v>347</v>
      </c>
      <c r="D92" s="11" t="s">
        <v>348</v>
      </c>
      <c r="E92" s="11" t="s">
        <v>33</v>
      </c>
      <c r="F92" s="11">
        <v>76200</v>
      </c>
      <c r="G92" s="12">
        <v>673.27</v>
      </c>
      <c r="H92" s="13">
        <v>0.15</v>
      </c>
    </row>
    <row r="93" spans="1:8">
      <c r="A93" s="14"/>
      <c r="B93" s="15" t="s">
        <v>9</v>
      </c>
      <c r="C93" s="11" t="s">
        <v>194</v>
      </c>
      <c r="D93" s="11" t="s">
        <v>195</v>
      </c>
      <c r="E93" s="11" t="s">
        <v>15</v>
      </c>
      <c r="F93" s="11">
        <v>560000</v>
      </c>
      <c r="G93" s="12">
        <v>647.91999999999996</v>
      </c>
      <c r="H93" s="13">
        <v>0.14000000000000001</v>
      </c>
    </row>
    <row r="94" spans="1:8">
      <c r="A94" s="14"/>
      <c r="B94" s="15" t="s">
        <v>9</v>
      </c>
      <c r="C94" s="11" t="s">
        <v>349</v>
      </c>
      <c r="D94" s="11" t="s">
        <v>350</v>
      </c>
      <c r="E94" s="11" t="s">
        <v>39</v>
      </c>
      <c r="F94" s="11">
        <v>10375</v>
      </c>
      <c r="G94" s="12">
        <v>623.53</v>
      </c>
      <c r="H94" s="13">
        <v>0.13</v>
      </c>
    </row>
    <row r="95" spans="1:8">
      <c r="A95" s="14"/>
      <c r="B95" s="15" t="s">
        <v>9</v>
      </c>
      <c r="C95" s="11" t="s">
        <v>381</v>
      </c>
      <c r="D95" s="11" t="s">
        <v>382</v>
      </c>
      <c r="E95" s="11" t="s">
        <v>383</v>
      </c>
      <c r="F95" s="11">
        <v>25500</v>
      </c>
      <c r="G95" s="12">
        <v>552.62</v>
      </c>
      <c r="H95" s="13">
        <v>0.12</v>
      </c>
    </row>
    <row r="96" spans="1:8">
      <c r="A96" s="14"/>
      <c r="B96" s="15" t="s">
        <v>9</v>
      </c>
      <c r="C96" s="11" t="s">
        <v>137</v>
      </c>
      <c r="D96" s="11" t="s">
        <v>138</v>
      </c>
      <c r="E96" s="11" t="s">
        <v>78</v>
      </c>
      <c r="F96" s="11">
        <v>369000</v>
      </c>
      <c r="G96" s="12">
        <v>509.59</v>
      </c>
      <c r="H96" s="13">
        <v>0.11</v>
      </c>
    </row>
    <row r="97" spans="1:8">
      <c r="A97" s="14"/>
      <c r="B97" s="15" t="s">
        <v>9</v>
      </c>
      <c r="C97" s="11" t="s">
        <v>10</v>
      </c>
      <c r="D97" s="11" t="s">
        <v>11</v>
      </c>
      <c r="E97" s="11" t="s">
        <v>12</v>
      </c>
      <c r="F97" s="11">
        <v>45500</v>
      </c>
      <c r="G97" s="12">
        <v>502.96</v>
      </c>
      <c r="H97" s="13">
        <v>0.11</v>
      </c>
    </row>
    <row r="98" spans="1:8">
      <c r="A98" s="14"/>
      <c r="B98" s="15" t="s">
        <v>9</v>
      </c>
      <c r="C98" s="11" t="s">
        <v>379</v>
      </c>
      <c r="D98" s="11" t="s">
        <v>380</v>
      </c>
      <c r="E98" s="11" t="s">
        <v>62</v>
      </c>
      <c r="F98" s="11">
        <v>39600</v>
      </c>
      <c r="G98" s="12">
        <v>457.32</v>
      </c>
      <c r="H98" s="13">
        <v>0.1</v>
      </c>
    </row>
    <row r="99" spans="1:8">
      <c r="A99" s="14"/>
      <c r="B99" s="15" t="s">
        <v>9</v>
      </c>
      <c r="C99" s="11" t="s">
        <v>538</v>
      </c>
      <c r="D99" s="11" t="s">
        <v>539</v>
      </c>
      <c r="E99" s="11" t="s">
        <v>501</v>
      </c>
      <c r="F99" s="11">
        <v>345000</v>
      </c>
      <c r="G99" s="12">
        <v>400.2</v>
      </c>
      <c r="H99" s="13">
        <v>0.09</v>
      </c>
    </row>
    <row r="100" spans="1:8">
      <c r="A100" s="14"/>
      <c r="B100" s="15" t="s">
        <v>9</v>
      </c>
      <c r="C100" s="11" t="s">
        <v>540</v>
      </c>
      <c r="D100" s="11" t="s">
        <v>541</v>
      </c>
      <c r="E100" s="11" t="s">
        <v>33</v>
      </c>
      <c r="F100" s="11">
        <v>41500</v>
      </c>
      <c r="G100" s="12">
        <v>393.23</v>
      </c>
      <c r="H100" s="13">
        <v>0.08</v>
      </c>
    </row>
    <row r="101" spans="1:8">
      <c r="A101" s="14"/>
      <c r="B101" s="15" t="s">
        <v>9</v>
      </c>
      <c r="C101" s="11" t="s">
        <v>341</v>
      </c>
      <c r="D101" s="11" t="s">
        <v>342</v>
      </c>
      <c r="E101" s="11" t="s">
        <v>62</v>
      </c>
      <c r="F101" s="11">
        <v>11850</v>
      </c>
      <c r="G101" s="12">
        <v>368.37</v>
      </c>
      <c r="H101" s="13">
        <v>0.08</v>
      </c>
    </row>
    <row r="102" spans="1:8">
      <c r="A102" s="14"/>
      <c r="B102" s="15" t="s">
        <v>9</v>
      </c>
      <c r="C102" s="11" t="s">
        <v>395</v>
      </c>
      <c r="D102" s="11" t="s">
        <v>396</v>
      </c>
      <c r="E102" s="11" t="s">
        <v>36</v>
      </c>
      <c r="F102" s="11">
        <v>100000</v>
      </c>
      <c r="G102" s="12">
        <v>289.8</v>
      </c>
      <c r="H102" s="13">
        <v>0.06</v>
      </c>
    </row>
    <row r="103" spans="1:8">
      <c r="A103" s="14"/>
      <c r="B103" s="15" t="s">
        <v>9</v>
      </c>
      <c r="C103" s="11" t="s">
        <v>328</v>
      </c>
      <c r="D103" s="11" t="s">
        <v>329</v>
      </c>
      <c r="E103" s="11" t="s">
        <v>15</v>
      </c>
      <c r="F103" s="11">
        <v>315000</v>
      </c>
      <c r="G103" s="12">
        <v>276.41000000000003</v>
      </c>
      <c r="H103" s="13">
        <v>0.06</v>
      </c>
    </row>
    <row r="104" spans="1:8">
      <c r="A104" s="14"/>
      <c r="B104" s="15" t="s">
        <v>9</v>
      </c>
      <c r="C104" s="11" t="s">
        <v>542</v>
      </c>
      <c r="D104" s="11" t="s">
        <v>543</v>
      </c>
      <c r="E104" s="11" t="s">
        <v>150</v>
      </c>
      <c r="F104" s="11">
        <v>1215000</v>
      </c>
      <c r="G104" s="12">
        <v>255.76</v>
      </c>
      <c r="H104" s="13">
        <v>0.06</v>
      </c>
    </row>
    <row r="105" spans="1:8">
      <c r="A105" s="14"/>
      <c r="B105" s="15" t="s">
        <v>9</v>
      </c>
      <c r="C105" s="11" t="s">
        <v>334</v>
      </c>
      <c r="D105" s="11" t="s">
        <v>335</v>
      </c>
      <c r="E105" s="11" t="s">
        <v>15</v>
      </c>
      <c r="F105" s="11">
        <v>352000</v>
      </c>
      <c r="G105" s="12">
        <v>231.09</v>
      </c>
      <c r="H105" s="13">
        <v>0.05</v>
      </c>
    </row>
    <row r="106" spans="1:8">
      <c r="A106" s="14"/>
      <c r="B106" s="15" t="s">
        <v>9</v>
      </c>
      <c r="C106" s="11" t="s">
        <v>544</v>
      </c>
      <c r="D106" s="11" t="s">
        <v>545</v>
      </c>
      <c r="E106" s="11" t="s">
        <v>75</v>
      </c>
      <c r="F106" s="11">
        <v>74000</v>
      </c>
      <c r="G106" s="12">
        <v>225.48</v>
      </c>
      <c r="H106" s="13">
        <v>0.05</v>
      </c>
    </row>
    <row r="107" spans="1:8">
      <c r="A107" s="14"/>
      <c r="B107" s="15" t="s">
        <v>9</v>
      </c>
      <c r="C107" s="11" t="s">
        <v>546</v>
      </c>
      <c r="D107" s="11" t="s">
        <v>547</v>
      </c>
      <c r="E107" s="11" t="s">
        <v>33</v>
      </c>
      <c r="F107" s="11">
        <v>116600</v>
      </c>
      <c r="G107" s="12">
        <v>202.36</v>
      </c>
      <c r="H107" s="13">
        <v>0.04</v>
      </c>
    </row>
    <row r="108" spans="1:8">
      <c r="A108" s="14"/>
      <c r="B108" s="15" t="s">
        <v>9</v>
      </c>
      <c r="C108" s="11" t="s">
        <v>548</v>
      </c>
      <c r="D108" s="11" t="s">
        <v>549</v>
      </c>
      <c r="E108" s="11" t="s">
        <v>15</v>
      </c>
      <c r="F108" s="11">
        <v>430000</v>
      </c>
      <c r="G108" s="12">
        <v>195.22</v>
      </c>
      <c r="H108" s="13">
        <v>0.04</v>
      </c>
    </row>
    <row r="109" spans="1:8">
      <c r="A109" s="14"/>
      <c r="B109" s="15" t="s">
        <v>9</v>
      </c>
      <c r="C109" s="11" t="s">
        <v>550</v>
      </c>
      <c r="D109" s="11" t="s">
        <v>551</v>
      </c>
      <c r="E109" s="11" t="s">
        <v>501</v>
      </c>
      <c r="F109" s="11">
        <v>1488000</v>
      </c>
      <c r="G109" s="12">
        <v>177.07</v>
      </c>
      <c r="H109" s="13">
        <v>0.04</v>
      </c>
    </row>
    <row r="110" spans="1:8">
      <c r="A110" s="14"/>
      <c r="B110" s="15" t="s">
        <v>9</v>
      </c>
      <c r="C110" s="11" t="s">
        <v>330</v>
      </c>
      <c r="D110" s="11" t="s">
        <v>331</v>
      </c>
      <c r="E110" s="11" t="s">
        <v>15</v>
      </c>
      <c r="F110" s="11">
        <v>123000</v>
      </c>
      <c r="G110" s="12">
        <v>172.63</v>
      </c>
      <c r="H110" s="13">
        <v>0.04</v>
      </c>
    </row>
    <row r="111" spans="1:8">
      <c r="A111" s="14"/>
      <c r="B111" s="15" t="s">
        <v>9</v>
      </c>
      <c r="C111" s="11" t="s">
        <v>132</v>
      </c>
      <c r="D111" s="11" t="s">
        <v>133</v>
      </c>
      <c r="E111" s="11" t="s">
        <v>15</v>
      </c>
      <c r="F111" s="11">
        <v>296000</v>
      </c>
      <c r="G111" s="12">
        <v>165.76</v>
      </c>
      <c r="H111" s="13">
        <v>0.04</v>
      </c>
    </row>
    <row r="112" spans="1:8">
      <c r="A112" s="14"/>
      <c r="B112" s="15" t="s">
        <v>9</v>
      </c>
      <c r="C112" s="11" t="s">
        <v>375</v>
      </c>
      <c r="D112" s="11" t="s">
        <v>376</v>
      </c>
      <c r="E112" s="11" t="s">
        <v>12</v>
      </c>
      <c r="F112" s="11">
        <v>26000</v>
      </c>
      <c r="G112" s="12">
        <v>145.57</v>
      </c>
      <c r="H112" s="13">
        <v>0.03</v>
      </c>
    </row>
    <row r="113" spans="1:8">
      <c r="A113" s="14"/>
      <c r="B113" s="15" t="s">
        <v>9</v>
      </c>
      <c r="C113" s="11" t="s">
        <v>196</v>
      </c>
      <c r="D113" s="11" t="s">
        <v>197</v>
      </c>
      <c r="E113" s="11" t="s">
        <v>15</v>
      </c>
      <c r="F113" s="11">
        <v>50000</v>
      </c>
      <c r="G113" s="12">
        <v>116.48</v>
      </c>
      <c r="H113" s="13">
        <v>0.03</v>
      </c>
    </row>
    <row r="114" spans="1:8">
      <c r="A114" s="14"/>
      <c r="B114" s="15" t="s">
        <v>9</v>
      </c>
      <c r="C114" s="11" t="s">
        <v>76</v>
      </c>
      <c r="D114" s="11" t="s">
        <v>77</v>
      </c>
      <c r="E114" s="11" t="s">
        <v>78</v>
      </c>
      <c r="F114" s="11">
        <v>40000</v>
      </c>
      <c r="G114" s="12">
        <v>96.7</v>
      </c>
      <c r="H114" s="13">
        <v>0.02</v>
      </c>
    </row>
    <row r="115" spans="1:8">
      <c r="A115" s="14"/>
      <c r="B115" s="15" t="s">
        <v>9</v>
      </c>
      <c r="C115" s="11" t="s">
        <v>63</v>
      </c>
      <c r="D115" s="11" t="s">
        <v>64</v>
      </c>
      <c r="E115" s="11" t="s">
        <v>33</v>
      </c>
      <c r="F115" s="11">
        <v>10800</v>
      </c>
      <c r="G115" s="12">
        <v>93.18</v>
      </c>
      <c r="H115" s="13">
        <v>0.02</v>
      </c>
    </row>
    <row r="116" spans="1:8">
      <c r="A116" s="14"/>
      <c r="B116" s="15" t="s">
        <v>9</v>
      </c>
      <c r="C116" s="11" t="s">
        <v>552</v>
      </c>
      <c r="D116" s="11" t="s">
        <v>553</v>
      </c>
      <c r="E116" s="11" t="s">
        <v>28</v>
      </c>
      <c r="F116" s="11">
        <v>35700</v>
      </c>
      <c r="G116" s="12">
        <v>72.489999999999995</v>
      </c>
      <c r="H116" s="13">
        <v>0.02</v>
      </c>
    </row>
    <row r="117" spans="1:8">
      <c r="A117" s="14"/>
      <c r="B117" s="15" t="s">
        <v>9</v>
      </c>
      <c r="C117" s="11" t="s">
        <v>142</v>
      </c>
      <c r="D117" s="11" t="s">
        <v>143</v>
      </c>
      <c r="E117" s="11" t="s">
        <v>12</v>
      </c>
      <c r="F117" s="11">
        <v>9000</v>
      </c>
      <c r="G117" s="12">
        <v>46.95</v>
      </c>
      <c r="H117" s="13">
        <v>0.01</v>
      </c>
    </row>
    <row r="118" spans="1:8">
      <c r="A118" s="14"/>
      <c r="B118" s="15" t="s">
        <v>9</v>
      </c>
      <c r="C118" s="11" t="s">
        <v>554</v>
      </c>
      <c r="D118" s="11" t="s">
        <v>555</v>
      </c>
      <c r="E118" s="11" t="s">
        <v>33</v>
      </c>
      <c r="F118" s="11">
        <v>16000</v>
      </c>
      <c r="G118" s="12">
        <v>44.31</v>
      </c>
      <c r="H118" s="13">
        <v>0.01</v>
      </c>
    </row>
    <row r="119" spans="1:8" ht="13.5" thickBot="1">
      <c r="A119" s="14"/>
      <c r="B119" s="11"/>
      <c r="C119" s="11"/>
      <c r="D119" s="11"/>
      <c r="E119" s="16" t="s">
        <v>151</v>
      </c>
      <c r="F119" s="11"/>
      <c r="G119" s="20">
        <v>309168.84000000003</v>
      </c>
      <c r="H119" s="21">
        <v>66.760000000000005</v>
      </c>
    </row>
    <row r="120" spans="1:8" ht="13.5" thickTop="1">
      <c r="A120" s="14"/>
      <c r="B120" s="11"/>
      <c r="C120" s="11"/>
      <c r="D120" s="11"/>
      <c r="E120" s="16"/>
      <c r="F120" s="11"/>
      <c r="G120" s="62"/>
      <c r="H120" s="63"/>
    </row>
    <row r="121" spans="1:8">
      <c r="A121" s="14"/>
      <c r="B121" s="140" t="s">
        <v>556</v>
      </c>
      <c r="C121" s="140"/>
      <c r="D121" s="11"/>
      <c r="E121" s="11"/>
      <c r="F121" s="11"/>
      <c r="G121" s="12">
        <f>+G122</f>
        <v>-310365.82288749999</v>
      </c>
      <c r="H121" s="13">
        <f>+H122</f>
        <v>-67.09</v>
      </c>
    </row>
    <row r="122" spans="1:8" ht="13.5" thickBot="1">
      <c r="A122" s="14"/>
      <c r="B122" s="11"/>
      <c r="C122" s="11"/>
      <c r="D122" s="11"/>
      <c r="E122" s="16" t="s">
        <v>151</v>
      </c>
      <c r="F122" s="11"/>
      <c r="G122" s="17">
        <v>-310365.82288749999</v>
      </c>
      <c r="H122" s="18">
        <v>-67.09</v>
      </c>
    </row>
    <row r="123" spans="1:8" ht="13.5" thickTop="1">
      <c r="A123" s="137" t="s">
        <v>557</v>
      </c>
      <c r="B123" s="138"/>
      <c r="C123" s="138"/>
      <c r="D123" s="11"/>
      <c r="E123" s="11"/>
      <c r="F123" s="11"/>
      <c r="G123" s="12"/>
      <c r="H123" s="13"/>
    </row>
    <row r="124" spans="1:8">
      <c r="A124" s="14"/>
      <c r="B124" s="143" t="s">
        <v>557</v>
      </c>
      <c r="C124" s="138"/>
      <c r="D124" s="11"/>
      <c r="E124" s="11"/>
      <c r="F124" s="11"/>
      <c r="G124" s="12"/>
      <c r="H124" s="13"/>
    </row>
    <row r="125" spans="1:8">
      <c r="A125" s="14"/>
      <c r="B125" s="139" t="s">
        <v>153</v>
      </c>
      <c r="C125" s="138"/>
      <c r="D125" s="11"/>
      <c r="E125" s="11"/>
      <c r="F125" s="11"/>
      <c r="G125" s="12"/>
      <c r="H125" s="13"/>
    </row>
    <row r="126" spans="1:8">
      <c r="A126" s="14"/>
      <c r="B126" s="15" t="s">
        <v>9</v>
      </c>
      <c r="C126" s="11" t="s">
        <v>558</v>
      </c>
      <c r="D126" s="11" t="s">
        <v>559</v>
      </c>
      <c r="E126" s="93" t="s">
        <v>557</v>
      </c>
      <c r="F126" s="11">
        <v>577728.56550000003</v>
      </c>
      <c r="G126" s="12">
        <v>14078.07</v>
      </c>
      <c r="H126" s="13">
        <v>3.04</v>
      </c>
    </row>
    <row r="127" spans="1:8" ht="13.5" thickBot="1">
      <c r="A127" s="14"/>
      <c r="B127" s="11"/>
      <c r="C127" s="11"/>
      <c r="D127" s="11"/>
      <c r="E127" s="16" t="s">
        <v>151</v>
      </c>
      <c r="F127" s="11"/>
      <c r="G127" s="20">
        <v>14078.07</v>
      </c>
      <c r="H127" s="21">
        <v>3.04</v>
      </c>
    </row>
    <row r="128" spans="1:8" ht="13.5" thickTop="1">
      <c r="A128" s="14"/>
      <c r="B128" s="11"/>
      <c r="C128" s="11"/>
      <c r="D128" s="11"/>
      <c r="E128" s="11"/>
      <c r="F128" s="11"/>
      <c r="G128" s="12"/>
      <c r="H128" s="13"/>
    </row>
    <row r="129" spans="1:8">
      <c r="A129" s="14"/>
      <c r="B129" s="142" t="s">
        <v>560</v>
      </c>
      <c r="C129" s="141"/>
      <c r="D129" s="11"/>
      <c r="E129" s="11"/>
      <c r="F129" s="11"/>
      <c r="G129" s="12"/>
      <c r="H129" s="13"/>
    </row>
    <row r="130" spans="1:8">
      <c r="A130" s="14"/>
      <c r="B130" s="143" t="s">
        <v>176</v>
      </c>
      <c r="C130" s="138"/>
      <c r="D130" s="11"/>
      <c r="E130" s="16" t="s">
        <v>177</v>
      </c>
      <c r="F130" s="11"/>
      <c r="G130" s="12"/>
      <c r="H130" s="13"/>
    </row>
    <row r="131" spans="1:8">
      <c r="A131" s="14"/>
      <c r="B131" s="11"/>
      <c r="C131" s="11" t="s">
        <v>192</v>
      </c>
      <c r="D131" s="11"/>
      <c r="E131" s="11" t="s">
        <v>561</v>
      </c>
      <c r="F131" s="11"/>
      <c r="G131" s="12">
        <v>3500</v>
      </c>
      <c r="H131" s="13">
        <v>0.76</v>
      </c>
    </row>
    <row r="132" spans="1:8">
      <c r="A132" s="14"/>
      <c r="B132" s="11"/>
      <c r="C132" s="11" t="s">
        <v>192</v>
      </c>
      <c r="D132" s="11"/>
      <c r="E132" s="11" t="s">
        <v>562</v>
      </c>
      <c r="F132" s="11"/>
      <c r="G132" s="12">
        <v>2400</v>
      </c>
      <c r="H132" s="13">
        <v>0.52</v>
      </c>
    </row>
    <row r="133" spans="1:8">
      <c r="A133" s="14"/>
      <c r="B133" s="11"/>
      <c r="C133" s="11" t="s">
        <v>563</v>
      </c>
      <c r="D133" s="11"/>
      <c r="E133" s="11" t="s">
        <v>564</v>
      </c>
      <c r="F133" s="11"/>
      <c r="G133" s="12">
        <v>1300</v>
      </c>
      <c r="H133" s="13">
        <v>0.28000000000000003</v>
      </c>
    </row>
    <row r="134" spans="1:8">
      <c r="A134" s="14"/>
      <c r="B134" s="11"/>
      <c r="C134" s="11" t="s">
        <v>563</v>
      </c>
      <c r="D134" s="11"/>
      <c r="E134" s="11" t="s">
        <v>565</v>
      </c>
      <c r="F134" s="11"/>
      <c r="G134" s="12">
        <v>1200</v>
      </c>
      <c r="H134" s="13">
        <v>0.26</v>
      </c>
    </row>
    <row r="135" spans="1:8">
      <c r="A135" s="14"/>
      <c r="B135" s="11"/>
      <c r="C135" s="11" t="s">
        <v>192</v>
      </c>
      <c r="D135" s="11"/>
      <c r="E135" s="11" t="s">
        <v>566</v>
      </c>
      <c r="F135" s="11"/>
      <c r="G135" s="12">
        <v>999</v>
      </c>
      <c r="H135" s="13">
        <v>0.22</v>
      </c>
    </row>
    <row r="136" spans="1:8">
      <c r="A136" s="14"/>
      <c r="B136" s="11"/>
      <c r="C136" s="11" t="s">
        <v>192</v>
      </c>
      <c r="D136" s="11"/>
      <c r="E136" s="11" t="s">
        <v>567</v>
      </c>
      <c r="F136" s="11"/>
      <c r="G136" s="12">
        <v>995</v>
      </c>
      <c r="H136" s="13">
        <v>0.21</v>
      </c>
    </row>
    <row r="137" spans="1:8">
      <c r="A137" s="14"/>
      <c r="B137" s="11"/>
      <c r="C137" s="11" t="s">
        <v>192</v>
      </c>
      <c r="D137" s="11"/>
      <c r="E137" s="11" t="s">
        <v>568</v>
      </c>
      <c r="F137" s="11"/>
      <c r="G137" s="12">
        <v>995</v>
      </c>
      <c r="H137" s="13">
        <v>0.21</v>
      </c>
    </row>
    <row r="138" spans="1:8">
      <c r="A138" s="14"/>
      <c r="B138" s="11"/>
      <c r="C138" s="11" t="s">
        <v>192</v>
      </c>
      <c r="D138" s="11"/>
      <c r="E138" s="11" t="s">
        <v>569</v>
      </c>
      <c r="F138" s="11"/>
      <c r="G138" s="12">
        <v>990</v>
      </c>
      <c r="H138" s="13">
        <v>0.21</v>
      </c>
    </row>
    <row r="139" spans="1:8">
      <c r="A139" s="14"/>
      <c r="B139" s="11"/>
      <c r="C139" s="11" t="s">
        <v>192</v>
      </c>
      <c r="D139" s="11"/>
      <c r="E139" s="11" t="s">
        <v>570</v>
      </c>
      <c r="F139" s="11"/>
      <c r="G139" s="12">
        <v>900</v>
      </c>
      <c r="H139" s="13">
        <v>0.19</v>
      </c>
    </row>
    <row r="140" spans="1:8">
      <c r="A140" s="14"/>
      <c r="B140" s="11"/>
      <c r="C140" s="11" t="s">
        <v>563</v>
      </c>
      <c r="D140" s="11"/>
      <c r="E140" s="11" t="s">
        <v>571</v>
      </c>
      <c r="F140" s="11"/>
      <c r="G140" s="12">
        <v>800</v>
      </c>
      <c r="H140" s="13">
        <v>0.17</v>
      </c>
    </row>
    <row r="141" spans="1:8">
      <c r="A141" s="14"/>
      <c r="B141" s="11"/>
      <c r="C141" s="11" t="s">
        <v>563</v>
      </c>
      <c r="D141" s="11"/>
      <c r="E141" s="11" t="s">
        <v>572</v>
      </c>
      <c r="F141" s="11"/>
      <c r="G141" s="12">
        <v>800</v>
      </c>
      <c r="H141" s="13">
        <v>0.17</v>
      </c>
    </row>
    <row r="142" spans="1:8">
      <c r="A142" s="14"/>
      <c r="B142" s="11"/>
      <c r="C142" s="11" t="s">
        <v>563</v>
      </c>
      <c r="D142" s="11"/>
      <c r="E142" s="11" t="s">
        <v>573</v>
      </c>
      <c r="F142" s="11"/>
      <c r="G142" s="12">
        <v>800</v>
      </c>
      <c r="H142" s="13">
        <v>0.17</v>
      </c>
    </row>
    <row r="143" spans="1:8">
      <c r="A143" s="14"/>
      <c r="B143" s="11"/>
      <c r="C143" s="11" t="s">
        <v>563</v>
      </c>
      <c r="D143" s="11"/>
      <c r="E143" s="11" t="s">
        <v>574</v>
      </c>
      <c r="F143" s="11"/>
      <c r="G143" s="12">
        <v>800</v>
      </c>
      <c r="H143" s="13">
        <v>0.17</v>
      </c>
    </row>
    <row r="144" spans="1:8">
      <c r="A144" s="14"/>
      <c r="B144" s="11"/>
      <c r="C144" s="11" t="s">
        <v>563</v>
      </c>
      <c r="D144" s="11"/>
      <c r="E144" s="11" t="s">
        <v>575</v>
      </c>
      <c r="F144" s="11"/>
      <c r="G144" s="12">
        <v>630</v>
      </c>
      <c r="H144" s="13">
        <v>0.14000000000000001</v>
      </c>
    </row>
    <row r="145" spans="1:8">
      <c r="A145" s="14"/>
      <c r="B145" s="11"/>
      <c r="C145" s="11" t="s">
        <v>563</v>
      </c>
      <c r="D145" s="11"/>
      <c r="E145" s="11" t="s">
        <v>576</v>
      </c>
      <c r="F145" s="11"/>
      <c r="G145" s="12">
        <v>600</v>
      </c>
      <c r="H145" s="13">
        <v>0.13</v>
      </c>
    </row>
    <row r="146" spans="1:8">
      <c r="A146" s="14"/>
      <c r="B146" s="11"/>
      <c r="C146" s="11" t="s">
        <v>563</v>
      </c>
      <c r="D146" s="11"/>
      <c r="E146" s="11" t="s">
        <v>577</v>
      </c>
      <c r="F146" s="11"/>
      <c r="G146" s="12">
        <v>600</v>
      </c>
      <c r="H146" s="13">
        <v>0.13</v>
      </c>
    </row>
    <row r="147" spans="1:8">
      <c r="A147" s="14"/>
      <c r="B147" s="11"/>
      <c r="C147" s="11" t="s">
        <v>563</v>
      </c>
      <c r="D147" s="11"/>
      <c r="E147" s="11" t="s">
        <v>578</v>
      </c>
      <c r="F147" s="11"/>
      <c r="G147" s="12">
        <v>600</v>
      </c>
      <c r="H147" s="13">
        <v>0.13</v>
      </c>
    </row>
    <row r="148" spans="1:8">
      <c r="A148" s="14"/>
      <c r="B148" s="11"/>
      <c r="C148" s="11" t="s">
        <v>192</v>
      </c>
      <c r="D148" s="11"/>
      <c r="E148" s="11" t="s">
        <v>579</v>
      </c>
      <c r="F148" s="11"/>
      <c r="G148" s="12">
        <v>499</v>
      </c>
      <c r="H148" s="13">
        <v>0.11</v>
      </c>
    </row>
    <row r="149" spans="1:8">
      <c r="A149" s="14"/>
      <c r="B149" s="11"/>
      <c r="C149" s="11" t="s">
        <v>192</v>
      </c>
      <c r="D149" s="11"/>
      <c r="E149" s="11" t="s">
        <v>580</v>
      </c>
      <c r="F149" s="11"/>
      <c r="G149" s="12">
        <v>499</v>
      </c>
      <c r="H149" s="13">
        <v>0.11</v>
      </c>
    </row>
    <row r="150" spans="1:8">
      <c r="A150" s="14"/>
      <c r="B150" s="11"/>
      <c r="C150" s="11" t="s">
        <v>192</v>
      </c>
      <c r="D150" s="11"/>
      <c r="E150" s="11" t="s">
        <v>581</v>
      </c>
      <c r="F150" s="11"/>
      <c r="G150" s="12">
        <v>499</v>
      </c>
      <c r="H150" s="13">
        <v>0.11</v>
      </c>
    </row>
    <row r="151" spans="1:8">
      <c r="A151" s="14"/>
      <c r="B151" s="11"/>
      <c r="C151" s="11" t="s">
        <v>192</v>
      </c>
      <c r="D151" s="11"/>
      <c r="E151" s="11" t="s">
        <v>582</v>
      </c>
      <c r="F151" s="11"/>
      <c r="G151" s="12">
        <v>499</v>
      </c>
      <c r="H151" s="13">
        <v>0.11</v>
      </c>
    </row>
    <row r="152" spans="1:8">
      <c r="A152" s="14"/>
      <c r="B152" s="11"/>
      <c r="C152" s="11" t="s">
        <v>192</v>
      </c>
      <c r="D152" s="11"/>
      <c r="E152" s="11" t="s">
        <v>583</v>
      </c>
      <c r="F152" s="11"/>
      <c r="G152" s="12">
        <v>499</v>
      </c>
      <c r="H152" s="13">
        <v>0.11</v>
      </c>
    </row>
    <row r="153" spans="1:8">
      <c r="A153" s="14"/>
      <c r="B153" s="11"/>
      <c r="C153" s="11" t="s">
        <v>192</v>
      </c>
      <c r="D153" s="11"/>
      <c r="E153" s="11" t="s">
        <v>584</v>
      </c>
      <c r="F153" s="11"/>
      <c r="G153" s="12">
        <v>499</v>
      </c>
      <c r="H153" s="13">
        <v>0.11</v>
      </c>
    </row>
    <row r="154" spans="1:8">
      <c r="A154" s="14"/>
      <c r="B154" s="11"/>
      <c r="C154" s="11" t="s">
        <v>192</v>
      </c>
      <c r="D154" s="11"/>
      <c r="E154" s="11" t="s">
        <v>585</v>
      </c>
      <c r="F154" s="11"/>
      <c r="G154" s="12">
        <v>499</v>
      </c>
      <c r="H154" s="13">
        <v>0.11</v>
      </c>
    </row>
    <row r="155" spans="1:8">
      <c r="A155" s="14"/>
      <c r="B155" s="11"/>
      <c r="C155" s="11" t="s">
        <v>192</v>
      </c>
      <c r="D155" s="11"/>
      <c r="E155" s="11" t="s">
        <v>586</v>
      </c>
      <c r="F155" s="11"/>
      <c r="G155" s="12">
        <v>495</v>
      </c>
      <c r="H155" s="13">
        <v>0.11</v>
      </c>
    </row>
    <row r="156" spans="1:8">
      <c r="A156" s="14"/>
      <c r="B156" s="11"/>
      <c r="C156" s="11" t="s">
        <v>192</v>
      </c>
      <c r="D156" s="11"/>
      <c r="E156" s="11" t="s">
        <v>587</v>
      </c>
      <c r="F156" s="11"/>
      <c r="G156" s="12">
        <v>495</v>
      </c>
      <c r="H156" s="13">
        <v>0.11</v>
      </c>
    </row>
    <row r="157" spans="1:8">
      <c r="A157" s="14"/>
      <c r="B157" s="11"/>
      <c r="C157" s="11" t="s">
        <v>192</v>
      </c>
      <c r="D157" s="11"/>
      <c r="E157" s="11" t="s">
        <v>588</v>
      </c>
      <c r="F157" s="11"/>
      <c r="G157" s="12">
        <v>495</v>
      </c>
      <c r="H157" s="13">
        <v>0.11</v>
      </c>
    </row>
    <row r="158" spans="1:8">
      <c r="A158" s="14"/>
      <c r="B158" s="11"/>
      <c r="C158" s="11" t="s">
        <v>192</v>
      </c>
      <c r="D158" s="11"/>
      <c r="E158" s="11" t="s">
        <v>587</v>
      </c>
      <c r="F158" s="11"/>
      <c r="G158" s="12">
        <v>495</v>
      </c>
      <c r="H158" s="13">
        <v>0.11</v>
      </c>
    </row>
    <row r="159" spans="1:8">
      <c r="A159" s="14"/>
      <c r="B159" s="11"/>
      <c r="C159" s="11" t="s">
        <v>192</v>
      </c>
      <c r="D159" s="11"/>
      <c r="E159" s="11" t="s">
        <v>589</v>
      </c>
      <c r="F159" s="11"/>
      <c r="G159" s="12">
        <v>495</v>
      </c>
      <c r="H159" s="13">
        <v>0.11</v>
      </c>
    </row>
    <row r="160" spans="1:8">
      <c r="A160" s="14"/>
      <c r="B160" s="11"/>
      <c r="C160" s="11" t="s">
        <v>192</v>
      </c>
      <c r="D160" s="11"/>
      <c r="E160" s="11" t="s">
        <v>590</v>
      </c>
      <c r="F160" s="11"/>
      <c r="G160" s="12">
        <v>495</v>
      </c>
      <c r="H160" s="13">
        <v>0.11</v>
      </c>
    </row>
    <row r="161" spans="1:8">
      <c r="A161" s="14"/>
      <c r="B161" s="11"/>
      <c r="C161" s="11" t="s">
        <v>192</v>
      </c>
      <c r="D161" s="11"/>
      <c r="E161" s="11" t="s">
        <v>591</v>
      </c>
      <c r="F161" s="11"/>
      <c r="G161" s="12">
        <v>495</v>
      </c>
      <c r="H161" s="13">
        <v>0.11</v>
      </c>
    </row>
    <row r="162" spans="1:8">
      <c r="A162" s="14"/>
      <c r="B162" s="11"/>
      <c r="C162" s="11" t="s">
        <v>192</v>
      </c>
      <c r="D162" s="11"/>
      <c r="E162" s="11" t="s">
        <v>592</v>
      </c>
      <c r="F162" s="11"/>
      <c r="G162" s="12">
        <v>495</v>
      </c>
      <c r="H162" s="13">
        <v>0.11</v>
      </c>
    </row>
    <row r="163" spans="1:8">
      <c r="A163" s="14"/>
      <c r="B163" s="11"/>
      <c r="C163" s="11" t="s">
        <v>192</v>
      </c>
      <c r="D163" s="11"/>
      <c r="E163" s="11" t="s">
        <v>593</v>
      </c>
      <c r="F163" s="11"/>
      <c r="G163" s="12">
        <v>495</v>
      </c>
      <c r="H163" s="13">
        <v>0.11</v>
      </c>
    </row>
    <row r="164" spans="1:8">
      <c r="A164" s="14"/>
      <c r="B164" s="11"/>
      <c r="C164" s="11" t="s">
        <v>192</v>
      </c>
      <c r="D164" s="11"/>
      <c r="E164" s="11" t="s">
        <v>594</v>
      </c>
      <c r="F164" s="11"/>
      <c r="G164" s="12">
        <v>495</v>
      </c>
      <c r="H164" s="13">
        <v>0.11</v>
      </c>
    </row>
    <row r="165" spans="1:8">
      <c r="A165" s="14"/>
      <c r="B165" s="11"/>
      <c r="C165" s="11" t="s">
        <v>192</v>
      </c>
      <c r="D165" s="11"/>
      <c r="E165" s="11" t="s">
        <v>595</v>
      </c>
      <c r="F165" s="11"/>
      <c r="G165" s="12">
        <v>495</v>
      </c>
      <c r="H165" s="13">
        <v>0.11</v>
      </c>
    </row>
    <row r="166" spans="1:8">
      <c r="A166" s="14"/>
      <c r="B166" s="11"/>
      <c r="C166" s="11" t="s">
        <v>192</v>
      </c>
      <c r="D166" s="11"/>
      <c r="E166" s="11" t="s">
        <v>596</v>
      </c>
      <c r="F166" s="11"/>
      <c r="G166" s="12">
        <v>495</v>
      </c>
      <c r="H166" s="13">
        <v>0.11</v>
      </c>
    </row>
    <row r="167" spans="1:8">
      <c r="A167" s="14"/>
      <c r="B167" s="11"/>
      <c r="C167" s="11" t="s">
        <v>192</v>
      </c>
      <c r="D167" s="11"/>
      <c r="E167" s="11" t="s">
        <v>597</v>
      </c>
      <c r="F167" s="11"/>
      <c r="G167" s="12">
        <v>495</v>
      </c>
      <c r="H167" s="13">
        <v>0.11</v>
      </c>
    </row>
    <row r="168" spans="1:8">
      <c r="A168" s="14"/>
      <c r="B168" s="11"/>
      <c r="C168" s="11" t="s">
        <v>192</v>
      </c>
      <c r="D168" s="11"/>
      <c r="E168" s="11" t="s">
        <v>598</v>
      </c>
      <c r="F168" s="11"/>
      <c r="G168" s="12">
        <v>495</v>
      </c>
      <c r="H168" s="13">
        <v>0.11</v>
      </c>
    </row>
    <row r="169" spans="1:8">
      <c r="A169" s="14"/>
      <c r="B169" s="11"/>
      <c r="C169" s="11" t="s">
        <v>29</v>
      </c>
      <c r="D169" s="11"/>
      <c r="E169" s="11" t="s">
        <v>599</v>
      </c>
      <c r="F169" s="11"/>
      <c r="G169" s="12">
        <v>495</v>
      </c>
      <c r="H169" s="13">
        <v>0.11</v>
      </c>
    </row>
    <row r="170" spans="1:8">
      <c r="A170" s="14"/>
      <c r="B170" s="11"/>
      <c r="C170" s="11" t="s">
        <v>29</v>
      </c>
      <c r="D170" s="11"/>
      <c r="E170" s="11" t="s">
        <v>588</v>
      </c>
      <c r="F170" s="11"/>
      <c r="G170" s="12">
        <v>495</v>
      </c>
      <c r="H170" s="13">
        <v>0.11</v>
      </c>
    </row>
    <row r="171" spans="1:8">
      <c r="A171" s="14"/>
      <c r="B171" s="11"/>
      <c r="C171" s="11" t="s">
        <v>29</v>
      </c>
      <c r="D171" s="11"/>
      <c r="E171" s="11" t="s">
        <v>600</v>
      </c>
      <c r="F171" s="11"/>
      <c r="G171" s="12">
        <v>495</v>
      </c>
      <c r="H171" s="13">
        <v>0.11</v>
      </c>
    </row>
    <row r="172" spans="1:8">
      <c r="A172" s="14"/>
      <c r="B172" s="11"/>
      <c r="C172" s="11" t="s">
        <v>29</v>
      </c>
      <c r="D172" s="11"/>
      <c r="E172" s="11" t="s">
        <v>601</v>
      </c>
      <c r="F172" s="11"/>
      <c r="G172" s="12">
        <v>495</v>
      </c>
      <c r="H172" s="13">
        <v>0.11</v>
      </c>
    </row>
    <row r="173" spans="1:8">
      <c r="A173" s="14"/>
      <c r="B173" s="11"/>
      <c r="C173" s="11" t="s">
        <v>29</v>
      </c>
      <c r="D173" s="11"/>
      <c r="E173" s="11" t="s">
        <v>602</v>
      </c>
      <c r="F173" s="11"/>
      <c r="G173" s="12">
        <v>495</v>
      </c>
      <c r="H173" s="13">
        <v>0.11</v>
      </c>
    </row>
    <row r="174" spans="1:8">
      <c r="A174" s="14"/>
      <c r="B174" s="11"/>
      <c r="C174" s="11" t="s">
        <v>29</v>
      </c>
      <c r="D174" s="11"/>
      <c r="E174" s="11" t="s">
        <v>568</v>
      </c>
      <c r="F174" s="11"/>
      <c r="G174" s="12">
        <v>495</v>
      </c>
      <c r="H174" s="13">
        <v>0.11</v>
      </c>
    </row>
    <row r="175" spans="1:8">
      <c r="A175" s="14"/>
      <c r="B175" s="11"/>
      <c r="C175" s="11" t="s">
        <v>29</v>
      </c>
      <c r="D175" s="11"/>
      <c r="E175" s="11" t="s">
        <v>561</v>
      </c>
      <c r="F175" s="11"/>
      <c r="G175" s="12">
        <v>495</v>
      </c>
      <c r="H175" s="13">
        <v>0.11</v>
      </c>
    </row>
    <row r="176" spans="1:8">
      <c r="A176" s="14"/>
      <c r="B176" s="11"/>
      <c r="C176" s="11" t="s">
        <v>29</v>
      </c>
      <c r="D176" s="11"/>
      <c r="E176" s="11" t="s">
        <v>603</v>
      </c>
      <c r="F176" s="11"/>
      <c r="G176" s="12">
        <v>495</v>
      </c>
      <c r="H176" s="13">
        <v>0.11</v>
      </c>
    </row>
    <row r="177" spans="1:8">
      <c r="A177" s="14"/>
      <c r="B177" s="11"/>
      <c r="C177" s="11" t="s">
        <v>29</v>
      </c>
      <c r="D177" s="11"/>
      <c r="E177" s="11" t="s">
        <v>586</v>
      </c>
      <c r="F177" s="11"/>
      <c r="G177" s="12">
        <v>495</v>
      </c>
      <c r="H177" s="13">
        <v>0.11</v>
      </c>
    </row>
    <row r="178" spans="1:8">
      <c r="A178" s="14"/>
      <c r="B178" s="11"/>
      <c r="C178" s="11" t="s">
        <v>29</v>
      </c>
      <c r="D178" s="11"/>
      <c r="E178" s="11" t="s">
        <v>588</v>
      </c>
      <c r="F178" s="11"/>
      <c r="G178" s="12">
        <v>495</v>
      </c>
      <c r="H178" s="13">
        <v>0.11</v>
      </c>
    </row>
    <row r="179" spans="1:8">
      <c r="A179" s="14"/>
      <c r="B179" s="11"/>
      <c r="C179" s="11" t="s">
        <v>192</v>
      </c>
      <c r="D179" s="11"/>
      <c r="E179" s="11" t="s">
        <v>604</v>
      </c>
      <c r="F179" s="11"/>
      <c r="G179" s="12">
        <v>495</v>
      </c>
      <c r="H179" s="13">
        <v>0.11</v>
      </c>
    </row>
    <row r="180" spans="1:8">
      <c r="A180" s="14"/>
      <c r="B180" s="11"/>
      <c r="C180" s="11" t="s">
        <v>192</v>
      </c>
      <c r="D180" s="11"/>
      <c r="E180" s="11" t="s">
        <v>605</v>
      </c>
      <c r="F180" s="11"/>
      <c r="G180" s="12">
        <v>495</v>
      </c>
      <c r="H180" s="13">
        <v>0.11</v>
      </c>
    </row>
    <row r="181" spans="1:8">
      <c r="A181" s="14"/>
      <c r="B181" s="11"/>
      <c r="C181" s="11" t="s">
        <v>192</v>
      </c>
      <c r="D181" s="11"/>
      <c r="E181" s="11" t="s">
        <v>606</v>
      </c>
      <c r="F181" s="11"/>
      <c r="G181" s="12">
        <v>495</v>
      </c>
      <c r="H181" s="13">
        <v>0.11</v>
      </c>
    </row>
    <row r="182" spans="1:8">
      <c r="A182" s="14"/>
      <c r="B182" s="11"/>
      <c r="C182" s="11" t="s">
        <v>192</v>
      </c>
      <c r="D182" s="11"/>
      <c r="E182" s="11" t="s">
        <v>607</v>
      </c>
      <c r="F182" s="11"/>
      <c r="G182" s="12">
        <v>495</v>
      </c>
      <c r="H182" s="13">
        <v>0.11</v>
      </c>
    </row>
    <row r="183" spans="1:8">
      <c r="A183" s="14"/>
      <c r="B183" s="11"/>
      <c r="C183" s="11" t="s">
        <v>192</v>
      </c>
      <c r="D183" s="11"/>
      <c r="E183" s="11" t="s">
        <v>608</v>
      </c>
      <c r="F183" s="11"/>
      <c r="G183" s="12">
        <v>495</v>
      </c>
      <c r="H183" s="13">
        <v>0.11</v>
      </c>
    </row>
    <row r="184" spans="1:8">
      <c r="A184" s="14"/>
      <c r="B184" s="11"/>
      <c r="C184" s="11" t="s">
        <v>192</v>
      </c>
      <c r="D184" s="11"/>
      <c r="E184" s="11" t="s">
        <v>609</v>
      </c>
      <c r="F184" s="11"/>
      <c r="G184" s="12">
        <v>495</v>
      </c>
      <c r="H184" s="13">
        <v>0.11</v>
      </c>
    </row>
    <row r="185" spans="1:8">
      <c r="A185" s="14"/>
      <c r="B185" s="11"/>
      <c r="C185" s="11" t="s">
        <v>192</v>
      </c>
      <c r="D185" s="11"/>
      <c r="E185" s="11" t="s">
        <v>610</v>
      </c>
      <c r="F185" s="11"/>
      <c r="G185" s="12">
        <v>495</v>
      </c>
      <c r="H185" s="13">
        <v>0.11</v>
      </c>
    </row>
    <row r="186" spans="1:8">
      <c r="A186" s="14"/>
      <c r="B186" s="11"/>
      <c r="C186" s="11" t="s">
        <v>192</v>
      </c>
      <c r="D186" s="11"/>
      <c r="E186" s="11" t="s">
        <v>611</v>
      </c>
      <c r="F186" s="11"/>
      <c r="G186" s="12">
        <v>495</v>
      </c>
      <c r="H186" s="13">
        <v>0.11</v>
      </c>
    </row>
    <row r="187" spans="1:8">
      <c r="A187" s="14"/>
      <c r="B187" s="11"/>
      <c r="C187" s="11" t="s">
        <v>192</v>
      </c>
      <c r="D187" s="11"/>
      <c r="E187" s="11" t="s">
        <v>612</v>
      </c>
      <c r="F187" s="11"/>
      <c r="G187" s="12">
        <v>495</v>
      </c>
      <c r="H187" s="13">
        <v>0.11</v>
      </c>
    </row>
    <row r="188" spans="1:8">
      <c r="A188" s="14"/>
      <c r="B188" s="11"/>
      <c r="C188" s="11" t="s">
        <v>192</v>
      </c>
      <c r="D188" s="11"/>
      <c r="E188" s="11" t="s">
        <v>613</v>
      </c>
      <c r="F188" s="11"/>
      <c r="G188" s="12">
        <v>495</v>
      </c>
      <c r="H188" s="13">
        <v>0.11</v>
      </c>
    </row>
    <row r="189" spans="1:8">
      <c r="A189" s="14"/>
      <c r="B189" s="11"/>
      <c r="C189" s="11" t="s">
        <v>192</v>
      </c>
      <c r="D189" s="11"/>
      <c r="E189" s="11" t="s">
        <v>614</v>
      </c>
      <c r="F189" s="11"/>
      <c r="G189" s="12">
        <v>495</v>
      </c>
      <c r="H189" s="13">
        <v>0.11</v>
      </c>
    </row>
    <row r="190" spans="1:8">
      <c r="A190" s="14"/>
      <c r="B190" s="11"/>
      <c r="C190" s="11" t="s">
        <v>192</v>
      </c>
      <c r="D190" s="11"/>
      <c r="E190" s="11" t="s">
        <v>615</v>
      </c>
      <c r="F190" s="11"/>
      <c r="G190" s="12">
        <v>495</v>
      </c>
      <c r="H190" s="13">
        <v>0.11</v>
      </c>
    </row>
    <row r="191" spans="1:8">
      <c r="A191" s="14"/>
      <c r="B191" s="11"/>
      <c r="C191" s="11" t="s">
        <v>192</v>
      </c>
      <c r="D191" s="11"/>
      <c r="E191" s="11" t="s">
        <v>616</v>
      </c>
      <c r="F191" s="11"/>
      <c r="G191" s="12">
        <v>495</v>
      </c>
      <c r="H191" s="13">
        <v>0.11</v>
      </c>
    </row>
    <row r="192" spans="1:8">
      <c r="A192" s="14"/>
      <c r="B192" s="11"/>
      <c r="C192" s="11" t="s">
        <v>192</v>
      </c>
      <c r="D192" s="11"/>
      <c r="E192" s="11" t="s">
        <v>617</v>
      </c>
      <c r="F192" s="11"/>
      <c r="G192" s="12">
        <v>495</v>
      </c>
      <c r="H192" s="13">
        <v>0.11</v>
      </c>
    </row>
    <row r="193" spans="1:8">
      <c r="A193" s="14"/>
      <c r="B193" s="11"/>
      <c r="C193" s="11" t="s">
        <v>192</v>
      </c>
      <c r="D193" s="11"/>
      <c r="E193" s="11" t="s">
        <v>618</v>
      </c>
      <c r="F193" s="11"/>
      <c r="G193" s="12">
        <v>495</v>
      </c>
      <c r="H193" s="13">
        <v>0.11</v>
      </c>
    </row>
    <row r="194" spans="1:8">
      <c r="A194" s="14"/>
      <c r="B194" s="11"/>
      <c r="C194" s="11" t="s">
        <v>192</v>
      </c>
      <c r="D194" s="11"/>
      <c r="E194" s="11" t="s">
        <v>619</v>
      </c>
      <c r="F194" s="11"/>
      <c r="G194" s="12">
        <v>495</v>
      </c>
      <c r="H194" s="13">
        <v>0.11</v>
      </c>
    </row>
    <row r="195" spans="1:8">
      <c r="A195" s="14"/>
      <c r="B195" s="11"/>
      <c r="C195" s="11" t="s">
        <v>192</v>
      </c>
      <c r="D195" s="11"/>
      <c r="E195" s="11" t="s">
        <v>620</v>
      </c>
      <c r="F195" s="11"/>
      <c r="G195" s="12">
        <v>495</v>
      </c>
      <c r="H195" s="13">
        <v>0.11</v>
      </c>
    </row>
    <row r="196" spans="1:8">
      <c r="A196" s="14"/>
      <c r="B196" s="11"/>
      <c r="C196" s="11" t="s">
        <v>192</v>
      </c>
      <c r="D196" s="11"/>
      <c r="E196" s="11" t="s">
        <v>621</v>
      </c>
      <c r="F196" s="11"/>
      <c r="G196" s="12">
        <v>495</v>
      </c>
      <c r="H196" s="13">
        <v>0.11</v>
      </c>
    </row>
    <row r="197" spans="1:8">
      <c r="A197" s="14"/>
      <c r="B197" s="11"/>
      <c r="C197" s="11" t="s">
        <v>192</v>
      </c>
      <c r="D197" s="11"/>
      <c r="E197" s="11" t="s">
        <v>622</v>
      </c>
      <c r="F197" s="11"/>
      <c r="G197" s="12">
        <v>495</v>
      </c>
      <c r="H197" s="13">
        <v>0.11</v>
      </c>
    </row>
    <row r="198" spans="1:8">
      <c r="A198" s="14"/>
      <c r="B198" s="11"/>
      <c r="C198" s="11" t="s">
        <v>192</v>
      </c>
      <c r="D198" s="11"/>
      <c r="E198" s="11" t="s">
        <v>623</v>
      </c>
      <c r="F198" s="11"/>
      <c r="G198" s="12">
        <v>495</v>
      </c>
      <c r="H198" s="13">
        <v>0.11</v>
      </c>
    </row>
    <row r="199" spans="1:8">
      <c r="A199" s="14"/>
      <c r="B199" s="11"/>
      <c r="C199" s="11" t="s">
        <v>192</v>
      </c>
      <c r="D199" s="11"/>
      <c r="E199" s="11" t="s">
        <v>624</v>
      </c>
      <c r="F199" s="11"/>
      <c r="G199" s="12">
        <v>495</v>
      </c>
      <c r="H199" s="13">
        <v>0.11</v>
      </c>
    </row>
    <row r="200" spans="1:8">
      <c r="A200" s="14"/>
      <c r="B200" s="11"/>
      <c r="C200" s="11" t="s">
        <v>192</v>
      </c>
      <c r="D200" s="11"/>
      <c r="E200" s="11" t="s">
        <v>625</v>
      </c>
      <c r="F200" s="11"/>
      <c r="G200" s="12">
        <v>495</v>
      </c>
      <c r="H200" s="13">
        <v>0.11</v>
      </c>
    </row>
    <row r="201" spans="1:8">
      <c r="A201" s="14"/>
      <c r="B201" s="11"/>
      <c r="C201" s="11" t="s">
        <v>192</v>
      </c>
      <c r="D201" s="11"/>
      <c r="E201" s="11" t="s">
        <v>626</v>
      </c>
      <c r="F201" s="11"/>
      <c r="G201" s="12">
        <v>495</v>
      </c>
      <c r="H201" s="13">
        <v>0.11</v>
      </c>
    </row>
    <row r="202" spans="1:8">
      <c r="A202" s="14"/>
      <c r="B202" s="11"/>
      <c r="C202" s="11" t="s">
        <v>192</v>
      </c>
      <c r="D202" s="11"/>
      <c r="E202" s="11" t="s">
        <v>627</v>
      </c>
      <c r="F202" s="11"/>
      <c r="G202" s="12">
        <v>495</v>
      </c>
      <c r="H202" s="13">
        <v>0.11</v>
      </c>
    </row>
    <row r="203" spans="1:8">
      <c r="A203" s="14"/>
      <c r="B203" s="11"/>
      <c r="C203" s="11" t="s">
        <v>192</v>
      </c>
      <c r="D203" s="11"/>
      <c r="E203" s="11" t="s">
        <v>628</v>
      </c>
      <c r="F203" s="11"/>
      <c r="G203" s="12">
        <v>495</v>
      </c>
      <c r="H203" s="13">
        <v>0.11</v>
      </c>
    </row>
    <row r="204" spans="1:8">
      <c r="A204" s="14"/>
      <c r="B204" s="11"/>
      <c r="C204" s="11" t="s">
        <v>192</v>
      </c>
      <c r="D204" s="11"/>
      <c r="E204" s="11" t="s">
        <v>629</v>
      </c>
      <c r="F204" s="11"/>
      <c r="G204" s="12">
        <v>495</v>
      </c>
      <c r="H204" s="13">
        <v>0.11</v>
      </c>
    </row>
    <row r="205" spans="1:8">
      <c r="A205" s="14"/>
      <c r="B205" s="11"/>
      <c r="C205" s="11" t="s">
        <v>192</v>
      </c>
      <c r="D205" s="11"/>
      <c r="E205" s="11" t="s">
        <v>630</v>
      </c>
      <c r="F205" s="11"/>
      <c r="G205" s="12">
        <v>495</v>
      </c>
      <c r="H205" s="13">
        <v>0.11</v>
      </c>
    </row>
    <row r="206" spans="1:8">
      <c r="A206" s="14"/>
      <c r="B206" s="11"/>
      <c r="C206" s="11" t="s">
        <v>192</v>
      </c>
      <c r="D206" s="11"/>
      <c r="E206" s="11" t="s">
        <v>631</v>
      </c>
      <c r="F206" s="11"/>
      <c r="G206" s="12">
        <v>495</v>
      </c>
      <c r="H206" s="13">
        <v>0.11</v>
      </c>
    </row>
    <row r="207" spans="1:8">
      <c r="A207" s="14"/>
      <c r="B207" s="11"/>
      <c r="C207" s="11" t="s">
        <v>192</v>
      </c>
      <c r="D207" s="11"/>
      <c r="E207" s="11" t="s">
        <v>632</v>
      </c>
      <c r="F207" s="11"/>
      <c r="G207" s="12">
        <v>495</v>
      </c>
      <c r="H207" s="13">
        <v>0.11</v>
      </c>
    </row>
    <row r="208" spans="1:8">
      <c r="A208" s="14"/>
      <c r="B208" s="11"/>
      <c r="C208" s="11" t="s">
        <v>192</v>
      </c>
      <c r="D208" s="11"/>
      <c r="E208" s="11" t="s">
        <v>588</v>
      </c>
      <c r="F208" s="11"/>
      <c r="G208" s="12">
        <v>495</v>
      </c>
      <c r="H208" s="13">
        <v>0.11</v>
      </c>
    </row>
    <row r="209" spans="1:8">
      <c r="A209" s="14"/>
      <c r="B209" s="11"/>
      <c r="C209" s="11" t="s">
        <v>192</v>
      </c>
      <c r="D209" s="11"/>
      <c r="E209" s="11" t="s">
        <v>632</v>
      </c>
      <c r="F209" s="11"/>
      <c r="G209" s="12">
        <v>490</v>
      </c>
      <c r="H209" s="13">
        <v>0.11</v>
      </c>
    </row>
    <row r="210" spans="1:8">
      <c r="A210" s="14"/>
      <c r="B210" s="11"/>
      <c r="C210" s="11" t="s">
        <v>192</v>
      </c>
      <c r="D210" s="11"/>
      <c r="E210" s="11" t="s">
        <v>586</v>
      </c>
      <c r="F210" s="11"/>
      <c r="G210" s="12">
        <v>490</v>
      </c>
      <c r="H210" s="13">
        <v>0.11</v>
      </c>
    </row>
    <row r="211" spans="1:8">
      <c r="A211" s="14"/>
      <c r="B211" s="11"/>
      <c r="C211" s="11" t="s">
        <v>192</v>
      </c>
      <c r="D211" s="11"/>
      <c r="E211" s="11" t="s">
        <v>633</v>
      </c>
      <c r="F211" s="11"/>
      <c r="G211" s="12">
        <v>490</v>
      </c>
      <c r="H211" s="13">
        <v>0.11</v>
      </c>
    </row>
    <row r="212" spans="1:8">
      <c r="A212" s="14"/>
      <c r="B212" s="11"/>
      <c r="C212" s="11" t="s">
        <v>192</v>
      </c>
      <c r="D212" s="11"/>
      <c r="E212" s="11" t="s">
        <v>634</v>
      </c>
      <c r="F212" s="11"/>
      <c r="G212" s="12">
        <v>490</v>
      </c>
      <c r="H212" s="13">
        <v>0.11</v>
      </c>
    </row>
    <row r="213" spans="1:8">
      <c r="A213" s="14"/>
      <c r="B213" s="11"/>
      <c r="C213" s="11" t="s">
        <v>192</v>
      </c>
      <c r="D213" s="11"/>
      <c r="E213" s="11" t="s">
        <v>634</v>
      </c>
      <c r="F213" s="11"/>
      <c r="G213" s="12">
        <v>490</v>
      </c>
      <c r="H213" s="13">
        <v>0.11</v>
      </c>
    </row>
    <row r="214" spans="1:8">
      <c r="A214" s="14"/>
      <c r="B214" s="11"/>
      <c r="C214" s="11" t="s">
        <v>192</v>
      </c>
      <c r="D214" s="11"/>
      <c r="E214" s="11" t="s">
        <v>634</v>
      </c>
      <c r="F214" s="11"/>
      <c r="G214" s="12">
        <v>490</v>
      </c>
      <c r="H214" s="13">
        <v>0.11</v>
      </c>
    </row>
    <row r="215" spans="1:8">
      <c r="A215" s="14"/>
      <c r="B215" s="11"/>
      <c r="C215" s="11" t="s">
        <v>192</v>
      </c>
      <c r="D215" s="11"/>
      <c r="E215" s="11" t="s">
        <v>635</v>
      </c>
      <c r="F215" s="11"/>
      <c r="G215" s="12">
        <v>490</v>
      </c>
      <c r="H215" s="13">
        <v>0.11</v>
      </c>
    </row>
    <row r="216" spans="1:8">
      <c r="A216" s="14"/>
      <c r="B216" s="11"/>
      <c r="C216" s="11" t="s">
        <v>192</v>
      </c>
      <c r="D216" s="11"/>
      <c r="E216" s="11" t="s">
        <v>636</v>
      </c>
      <c r="F216" s="11"/>
      <c r="G216" s="12">
        <v>490</v>
      </c>
      <c r="H216" s="13">
        <v>0.11</v>
      </c>
    </row>
    <row r="217" spans="1:8">
      <c r="A217" s="14"/>
      <c r="B217" s="11"/>
      <c r="C217" s="11" t="s">
        <v>192</v>
      </c>
      <c r="D217" s="11"/>
      <c r="E217" s="11" t="s">
        <v>637</v>
      </c>
      <c r="F217" s="11"/>
      <c r="G217" s="12">
        <v>490</v>
      </c>
      <c r="H217" s="13">
        <v>0.11</v>
      </c>
    </row>
    <row r="218" spans="1:8">
      <c r="A218" s="14"/>
      <c r="B218" s="11"/>
      <c r="C218" s="11" t="s">
        <v>192</v>
      </c>
      <c r="D218" s="11"/>
      <c r="E218" s="11" t="s">
        <v>638</v>
      </c>
      <c r="F218" s="11"/>
      <c r="G218" s="12">
        <v>490</v>
      </c>
      <c r="H218" s="13">
        <v>0.11</v>
      </c>
    </row>
    <row r="219" spans="1:8">
      <c r="A219" s="14"/>
      <c r="B219" s="11"/>
      <c r="C219" s="11" t="s">
        <v>192</v>
      </c>
      <c r="D219" s="11"/>
      <c r="E219" s="11" t="s">
        <v>639</v>
      </c>
      <c r="F219" s="11"/>
      <c r="G219" s="12">
        <v>490</v>
      </c>
      <c r="H219" s="13">
        <v>0.11</v>
      </c>
    </row>
    <row r="220" spans="1:8">
      <c r="A220" s="14"/>
      <c r="B220" s="11"/>
      <c r="C220" s="11" t="s">
        <v>29</v>
      </c>
      <c r="D220" s="11"/>
      <c r="E220" s="11" t="s">
        <v>640</v>
      </c>
      <c r="F220" s="11"/>
      <c r="G220" s="12">
        <v>490</v>
      </c>
      <c r="H220" s="13">
        <v>0.11</v>
      </c>
    </row>
    <row r="221" spans="1:8">
      <c r="A221" s="14"/>
      <c r="B221" s="11"/>
      <c r="C221" s="11" t="s">
        <v>29</v>
      </c>
      <c r="D221" s="11"/>
      <c r="E221" s="11" t="s">
        <v>641</v>
      </c>
      <c r="F221" s="11"/>
      <c r="G221" s="12">
        <v>490</v>
      </c>
      <c r="H221" s="13">
        <v>0.11</v>
      </c>
    </row>
    <row r="222" spans="1:8">
      <c r="A222" s="14"/>
      <c r="B222" s="11"/>
      <c r="C222" s="11" t="s">
        <v>29</v>
      </c>
      <c r="D222" s="11"/>
      <c r="E222" s="11" t="s">
        <v>642</v>
      </c>
      <c r="F222" s="11"/>
      <c r="G222" s="12">
        <v>490</v>
      </c>
      <c r="H222" s="13">
        <v>0.11</v>
      </c>
    </row>
    <row r="223" spans="1:8">
      <c r="A223" s="14"/>
      <c r="B223" s="11"/>
      <c r="C223" s="11" t="s">
        <v>29</v>
      </c>
      <c r="D223" s="11"/>
      <c r="E223" s="11" t="s">
        <v>643</v>
      </c>
      <c r="F223" s="11"/>
      <c r="G223" s="12">
        <v>490</v>
      </c>
      <c r="H223" s="13">
        <v>0.11</v>
      </c>
    </row>
    <row r="224" spans="1:8">
      <c r="A224" s="14"/>
      <c r="B224" s="11"/>
      <c r="C224" s="11" t="s">
        <v>29</v>
      </c>
      <c r="D224" s="11"/>
      <c r="E224" s="11" t="s">
        <v>644</v>
      </c>
      <c r="F224" s="11"/>
      <c r="G224" s="12">
        <v>490</v>
      </c>
      <c r="H224" s="13">
        <v>0.11</v>
      </c>
    </row>
    <row r="225" spans="1:8">
      <c r="A225" s="14"/>
      <c r="B225" s="11"/>
      <c r="C225" s="11" t="s">
        <v>192</v>
      </c>
      <c r="D225" s="11"/>
      <c r="E225" s="11" t="s">
        <v>645</v>
      </c>
      <c r="F225" s="11"/>
      <c r="G225" s="12">
        <v>490</v>
      </c>
      <c r="H225" s="13">
        <v>0.11</v>
      </c>
    </row>
    <row r="226" spans="1:8">
      <c r="A226" s="14"/>
      <c r="B226" s="11"/>
      <c r="C226" s="11" t="s">
        <v>192</v>
      </c>
      <c r="D226" s="11"/>
      <c r="E226" s="11" t="s">
        <v>646</v>
      </c>
      <c r="F226" s="11"/>
      <c r="G226" s="12">
        <v>490</v>
      </c>
      <c r="H226" s="13">
        <v>0.11</v>
      </c>
    </row>
    <row r="227" spans="1:8">
      <c r="A227" s="14"/>
      <c r="B227" s="11"/>
      <c r="C227" s="11" t="s">
        <v>192</v>
      </c>
      <c r="D227" s="11"/>
      <c r="E227" s="11" t="s">
        <v>647</v>
      </c>
      <c r="F227" s="11"/>
      <c r="G227" s="12">
        <v>490</v>
      </c>
      <c r="H227" s="13">
        <v>0.11</v>
      </c>
    </row>
    <row r="228" spans="1:8">
      <c r="A228" s="14"/>
      <c r="B228" s="11"/>
      <c r="C228" s="11" t="s">
        <v>192</v>
      </c>
      <c r="D228" s="11"/>
      <c r="E228" s="11" t="s">
        <v>648</v>
      </c>
      <c r="F228" s="11"/>
      <c r="G228" s="12">
        <v>490</v>
      </c>
      <c r="H228" s="13">
        <v>0.11</v>
      </c>
    </row>
    <row r="229" spans="1:8">
      <c r="A229" s="14"/>
      <c r="B229" s="11"/>
      <c r="C229" s="11" t="s">
        <v>29</v>
      </c>
      <c r="D229" s="11"/>
      <c r="E229" s="11" t="s">
        <v>649</v>
      </c>
      <c r="F229" s="11"/>
      <c r="G229" s="12">
        <v>490</v>
      </c>
      <c r="H229" s="13">
        <v>0.11</v>
      </c>
    </row>
    <row r="230" spans="1:8">
      <c r="A230" s="14"/>
      <c r="B230" s="11"/>
      <c r="C230" s="11" t="s">
        <v>29</v>
      </c>
      <c r="D230" s="11"/>
      <c r="E230" s="11" t="s">
        <v>650</v>
      </c>
      <c r="F230" s="11"/>
      <c r="G230" s="12">
        <v>490</v>
      </c>
      <c r="H230" s="13">
        <v>0.11</v>
      </c>
    </row>
    <row r="231" spans="1:8">
      <c r="A231" s="14"/>
      <c r="B231" s="11"/>
      <c r="C231" s="11" t="s">
        <v>192</v>
      </c>
      <c r="D231" s="11"/>
      <c r="E231" s="11" t="s">
        <v>651</v>
      </c>
      <c r="F231" s="11"/>
      <c r="G231" s="12">
        <v>475</v>
      </c>
      <c r="H231" s="13">
        <v>0.1</v>
      </c>
    </row>
    <row r="232" spans="1:8">
      <c r="A232" s="14"/>
      <c r="B232" s="11"/>
      <c r="C232" s="11" t="s">
        <v>563</v>
      </c>
      <c r="D232" s="11"/>
      <c r="E232" s="11" t="s">
        <v>652</v>
      </c>
      <c r="F232" s="11"/>
      <c r="G232" s="12">
        <v>470</v>
      </c>
      <c r="H232" s="13">
        <v>0.1</v>
      </c>
    </row>
    <row r="233" spans="1:8">
      <c r="A233" s="14"/>
      <c r="B233" s="11"/>
      <c r="C233" s="11" t="s">
        <v>192</v>
      </c>
      <c r="D233" s="11"/>
      <c r="E233" s="11" t="s">
        <v>583</v>
      </c>
      <c r="F233" s="11"/>
      <c r="G233" s="12">
        <v>450</v>
      </c>
      <c r="H233" s="13">
        <v>0.1</v>
      </c>
    </row>
    <row r="234" spans="1:8">
      <c r="A234" s="14"/>
      <c r="B234" s="11"/>
      <c r="C234" s="11" t="s">
        <v>192</v>
      </c>
      <c r="D234" s="11"/>
      <c r="E234" s="11" t="s">
        <v>653</v>
      </c>
      <c r="F234" s="11"/>
      <c r="G234" s="12">
        <v>450</v>
      </c>
      <c r="H234" s="13">
        <v>0.1</v>
      </c>
    </row>
    <row r="235" spans="1:8">
      <c r="A235" s="14"/>
      <c r="B235" s="11"/>
      <c r="C235" s="11" t="s">
        <v>192</v>
      </c>
      <c r="D235" s="11"/>
      <c r="E235" s="11" t="s">
        <v>602</v>
      </c>
      <c r="F235" s="11"/>
      <c r="G235" s="12">
        <v>450</v>
      </c>
      <c r="H235" s="13">
        <v>0.1</v>
      </c>
    </row>
    <row r="236" spans="1:8">
      <c r="A236" s="14"/>
      <c r="B236" s="11"/>
      <c r="C236" s="11" t="s">
        <v>192</v>
      </c>
      <c r="D236" s="11"/>
      <c r="E236" s="11" t="s">
        <v>654</v>
      </c>
      <c r="F236" s="11"/>
      <c r="G236" s="12">
        <v>450</v>
      </c>
      <c r="H236" s="13">
        <v>0.1</v>
      </c>
    </row>
    <row r="237" spans="1:8">
      <c r="A237" s="14"/>
      <c r="B237" s="11"/>
      <c r="C237" s="11" t="s">
        <v>192</v>
      </c>
      <c r="D237" s="11"/>
      <c r="E237" s="11" t="s">
        <v>603</v>
      </c>
      <c r="F237" s="11"/>
      <c r="G237" s="12">
        <v>450</v>
      </c>
      <c r="H237" s="13">
        <v>0.1</v>
      </c>
    </row>
    <row r="238" spans="1:8">
      <c r="A238" s="14"/>
      <c r="B238" s="11"/>
      <c r="C238" s="11" t="s">
        <v>192</v>
      </c>
      <c r="D238" s="11"/>
      <c r="E238" s="11" t="s">
        <v>564</v>
      </c>
      <c r="F238" s="11"/>
      <c r="G238" s="12">
        <v>450</v>
      </c>
      <c r="H238" s="13">
        <v>0.1</v>
      </c>
    </row>
    <row r="239" spans="1:8">
      <c r="A239" s="14"/>
      <c r="B239" s="11"/>
      <c r="C239" s="11" t="s">
        <v>192</v>
      </c>
      <c r="D239" s="11"/>
      <c r="E239" s="11" t="s">
        <v>601</v>
      </c>
      <c r="F239" s="11"/>
      <c r="G239" s="12">
        <v>450</v>
      </c>
      <c r="H239" s="13">
        <v>0.1</v>
      </c>
    </row>
    <row r="240" spans="1:8">
      <c r="A240" s="14"/>
      <c r="B240" s="11"/>
      <c r="C240" s="11" t="s">
        <v>192</v>
      </c>
      <c r="D240" s="11"/>
      <c r="E240" s="11" t="s">
        <v>655</v>
      </c>
      <c r="F240" s="11"/>
      <c r="G240" s="12">
        <v>450</v>
      </c>
      <c r="H240" s="13">
        <v>0.1</v>
      </c>
    </row>
    <row r="241" spans="1:8">
      <c r="A241" s="14"/>
      <c r="B241" s="11"/>
      <c r="C241" s="11" t="s">
        <v>192</v>
      </c>
      <c r="D241" s="11"/>
      <c r="E241" s="11" t="s">
        <v>656</v>
      </c>
      <c r="F241" s="11"/>
      <c r="G241" s="12">
        <v>437.99</v>
      </c>
      <c r="H241" s="13">
        <v>0.09</v>
      </c>
    </row>
    <row r="242" spans="1:8">
      <c r="A242" s="14"/>
      <c r="B242" s="11"/>
      <c r="C242" s="11" t="s">
        <v>192</v>
      </c>
      <c r="D242" s="11"/>
      <c r="E242" s="11" t="s">
        <v>657</v>
      </c>
      <c r="F242" s="11"/>
      <c r="G242" s="12">
        <v>400</v>
      </c>
      <c r="H242" s="13">
        <v>0.09</v>
      </c>
    </row>
    <row r="243" spans="1:8">
      <c r="A243" s="14"/>
      <c r="B243" s="11"/>
      <c r="C243" s="11" t="s">
        <v>29</v>
      </c>
      <c r="D243" s="11"/>
      <c r="E243" s="11" t="s">
        <v>594</v>
      </c>
      <c r="F243" s="11"/>
      <c r="G243" s="12">
        <v>400</v>
      </c>
      <c r="H243" s="13">
        <v>0.09</v>
      </c>
    </row>
    <row r="244" spans="1:8">
      <c r="A244" s="14"/>
      <c r="B244" s="11"/>
      <c r="C244" s="11" t="s">
        <v>192</v>
      </c>
      <c r="D244" s="11"/>
      <c r="E244" s="11" t="s">
        <v>658</v>
      </c>
      <c r="F244" s="11"/>
      <c r="G244" s="12">
        <v>390</v>
      </c>
      <c r="H244" s="13">
        <v>0.08</v>
      </c>
    </row>
    <row r="245" spans="1:8">
      <c r="A245" s="14"/>
      <c r="B245" s="11"/>
      <c r="C245" s="11" t="s">
        <v>192</v>
      </c>
      <c r="D245" s="11"/>
      <c r="E245" s="11" t="s">
        <v>659</v>
      </c>
      <c r="F245" s="11"/>
      <c r="G245" s="12">
        <v>100</v>
      </c>
      <c r="H245" s="13">
        <v>0.02</v>
      </c>
    </row>
    <row r="246" spans="1:8">
      <c r="A246" s="14"/>
      <c r="B246" s="11"/>
      <c r="C246" s="11" t="s">
        <v>192</v>
      </c>
      <c r="D246" s="11"/>
      <c r="E246" s="11" t="s">
        <v>637</v>
      </c>
      <c r="F246" s="11"/>
      <c r="G246" s="12">
        <v>99</v>
      </c>
      <c r="H246" s="13">
        <v>0.02</v>
      </c>
    </row>
    <row r="247" spans="1:8">
      <c r="A247" s="14"/>
      <c r="B247" s="11"/>
      <c r="C247" s="11" t="s">
        <v>192</v>
      </c>
      <c r="D247" s="11"/>
      <c r="E247" s="11" t="s">
        <v>660</v>
      </c>
      <c r="F247" s="11"/>
      <c r="G247" s="12">
        <v>99</v>
      </c>
      <c r="H247" s="13">
        <v>0.02</v>
      </c>
    </row>
    <row r="248" spans="1:8">
      <c r="A248" s="14"/>
      <c r="B248" s="11"/>
      <c r="C248" s="11" t="s">
        <v>192</v>
      </c>
      <c r="D248" s="11"/>
      <c r="E248" s="11" t="s">
        <v>569</v>
      </c>
      <c r="F248" s="11"/>
      <c r="G248" s="12">
        <v>99</v>
      </c>
      <c r="H248" s="13">
        <v>0.02</v>
      </c>
    </row>
    <row r="249" spans="1:8">
      <c r="A249" s="14"/>
      <c r="B249" s="11"/>
      <c r="C249" s="11" t="s">
        <v>192</v>
      </c>
      <c r="D249" s="11"/>
      <c r="E249" s="11" t="s">
        <v>561</v>
      </c>
      <c r="F249" s="11"/>
      <c r="G249" s="12">
        <v>99</v>
      </c>
      <c r="H249" s="13">
        <v>0.02</v>
      </c>
    </row>
    <row r="250" spans="1:8">
      <c r="A250" s="14"/>
      <c r="B250" s="11"/>
      <c r="C250" s="11" t="s">
        <v>192</v>
      </c>
      <c r="D250" s="11"/>
      <c r="E250" s="11" t="s">
        <v>661</v>
      </c>
      <c r="F250" s="11"/>
      <c r="G250" s="12">
        <v>99</v>
      </c>
      <c r="H250" s="13">
        <v>0.02</v>
      </c>
    </row>
    <row r="251" spans="1:8">
      <c r="A251" s="14"/>
      <c r="B251" s="11"/>
      <c r="C251" s="11" t="s">
        <v>192</v>
      </c>
      <c r="D251" s="11"/>
      <c r="E251" s="11" t="s">
        <v>603</v>
      </c>
      <c r="F251" s="11"/>
      <c r="G251" s="12">
        <v>99</v>
      </c>
      <c r="H251" s="13">
        <v>0.02</v>
      </c>
    </row>
    <row r="252" spans="1:8">
      <c r="A252" s="14"/>
      <c r="B252" s="11"/>
      <c r="C252" s="11" t="s">
        <v>192</v>
      </c>
      <c r="D252" s="11"/>
      <c r="E252" s="11" t="s">
        <v>662</v>
      </c>
      <c r="F252" s="11"/>
      <c r="G252" s="12">
        <v>99</v>
      </c>
      <c r="H252" s="13">
        <v>0.02</v>
      </c>
    </row>
    <row r="253" spans="1:8">
      <c r="A253" s="14"/>
      <c r="B253" s="11"/>
      <c r="C253" s="11" t="s">
        <v>192</v>
      </c>
      <c r="D253" s="11"/>
      <c r="E253" s="11" t="s">
        <v>663</v>
      </c>
      <c r="F253" s="11"/>
      <c r="G253" s="12">
        <v>99</v>
      </c>
      <c r="H253" s="13">
        <v>0.02</v>
      </c>
    </row>
    <row r="254" spans="1:8">
      <c r="A254" s="14"/>
      <c r="B254" s="11"/>
      <c r="C254" s="11" t="s">
        <v>192</v>
      </c>
      <c r="D254" s="11"/>
      <c r="E254" s="11" t="s">
        <v>664</v>
      </c>
      <c r="F254" s="11"/>
      <c r="G254" s="12">
        <v>99</v>
      </c>
      <c r="H254" s="13">
        <v>0.02</v>
      </c>
    </row>
    <row r="255" spans="1:8">
      <c r="A255" s="14"/>
      <c r="B255" s="11"/>
      <c r="C255" s="11" t="s">
        <v>192</v>
      </c>
      <c r="D255" s="11"/>
      <c r="E255" s="11" t="s">
        <v>665</v>
      </c>
      <c r="F255" s="11"/>
      <c r="G255" s="12">
        <v>99</v>
      </c>
      <c r="H255" s="13">
        <v>0.02</v>
      </c>
    </row>
    <row r="256" spans="1:8">
      <c r="A256" s="14"/>
      <c r="B256" s="11"/>
      <c r="C256" s="11" t="s">
        <v>192</v>
      </c>
      <c r="D256" s="11"/>
      <c r="E256" s="11" t="s">
        <v>666</v>
      </c>
      <c r="F256" s="11"/>
      <c r="G256" s="12">
        <v>99</v>
      </c>
      <c r="H256" s="13">
        <v>0.02</v>
      </c>
    </row>
    <row r="257" spans="1:8">
      <c r="A257" s="14"/>
      <c r="B257" s="11"/>
      <c r="C257" s="11" t="s">
        <v>192</v>
      </c>
      <c r="D257" s="11"/>
      <c r="E257" s="11" t="s">
        <v>667</v>
      </c>
      <c r="F257" s="11"/>
      <c r="G257" s="12">
        <v>99</v>
      </c>
      <c r="H257" s="13">
        <v>0.02</v>
      </c>
    </row>
    <row r="258" spans="1:8">
      <c r="A258" s="14"/>
      <c r="B258" s="11"/>
      <c r="C258" s="11" t="s">
        <v>192</v>
      </c>
      <c r="D258" s="11"/>
      <c r="E258" s="11" t="s">
        <v>668</v>
      </c>
      <c r="F258" s="11"/>
      <c r="G258" s="12">
        <v>99</v>
      </c>
      <c r="H258" s="13">
        <v>0.02</v>
      </c>
    </row>
    <row r="259" spans="1:8">
      <c r="A259" s="14"/>
      <c r="B259" s="11"/>
      <c r="C259" s="11" t="s">
        <v>192</v>
      </c>
      <c r="D259" s="11"/>
      <c r="E259" s="11" t="s">
        <v>669</v>
      </c>
      <c r="F259" s="11"/>
      <c r="G259" s="12">
        <v>99</v>
      </c>
      <c r="H259" s="13">
        <v>0.02</v>
      </c>
    </row>
    <row r="260" spans="1:8">
      <c r="A260" s="14"/>
      <c r="B260" s="11"/>
      <c r="C260" s="11" t="s">
        <v>192</v>
      </c>
      <c r="D260" s="11"/>
      <c r="E260" s="11" t="s">
        <v>670</v>
      </c>
      <c r="F260" s="11"/>
      <c r="G260" s="12">
        <v>99</v>
      </c>
      <c r="H260" s="13">
        <v>0.02</v>
      </c>
    </row>
    <row r="261" spans="1:8">
      <c r="A261" s="14"/>
      <c r="B261" s="11"/>
      <c r="C261" s="11" t="s">
        <v>192</v>
      </c>
      <c r="D261" s="11"/>
      <c r="E261" s="11" t="s">
        <v>671</v>
      </c>
      <c r="F261" s="11"/>
      <c r="G261" s="12">
        <v>99</v>
      </c>
      <c r="H261" s="13">
        <v>0.02</v>
      </c>
    </row>
    <row r="262" spans="1:8">
      <c r="A262" s="14"/>
      <c r="B262" s="11"/>
      <c r="C262" s="11" t="s">
        <v>192</v>
      </c>
      <c r="D262" s="11"/>
      <c r="E262" s="11" t="s">
        <v>672</v>
      </c>
      <c r="F262" s="11"/>
      <c r="G262" s="12">
        <v>99</v>
      </c>
      <c r="H262" s="13">
        <v>0.02</v>
      </c>
    </row>
    <row r="263" spans="1:8">
      <c r="A263" s="14"/>
      <c r="B263" s="11"/>
      <c r="C263" s="11" t="s">
        <v>192</v>
      </c>
      <c r="D263" s="11"/>
      <c r="E263" s="11" t="s">
        <v>673</v>
      </c>
      <c r="F263" s="11"/>
      <c r="G263" s="12">
        <v>99</v>
      </c>
      <c r="H263" s="13">
        <v>0.02</v>
      </c>
    </row>
    <row r="264" spans="1:8">
      <c r="A264" s="14"/>
      <c r="B264" s="11"/>
      <c r="C264" s="11" t="s">
        <v>192</v>
      </c>
      <c r="D264" s="11"/>
      <c r="E264" s="11" t="s">
        <v>674</v>
      </c>
      <c r="F264" s="11"/>
      <c r="G264" s="12">
        <v>99</v>
      </c>
      <c r="H264" s="13">
        <v>0.02</v>
      </c>
    </row>
    <row r="265" spans="1:8">
      <c r="A265" s="14"/>
      <c r="B265" s="11"/>
      <c r="C265" s="11" t="s">
        <v>192</v>
      </c>
      <c r="D265" s="11"/>
      <c r="E265" s="11" t="s">
        <v>628</v>
      </c>
      <c r="F265" s="11"/>
      <c r="G265" s="12">
        <v>99</v>
      </c>
      <c r="H265" s="13">
        <v>0.02</v>
      </c>
    </row>
    <row r="266" spans="1:8">
      <c r="A266" s="14"/>
      <c r="B266" s="11"/>
      <c r="C266" s="11" t="s">
        <v>192</v>
      </c>
      <c r="D266" s="11"/>
      <c r="E266" s="11" t="s">
        <v>675</v>
      </c>
      <c r="F266" s="11"/>
      <c r="G266" s="12">
        <v>99</v>
      </c>
      <c r="H266" s="13">
        <v>0.02</v>
      </c>
    </row>
    <row r="267" spans="1:8">
      <c r="A267" s="14"/>
      <c r="B267" s="11"/>
      <c r="C267" s="11" t="s">
        <v>192</v>
      </c>
      <c r="D267" s="11"/>
      <c r="E267" s="11" t="s">
        <v>675</v>
      </c>
      <c r="F267" s="11"/>
      <c r="G267" s="12">
        <v>99</v>
      </c>
      <c r="H267" s="13">
        <v>0.02</v>
      </c>
    </row>
    <row r="268" spans="1:8">
      <c r="A268" s="14"/>
      <c r="B268" s="11"/>
      <c r="C268" s="11" t="s">
        <v>192</v>
      </c>
      <c r="D268" s="11"/>
      <c r="E268" s="11" t="s">
        <v>643</v>
      </c>
      <c r="F268" s="11"/>
      <c r="G268" s="12">
        <v>99</v>
      </c>
      <c r="H268" s="13">
        <v>0.02</v>
      </c>
    </row>
    <row r="269" spans="1:8">
      <c r="A269" s="14"/>
      <c r="B269" s="11"/>
      <c r="C269" s="11" t="s">
        <v>192</v>
      </c>
      <c r="D269" s="11"/>
      <c r="E269" s="11" t="s">
        <v>642</v>
      </c>
      <c r="F269" s="11"/>
      <c r="G269" s="12">
        <v>99</v>
      </c>
      <c r="H269" s="13">
        <v>0.02</v>
      </c>
    </row>
    <row r="270" spans="1:8">
      <c r="A270" s="14"/>
      <c r="B270" s="11"/>
      <c r="C270" s="11" t="s">
        <v>192</v>
      </c>
      <c r="D270" s="11"/>
      <c r="E270" s="11" t="s">
        <v>641</v>
      </c>
      <c r="F270" s="11"/>
      <c r="G270" s="12">
        <v>99</v>
      </c>
      <c r="H270" s="13">
        <v>0.02</v>
      </c>
    </row>
    <row r="271" spans="1:8">
      <c r="A271" s="14"/>
      <c r="B271" s="11"/>
      <c r="C271" s="11" t="s">
        <v>192</v>
      </c>
      <c r="D271" s="11"/>
      <c r="E271" s="11" t="s">
        <v>640</v>
      </c>
      <c r="F271" s="11"/>
      <c r="G271" s="12">
        <v>99</v>
      </c>
      <c r="H271" s="13">
        <v>0.02</v>
      </c>
    </row>
    <row r="272" spans="1:8">
      <c r="A272" s="14"/>
      <c r="B272" s="11"/>
      <c r="C272" s="11" t="s">
        <v>192</v>
      </c>
      <c r="D272" s="11"/>
      <c r="E272" s="11" t="s">
        <v>649</v>
      </c>
      <c r="F272" s="11"/>
      <c r="G272" s="12">
        <v>99</v>
      </c>
      <c r="H272" s="13">
        <v>0.02</v>
      </c>
    </row>
    <row r="273" spans="1:8">
      <c r="A273" s="14"/>
      <c r="B273" s="11"/>
      <c r="C273" s="11" t="s">
        <v>192</v>
      </c>
      <c r="D273" s="11"/>
      <c r="E273" s="11" t="s">
        <v>676</v>
      </c>
      <c r="F273" s="11"/>
      <c r="G273" s="12">
        <v>99</v>
      </c>
      <c r="H273" s="13">
        <v>0.02</v>
      </c>
    </row>
    <row r="274" spans="1:8">
      <c r="A274" s="14"/>
      <c r="B274" s="11"/>
      <c r="C274" s="11" t="s">
        <v>192</v>
      </c>
      <c r="D274" s="11"/>
      <c r="E274" s="11" t="s">
        <v>650</v>
      </c>
      <c r="F274" s="11"/>
      <c r="G274" s="12">
        <v>99</v>
      </c>
      <c r="H274" s="13">
        <v>0.02</v>
      </c>
    </row>
    <row r="275" spans="1:8">
      <c r="A275" s="14"/>
      <c r="B275" s="11"/>
      <c r="C275" s="11" t="s">
        <v>192</v>
      </c>
      <c r="D275" s="11"/>
      <c r="E275" s="11" t="s">
        <v>677</v>
      </c>
      <c r="F275" s="11"/>
      <c r="G275" s="12">
        <v>99</v>
      </c>
      <c r="H275" s="13">
        <v>0.02</v>
      </c>
    </row>
    <row r="276" spans="1:8">
      <c r="A276" s="14"/>
      <c r="B276" s="11"/>
      <c r="C276" s="11" t="s">
        <v>192</v>
      </c>
      <c r="D276" s="11"/>
      <c r="E276" s="11" t="s">
        <v>678</v>
      </c>
      <c r="F276" s="11"/>
      <c r="G276" s="12">
        <v>99</v>
      </c>
      <c r="H276" s="13">
        <v>0.02</v>
      </c>
    </row>
    <row r="277" spans="1:8">
      <c r="A277" s="14"/>
      <c r="B277" s="11"/>
      <c r="C277" s="11" t="s">
        <v>192</v>
      </c>
      <c r="D277" s="11"/>
      <c r="E277" s="11" t="s">
        <v>679</v>
      </c>
      <c r="F277" s="11"/>
      <c r="G277" s="12">
        <v>99</v>
      </c>
      <c r="H277" s="13">
        <v>0.02</v>
      </c>
    </row>
    <row r="278" spans="1:8">
      <c r="A278" s="14"/>
      <c r="B278" s="11"/>
      <c r="C278" s="11" t="s">
        <v>192</v>
      </c>
      <c r="D278" s="11"/>
      <c r="E278" s="11" t="s">
        <v>644</v>
      </c>
      <c r="F278" s="11"/>
      <c r="G278" s="12">
        <v>99</v>
      </c>
      <c r="H278" s="13">
        <v>0.02</v>
      </c>
    </row>
    <row r="279" spans="1:8">
      <c r="A279" s="14"/>
      <c r="B279" s="11"/>
      <c r="C279" s="11" t="s">
        <v>192</v>
      </c>
      <c r="D279" s="11"/>
      <c r="E279" s="11" t="s">
        <v>680</v>
      </c>
      <c r="F279" s="11"/>
      <c r="G279" s="12">
        <v>99</v>
      </c>
      <c r="H279" s="13">
        <v>0.02</v>
      </c>
    </row>
    <row r="280" spans="1:8">
      <c r="A280" s="14"/>
      <c r="B280" s="11"/>
      <c r="C280" s="11" t="s">
        <v>192</v>
      </c>
      <c r="D280" s="11"/>
      <c r="E280" s="11" t="s">
        <v>681</v>
      </c>
      <c r="F280" s="11"/>
      <c r="G280" s="12">
        <v>99</v>
      </c>
      <c r="H280" s="13">
        <v>0.02</v>
      </c>
    </row>
    <row r="281" spans="1:8">
      <c r="A281" s="14"/>
      <c r="B281" s="11"/>
      <c r="C281" s="11" t="s">
        <v>192</v>
      </c>
      <c r="D281" s="11"/>
      <c r="E281" s="11" t="s">
        <v>574</v>
      </c>
      <c r="F281" s="11"/>
      <c r="G281" s="12">
        <v>99</v>
      </c>
      <c r="H281" s="13">
        <v>0.02</v>
      </c>
    </row>
    <row r="282" spans="1:8">
      <c r="A282" s="14"/>
      <c r="B282" s="11"/>
      <c r="C282" s="11" t="s">
        <v>192</v>
      </c>
      <c r="D282" s="11"/>
      <c r="E282" s="11" t="s">
        <v>572</v>
      </c>
      <c r="F282" s="11"/>
      <c r="G282" s="12">
        <v>99</v>
      </c>
      <c r="H282" s="13">
        <v>0.02</v>
      </c>
    </row>
    <row r="283" spans="1:8">
      <c r="A283" s="14"/>
      <c r="B283" s="11"/>
      <c r="C283" s="11" t="s">
        <v>192</v>
      </c>
      <c r="D283" s="11"/>
      <c r="E283" s="11" t="s">
        <v>682</v>
      </c>
      <c r="F283" s="11"/>
      <c r="G283" s="12">
        <v>99</v>
      </c>
      <c r="H283" s="13">
        <v>0.02</v>
      </c>
    </row>
    <row r="284" spans="1:8">
      <c r="A284" s="14"/>
      <c r="B284" s="11"/>
      <c r="C284" s="11" t="s">
        <v>29</v>
      </c>
      <c r="D284" s="11"/>
      <c r="E284" s="11" t="s">
        <v>601</v>
      </c>
      <c r="F284" s="11"/>
      <c r="G284" s="12">
        <v>99</v>
      </c>
      <c r="H284" s="13">
        <v>0.02</v>
      </c>
    </row>
    <row r="285" spans="1:8">
      <c r="A285" s="14"/>
      <c r="B285" s="11"/>
      <c r="C285" s="11" t="s">
        <v>192</v>
      </c>
      <c r="D285" s="11"/>
      <c r="E285" s="11" t="s">
        <v>683</v>
      </c>
      <c r="F285" s="11"/>
      <c r="G285" s="12">
        <v>99</v>
      </c>
      <c r="H285" s="13">
        <v>0.02</v>
      </c>
    </row>
    <row r="286" spans="1:8">
      <c r="A286" s="14"/>
      <c r="B286" s="11"/>
      <c r="C286" s="11" t="s">
        <v>192</v>
      </c>
      <c r="D286" s="11"/>
      <c r="E286" s="11" t="s">
        <v>684</v>
      </c>
      <c r="F286" s="11"/>
      <c r="G286" s="12">
        <v>99</v>
      </c>
      <c r="H286" s="13">
        <v>0.02</v>
      </c>
    </row>
    <row r="287" spans="1:8">
      <c r="A287" s="14"/>
      <c r="B287" s="11"/>
      <c r="C287" s="11" t="s">
        <v>192</v>
      </c>
      <c r="D287" s="11"/>
      <c r="E287" s="11" t="s">
        <v>685</v>
      </c>
      <c r="F287" s="11"/>
      <c r="G287" s="12">
        <v>99</v>
      </c>
      <c r="H287" s="13">
        <v>0.02</v>
      </c>
    </row>
    <row r="288" spans="1:8">
      <c r="A288" s="14"/>
      <c r="B288" s="11"/>
      <c r="C288" s="11" t="s">
        <v>192</v>
      </c>
      <c r="D288" s="11"/>
      <c r="E288" s="11" t="s">
        <v>564</v>
      </c>
      <c r="F288" s="11"/>
      <c r="G288" s="12">
        <v>99</v>
      </c>
      <c r="H288" s="13">
        <v>0.02</v>
      </c>
    </row>
    <row r="289" spans="1:8">
      <c r="A289" s="14"/>
      <c r="B289" s="11"/>
      <c r="C289" s="11" t="s">
        <v>192</v>
      </c>
      <c r="D289" s="11"/>
      <c r="E289" s="11" t="s">
        <v>683</v>
      </c>
      <c r="F289" s="11"/>
      <c r="G289" s="12">
        <v>99</v>
      </c>
      <c r="H289" s="13">
        <v>0.02</v>
      </c>
    </row>
    <row r="290" spans="1:8">
      <c r="A290" s="14"/>
      <c r="B290" s="11"/>
      <c r="C290" s="11" t="s">
        <v>192</v>
      </c>
      <c r="D290" s="11"/>
      <c r="E290" s="11" t="s">
        <v>686</v>
      </c>
      <c r="F290" s="11"/>
      <c r="G290" s="12">
        <v>99</v>
      </c>
      <c r="H290" s="13">
        <v>0.02</v>
      </c>
    </row>
    <row r="291" spans="1:8">
      <c r="A291" s="14"/>
      <c r="B291" s="11"/>
      <c r="C291" s="11" t="s">
        <v>192</v>
      </c>
      <c r="D291" s="11"/>
      <c r="E291" s="11" t="s">
        <v>687</v>
      </c>
      <c r="F291" s="11"/>
      <c r="G291" s="12">
        <v>99</v>
      </c>
      <c r="H291" s="13">
        <v>0.02</v>
      </c>
    </row>
    <row r="292" spans="1:8">
      <c r="A292" s="14"/>
      <c r="B292" s="11"/>
      <c r="C292" s="11" t="s">
        <v>192</v>
      </c>
      <c r="D292" s="11"/>
      <c r="E292" s="11" t="s">
        <v>684</v>
      </c>
      <c r="F292" s="11"/>
      <c r="G292" s="12">
        <v>99</v>
      </c>
      <c r="H292" s="13">
        <v>0.02</v>
      </c>
    </row>
    <row r="293" spans="1:8">
      <c r="A293" s="14"/>
      <c r="B293" s="11"/>
      <c r="C293" s="11" t="s">
        <v>192</v>
      </c>
      <c r="D293" s="11"/>
      <c r="E293" s="11" t="s">
        <v>688</v>
      </c>
      <c r="F293" s="11"/>
      <c r="G293" s="12">
        <v>99</v>
      </c>
      <c r="H293" s="13">
        <v>0.02</v>
      </c>
    </row>
    <row r="294" spans="1:8">
      <c r="A294" s="14"/>
      <c r="B294" s="11"/>
      <c r="C294" s="11" t="s">
        <v>192</v>
      </c>
      <c r="D294" s="11"/>
      <c r="E294" s="11" t="s">
        <v>687</v>
      </c>
      <c r="F294" s="11"/>
      <c r="G294" s="12">
        <v>99</v>
      </c>
      <c r="H294" s="13">
        <v>0.02</v>
      </c>
    </row>
    <row r="295" spans="1:8">
      <c r="A295" s="14"/>
      <c r="B295" s="11"/>
      <c r="C295" s="11" t="s">
        <v>192</v>
      </c>
      <c r="D295" s="11"/>
      <c r="E295" s="11" t="s">
        <v>689</v>
      </c>
      <c r="F295" s="11"/>
      <c r="G295" s="12">
        <v>99</v>
      </c>
      <c r="H295" s="13">
        <v>0.02</v>
      </c>
    </row>
    <row r="296" spans="1:8">
      <c r="A296" s="14"/>
      <c r="B296" s="11"/>
      <c r="C296" s="11" t="s">
        <v>192</v>
      </c>
      <c r="D296" s="11"/>
      <c r="E296" s="11" t="s">
        <v>639</v>
      </c>
      <c r="F296" s="11"/>
      <c r="G296" s="12">
        <v>99</v>
      </c>
      <c r="H296" s="13">
        <v>0.02</v>
      </c>
    </row>
    <row r="297" spans="1:8">
      <c r="A297" s="14"/>
      <c r="B297" s="11"/>
      <c r="C297" s="11" t="s">
        <v>192</v>
      </c>
      <c r="D297" s="11"/>
      <c r="E297" s="11" t="s">
        <v>690</v>
      </c>
      <c r="F297" s="11"/>
      <c r="G297" s="12">
        <v>99</v>
      </c>
      <c r="H297" s="13">
        <v>0.02</v>
      </c>
    </row>
    <row r="298" spans="1:8">
      <c r="A298" s="14"/>
      <c r="B298" s="11"/>
      <c r="C298" s="11" t="s">
        <v>192</v>
      </c>
      <c r="D298" s="11"/>
      <c r="E298" s="11" t="s">
        <v>689</v>
      </c>
      <c r="F298" s="11"/>
      <c r="G298" s="12">
        <v>99</v>
      </c>
      <c r="H298" s="13">
        <v>0.02</v>
      </c>
    </row>
    <row r="299" spans="1:8">
      <c r="A299" s="14"/>
      <c r="B299" s="11"/>
      <c r="C299" s="11" t="s">
        <v>192</v>
      </c>
      <c r="D299" s="11"/>
      <c r="E299" s="11" t="s">
        <v>690</v>
      </c>
      <c r="F299" s="11"/>
      <c r="G299" s="12">
        <v>99</v>
      </c>
      <c r="H299" s="13">
        <v>0.02</v>
      </c>
    </row>
    <row r="300" spans="1:8">
      <c r="A300" s="14"/>
      <c r="B300" s="11"/>
      <c r="C300" s="11" t="s">
        <v>192</v>
      </c>
      <c r="D300" s="11"/>
      <c r="E300" s="11" t="s">
        <v>691</v>
      </c>
      <c r="F300" s="11"/>
      <c r="G300" s="12">
        <v>99</v>
      </c>
      <c r="H300" s="13">
        <v>0.02</v>
      </c>
    </row>
    <row r="301" spans="1:8">
      <c r="A301" s="14"/>
      <c r="B301" s="11"/>
      <c r="C301" s="11" t="s">
        <v>192</v>
      </c>
      <c r="D301" s="11"/>
      <c r="E301" s="11" t="s">
        <v>692</v>
      </c>
      <c r="F301" s="11"/>
      <c r="G301" s="12">
        <v>99</v>
      </c>
      <c r="H301" s="13">
        <v>0.02</v>
      </c>
    </row>
    <row r="302" spans="1:8">
      <c r="A302" s="14"/>
      <c r="B302" s="11"/>
      <c r="C302" s="11" t="s">
        <v>192</v>
      </c>
      <c r="D302" s="11"/>
      <c r="E302" s="11" t="s">
        <v>693</v>
      </c>
      <c r="F302" s="11"/>
      <c r="G302" s="12">
        <v>99</v>
      </c>
      <c r="H302" s="13">
        <v>0.02</v>
      </c>
    </row>
    <row r="303" spans="1:8">
      <c r="A303" s="14"/>
      <c r="B303" s="11"/>
      <c r="C303" s="11" t="s">
        <v>192</v>
      </c>
      <c r="D303" s="11"/>
      <c r="E303" s="11" t="s">
        <v>692</v>
      </c>
      <c r="F303" s="11"/>
      <c r="G303" s="12">
        <v>99</v>
      </c>
      <c r="H303" s="13">
        <v>0.02</v>
      </c>
    </row>
    <row r="304" spans="1:8">
      <c r="A304" s="14"/>
      <c r="B304" s="11"/>
      <c r="C304" s="11" t="s">
        <v>192</v>
      </c>
      <c r="D304" s="11"/>
      <c r="E304" s="11" t="s">
        <v>694</v>
      </c>
      <c r="F304" s="11"/>
      <c r="G304" s="12">
        <v>99</v>
      </c>
      <c r="H304" s="13">
        <v>0.02</v>
      </c>
    </row>
    <row r="305" spans="1:8">
      <c r="A305" s="14"/>
      <c r="B305" s="11"/>
      <c r="C305" s="11" t="s">
        <v>192</v>
      </c>
      <c r="D305" s="11"/>
      <c r="E305" s="11" t="s">
        <v>695</v>
      </c>
      <c r="F305" s="11"/>
      <c r="G305" s="12">
        <v>99</v>
      </c>
      <c r="H305" s="13">
        <v>0.02</v>
      </c>
    </row>
    <row r="306" spans="1:8">
      <c r="A306" s="14"/>
      <c r="B306" s="11"/>
      <c r="C306" s="11" t="s">
        <v>192</v>
      </c>
      <c r="D306" s="11"/>
      <c r="E306" s="11" t="s">
        <v>696</v>
      </c>
      <c r="F306" s="11"/>
      <c r="G306" s="12">
        <v>99</v>
      </c>
      <c r="H306" s="13">
        <v>0.02</v>
      </c>
    </row>
    <row r="307" spans="1:8">
      <c r="A307" s="14"/>
      <c r="B307" s="11"/>
      <c r="C307" s="11" t="s">
        <v>192</v>
      </c>
      <c r="D307" s="11"/>
      <c r="E307" s="11" t="s">
        <v>696</v>
      </c>
      <c r="F307" s="11"/>
      <c r="G307" s="12">
        <v>99</v>
      </c>
      <c r="H307" s="13">
        <v>0.02</v>
      </c>
    </row>
    <row r="308" spans="1:8">
      <c r="A308" s="14"/>
      <c r="B308" s="11"/>
      <c r="C308" s="11" t="s">
        <v>192</v>
      </c>
      <c r="D308" s="11"/>
      <c r="E308" s="11" t="s">
        <v>626</v>
      </c>
      <c r="F308" s="11"/>
      <c r="G308" s="12">
        <v>99</v>
      </c>
      <c r="H308" s="13">
        <v>0.02</v>
      </c>
    </row>
    <row r="309" spans="1:8">
      <c r="A309" s="14"/>
      <c r="B309" s="11"/>
      <c r="C309" s="11" t="s">
        <v>192</v>
      </c>
      <c r="D309" s="11"/>
      <c r="E309" s="11" t="s">
        <v>697</v>
      </c>
      <c r="F309" s="11"/>
      <c r="G309" s="12">
        <v>99</v>
      </c>
      <c r="H309" s="13">
        <v>0.02</v>
      </c>
    </row>
    <row r="310" spans="1:8">
      <c r="A310" s="14"/>
      <c r="B310" s="11"/>
      <c r="C310" s="11" t="s">
        <v>29</v>
      </c>
      <c r="D310" s="11"/>
      <c r="E310" s="11" t="s">
        <v>577</v>
      </c>
      <c r="F310" s="11"/>
      <c r="G310" s="12">
        <v>95</v>
      </c>
      <c r="H310" s="13">
        <v>0.02</v>
      </c>
    </row>
    <row r="311" spans="1:8">
      <c r="A311" s="14"/>
      <c r="B311" s="11"/>
      <c r="C311" s="11" t="s">
        <v>29</v>
      </c>
      <c r="D311" s="11"/>
      <c r="E311" s="11" t="s">
        <v>578</v>
      </c>
      <c r="F311" s="11"/>
      <c r="G311" s="12">
        <v>95</v>
      </c>
      <c r="H311" s="13">
        <v>0.02</v>
      </c>
    </row>
    <row r="312" spans="1:8">
      <c r="A312" s="14"/>
      <c r="B312" s="11"/>
      <c r="C312" s="11" t="s">
        <v>29</v>
      </c>
      <c r="D312" s="11"/>
      <c r="E312" s="11" t="s">
        <v>598</v>
      </c>
      <c r="F312" s="11"/>
      <c r="G312" s="12">
        <v>95</v>
      </c>
      <c r="H312" s="13">
        <v>0.02</v>
      </c>
    </row>
    <row r="313" spans="1:8">
      <c r="A313" s="14"/>
      <c r="B313" s="11"/>
      <c r="C313" s="11" t="s">
        <v>29</v>
      </c>
      <c r="D313" s="11"/>
      <c r="E313" s="11" t="s">
        <v>681</v>
      </c>
      <c r="F313" s="11"/>
      <c r="G313" s="12">
        <v>95</v>
      </c>
      <c r="H313" s="13">
        <v>0.02</v>
      </c>
    </row>
    <row r="314" spans="1:8">
      <c r="A314" s="14"/>
      <c r="B314" s="11"/>
      <c r="C314" s="11" t="s">
        <v>29</v>
      </c>
      <c r="D314" s="11"/>
      <c r="E314" s="11" t="s">
        <v>571</v>
      </c>
      <c r="F314" s="11"/>
      <c r="G314" s="12">
        <v>95</v>
      </c>
      <c r="H314" s="13">
        <v>0.02</v>
      </c>
    </row>
    <row r="315" spans="1:8">
      <c r="A315" s="14"/>
      <c r="B315" s="11"/>
      <c r="C315" s="11" t="s">
        <v>29</v>
      </c>
      <c r="D315" s="11"/>
      <c r="E315" s="11" t="s">
        <v>573</v>
      </c>
      <c r="F315" s="11"/>
      <c r="G315" s="12">
        <v>95</v>
      </c>
      <c r="H315" s="13">
        <v>0.02</v>
      </c>
    </row>
    <row r="316" spans="1:8">
      <c r="A316" s="14"/>
      <c r="B316" s="11"/>
      <c r="C316" s="11" t="s">
        <v>29</v>
      </c>
      <c r="D316" s="11"/>
      <c r="E316" s="11" t="s">
        <v>572</v>
      </c>
      <c r="F316" s="11"/>
      <c r="G316" s="12">
        <v>95</v>
      </c>
      <c r="H316" s="13">
        <v>0.02</v>
      </c>
    </row>
    <row r="317" spans="1:8">
      <c r="A317" s="14"/>
      <c r="B317" s="11"/>
      <c r="C317" s="11" t="s">
        <v>192</v>
      </c>
      <c r="D317" s="11"/>
      <c r="E317" s="11" t="s">
        <v>698</v>
      </c>
      <c r="F317" s="11"/>
      <c r="G317" s="12">
        <v>94</v>
      </c>
      <c r="H317" s="13">
        <v>0.02</v>
      </c>
    </row>
    <row r="318" spans="1:8">
      <c r="A318" s="14"/>
      <c r="B318" s="11"/>
      <c r="C318" s="11" t="s">
        <v>29</v>
      </c>
      <c r="D318" s="11"/>
      <c r="E318" s="11" t="s">
        <v>677</v>
      </c>
      <c r="F318" s="11"/>
      <c r="G318" s="12">
        <v>90</v>
      </c>
      <c r="H318" s="13">
        <v>0.02</v>
      </c>
    </row>
    <row r="319" spans="1:8">
      <c r="A319" s="14"/>
      <c r="B319" s="11"/>
      <c r="C319" s="11" t="s">
        <v>192</v>
      </c>
      <c r="D319" s="11"/>
      <c r="E319" s="11" t="s">
        <v>699</v>
      </c>
      <c r="F319" s="11"/>
      <c r="G319" s="12">
        <v>90</v>
      </c>
      <c r="H319" s="13">
        <v>0.02</v>
      </c>
    </row>
    <row r="320" spans="1:8">
      <c r="A320" s="14"/>
      <c r="B320" s="11"/>
      <c r="C320" s="11" t="s">
        <v>192</v>
      </c>
      <c r="D320" s="11"/>
      <c r="E320" s="11" t="s">
        <v>700</v>
      </c>
      <c r="F320" s="11"/>
      <c r="G320" s="12">
        <v>90</v>
      </c>
      <c r="H320" s="13">
        <v>0.02</v>
      </c>
    </row>
    <row r="321" spans="1:8">
      <c r="A321" s="14"/>
      <c r="B321" s="11"/>
      <c r="C321" s="11" t="s">
        <v>192</v>
      </c>
      <c r="D321" s="11"/>
      <c r="E321" s="11" t="s">
        <v>403</v>
      </c>
      <c r="F321" s="11"/>
      <c r="G321" s="12">
        <v>90</v>
      </c>
      <c r="H321" s="13">
        <v>0.02</v>
      </c>
    </row>
    <row r="322" spans="1:8">
      <c r="A322" s="14"/>
      <c r="B322" s="11"/>
      <c r="C322" s="11" t="s">
        <v>192</v>
      </c>
      <c r="D322" s="11"/>
      <c r="E322" s="11" t="s">
        <v>701</v>
      </c>
      <c r="F322" s="11"/>
      <c r="G322" s="12">
        <v>90</v>
      </c>
      <c r="H322" s="13">
        <v>0.02</v>
      </c>
    </row>
    <row r="323" spans="1:8" ht="13.5" thickBot="1">
      <c r="A323" s="14"/>
      <c r="B323" s="11"/>
      <c r="C323" s="11"/>
      <c r="D323" s="11"/>
      <c r="E323" s="16" t="s">
        <v>151</v>
      </c>
      <c r="F323" s="11"/>
      <c r="G323" s="17">
        <v>73729.990000000005</v>
      </c>
      <c r="H323" s="18">
        <v>16.11</v>
      </c>
    </row>
    <row r="324" spans="1:8" ht="13.5" thickTop="1">
      <c r="A324" s="14"/>
      <c r="B324" s="15" t="s">
        <v>9</v>
      </c>
      <c r="C324" s="11" t="s">
        <v>180</v>
      </c>
      <c r="D324" s="11"/>
      <c r="E324" s="11" t="s">
        <v>9</v>
      </c>
      <c r="F324" s="11"/>
      <c r="G324" s="12">
        <v>16345</v>
      </c>
      <c r="H324" s="13">
        <v>3.53</v>
      </c>
    </row>
    <row r="325" spans="1:8" ht="13.5" thickBot="1">
      <c r="A325" s="14"/>
      <c r="B325" s="11"/>
      <c r="C325" s="11"/>
      <c r="D325" s="11"/>
      <c r="E325" s="16" t="s">
        <v>151</v>
      </c>
      <c r="F325" s="11"/>
      <c r="G325" s="17">
        <v>90074.99</v>
      </c>
      <c r="H325" s="18">
        <v>19.64</v>
      </c>
    </row>
    <row r="326" spans="1:8" ht="13.5" thickTop="1">
      <c r="A326" s="14"/>
      <c r="B326" s="11"/>
      <c r="C326" s="11"/>
      <c r="D326" s="11"/>
      <c r="E326" s="11"/>
      <c r="F326" s="11"/>
      <c r="G326" s="12"/>
      <c r="H326" s="13"/>
    </row>
    <row r="327" spans="1:8">
      <c r="A327" s="24" t="s">
        <v>181</v>
      </c>
      <c r="B327" s="11"/>
      <c r="C327" s="11"/>
      <c r="D327" s="11"/>
      <c r="E327" s="11"/>
      <c r="F327" s="11"/>
      <c r="G327" s="22">
        <v>360153.95</v>
      </c>
      <c r="H327" s="23">
        <v>77.650000000000006</v>
      </c>
    </row>
    <row r="328" spans="1:8">
      <c r="A328" s="14"/>
      <c r="B328" s="11"/>
      <c r="C328" s="11"/>
      <c r="D328" s="11"/>
      <c r="E328" s="11"/>
      <c r="F328" s="11"/>
      <c r="G328" s="12"/>
      <c r="H328" s="13"/>
    </row>
    <row r="329" spans="1:8" ht="13.5" thickBot="1">
      <c r="A329" s="14"/>
      <c r="B329" s="11"/>
      <c r="C329" s="11"/>
      <c r="D329" s="11"/>
      <c r="E329" s="16" t="s">
        <v>182</v>
      </c>
      <c r="F329" s="11"/>
      <c r="G329" s="17">
        <v>463110.03</v>
      </c>
      <c r="H329" s="18">
        <v>100</v>
      </c>
    </row>
    <row r="330" spans="1:8" ht="13.5" thickTop="1">
      <c r="A330" s="14"/>
      <c r="B330" s="11"/>
      <c r="C330" s="11"/>
      <c r="D330" s="11"/>
      <c r="E330" s="11"/>
      <c r="F330" s="11"/>
      <c r="G330" s="12"/>
      <c r="H330" s="13"/>
    </row>
    <row r="331" spans="1:8">
      <c r="A331" s="25" t="s">
        <v>183</v>
      </c>
      <c r="B331" s="11"/>
      <c r="C331" s="11"/>
      <c r="D331" s="11"/>
      <c r="E331" s="11"/>
      <c r="F331" s="11"/>
      <c r="G331" s="12"/>
      <c r="H331" s="13"/>
    </row>
    <row r="332" spans="1:8">
      <c r="A332" s="14">
        <v>1</v>
      </c>
      <c r="B332" s="11" t="s">
        <v>184</v>
      </c>
      <c r="C332" s="11"/>
      <c r="D332" s="11"/>
      <c r="E332" s="11"/>
      <c r="F332" s="11"/>
      <c r="G332" s="12"/>
      <c r="H332" s="13"/>
    </row>
    <row r="333" spans="1:8">
      <c r="A333" s="14"/>
      <c r="B333" s="11"/>
      <c r="C333" s="11"/>
      <c r="D333" s="11"/>
      <c r="E333" s="11"/>
      <c r="F333" s="11"/>
      <c r="G333" s="12"/>
      <c r="H333" s="13"/>
    </row>
    <row r="334" spans="1:8">
      <c r="A334" s="14">
        <v>2</v>
      </c>
      <c r="B334" s="11" t="s">
        <v>185</v>
      </c>
      <c r="C334" s="11"/>
      <c r="D334" s="11"/>
      <c r="E334" s="11"/>
      <c r="F334" s="11"/>
      <c r="G334" s="12"/>
      <c r="H334" s="13"/>
    </row>
    <row r="335" spans="1:8">
      <c r="A335" s="14"/>
      <c r="B335" s="11"/>
      <c r="C335" s="11"/>
      <c r="D335" s="11"/>
      <c r="E335" s="11"/>
      <c r="F335" s="11"/>
      <c r="G335" s="12"/>
      <c r="H335" s="13"/>
    </row>
    <row r="336" spans="1:8">
      <c r="A336" s="14">
        <v>3</v>
      </c>
      <c r="B336" s="11" t="s">
        <v>702</v>
      </c>
      <c r="C336" s="11"/>
      <c r="D336" s="11"/>
      <c r="E336" s="11"/>
      <c r="F336" s="11"/>
      <c r="G336" s="12"/>
      <c r="H336" s="13"/>
    </row>
    <row r="337" spans="1:8">
      <c r="A337" s="26"/>
      <c r="B337" s="27"/>
      <c r="C337" s="27"/>
      <c r="D337" s="27"/>
      <c r="E337" s="27"/>
      <c r="F337" s="27"/>
      <c r="G337" s="28"/>
      <c r="H337" s="29"/>
    </row>
  </sheetData>
  <mergeCells count="9">
    <mergeCell ref="B125:C125"/>
    <mergeCell ref="B129:C129"/>
    <mergeCell ref="B130:C130"/>
    <mergeCell ref="A2:C2"/>
    <mergeCell ref="A3:C3"/>
    <mergeCell ref="B4:C4"/>
    <mergeCell ref="B121:C121"/>
    <mergeCell ref="A123:C123"/>
    <mergeCell ref="B124:C1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>
  <dimension ref="A1:H83"/>
  <sheetViews>
    <sheetView workbookViewId="0"/>
  </sheetViews>
  <sheetFormatPr defaultRowHeight="9"/>
  <cols>
    <col min="1" max="1" width="2.7109375" style="69" customWidth="1"/>
    <col min="2" max="2" width="4.7109375" style="69" customWidth="1"/>
    <col min="3" max="3" width="40.7109375" style="69" customWidth="1"/>
    <col min="4" max="4" width="10.28515625" style="69" bestFit="1" customWidth="1"/>
    <col min="5" max="5" width="23.28515625" style="69" bestFit="1" customWidth="1"/>
    <col min="6" max="6" width="8.7109375" style="69" customWidth="1"/>
    <col min="7" max="7" width="9.28515625" style="91" customWidth="1"/>
    <col min="8" max="8" width="7.7109375" style="92" customWidth="1"/>
    <col min="9" max="16384" width="9.140625" style="69"/>
  </cols>
  <sheetData>
    <row r="1" spans="1:8">
      <c r="A1" s="64"/>
      <c r="B1" s="65"/>
      <c r="C1" s="66" t="s">
        <v>424</v>
      </c>
      <c r="D1" s="65"/>
      <c r="E1" s="65"/>
      <c r="F1" s="65"/>
      <c r="G1" s="67"/>
      <c r="H1" s="68"/>
    </row>
    <row r="2" spans="1:8" ht="37.5">
      <c r="A2" s="124" t="s">
        <v>1</v>
      </c>
      <c r="B2" s="125"/>
      <c r="C2" s="125"/>
      <c r="D2" s="70" t="s">
        <v>2</v>
      </c>
      <c r="E2" s="70" t="s">
        <v>3</v>
      </c>
      <c r="F2" s="71" t="s">
        <v>4</v>
      </c>
      <c r="G2" s="72" t="s">
        <v>5</v>
      </c>
      <c r="H2" s="73" t="s">
        <v>6</v>
      </c>
    </row>
    <row r="3" spans="1:8" ht="15">
      <c r="A3" s="126" t="s">
        <v>7</v>
      </c>
      <c r="B3" s="123"/>
      <c r="C3" s="123"/>
      <c r="D3" s="74"/>
      <c r="E3" s="74"/>
      <c r="F3" s="74"/>
      <c r="G3" s="75"/>
      <c r="H3" s="76"/>
    </row>
    <row r="4" spans="1:8" ht="15">
      <c r="A4" s="77"/>
      <c r="B4" s="127" t="s">
        <v>8</v>
      </c>
      <c r="C4" s="123"/>
      <c r="D4" s="74"/>
      <c r="E4" s="74"/>
      <c r="F4" s="74"/>
      <c r="G4" s="75"/>
      <c r="H4" s="76"/>
    </row>
    <row r="5" spans="1:8">
      <c r="A5" s="77"/>
      <c r="B5" s="78" t="s">
        <v>9</v>
      </c>
      <c r="C5" s="74" t="s">
        <v>13</v>
      </c>
      <c r="D5" s="74" t="s">
        <v>14</v>
      </c>
      <c r="E5" s="74" t="s">
        <v>15</v>
      </c>
      <c r="F5" s="74">
        <v>16505</v>
      </c>
      <c r="G5" s="75">
        <v>178.61</v>
      </c>
      <c r="H5" s="76">
        <v>1.43</v>
      </c>
    </row>
    <row r="6" spans="1:8">
      <c r="A6" s="77"/>
      <c r="B6" s="78" t="s">
        <v>9</v>
      </c>
      <c r="C6" s="74" t="s">
        <v>10</v>
      </c>
      <c r="D6" s="74" t="s">
        <v>11</v>
      </c>
      <c r="E6" s="74" t="s">
        <v>12</v>
      </c>
      <c r="F6" s="74">
        <v>13569</v>
      </c>
      <c r="G6" s="75">
        <v>149.99</v>
      </c>
      <c r="H6" s="76">
        <v>1.2</v>
      </c>
    </row>
    <row r="7" spans="1:8">
      <c r="A7" s="77"/>
      <c r="B7" s="78" t="s">
        <v>9</v>
      </c>
      <c r="C7" s="74" t="s">
        <v>34</v>
      </c>
      <c r="D7" s="74" t="s">
        <v>35</v>
      </c>
      <c r="E7" s="74" t="s">
        <v>36</v>
      </c>
      <c r="F7" s="74">
        <v>3080</v>
      </c>
      <c r="G7" s="75">
        <v>142.36000000000001</v>
      </c>
      <c r="H7" s="76">
        <v>1.1400000000000001</v>
      </c>
    </row>
    <row r="8" spans="1:8">
      <c r="A8" s="77"/>
      <c r="B8" s="78" t="s">
        <v>9</v>
      </c>
      <c r="C8" s="74" t="s">
        <v>29</v>
      </c>
      <c r="D8" s="74" t="s">
        <v>30</v>
      </c>
      <c r="E8" s="74" t="s">
        <v>15</v>
      </c>
      <c r="F8" s="74">
        <v>12860</v>
      </c>
      <c r="G8" s="75">
        <v>124.61</v>
      </c>
      <c r="H8" s="76">
        <v>1</v>
      </c>
    </row>
    <row r="9" spans="1:8">
      <c r="A9" s="77"/>
      <c r="B9" s="78" t="s">
        <v>9</v>
      </c>
      <c r="C9" s="74" t="s">
        <v>126</v>
      </c>
      <c r="D9" s="74" t="s">
        <v>127</v>
      </c>
      <c r="E9" s="74" t="s">
        <v>62</v>
      </c>
      <c r="F9" s="74">
        <v>6263</v>
      </c>
      <c r="G9" s="75">
        <v>115.07000000000001</v>
      </c>
      <c r="H9" s="76">
        <v>0.91999999999999993</v>
      </c>
    </row>
    <row r="10" spans="1:8">
      <c r="A10" s="77"/>
      <c r="B10" s="78" t="s">
        <v>9</v>
      </c>
      <c r="C10" s="74" t="s">
        <v>343</v>
      </c>
      <c r="D10" s="74" t="s">
        <v>344</v>
      </c>
      <c r="E10" s="74" t="s">
        <v>103</v>
      </c>
      <c r="F10" s="74">
        <v>25734</v>
      </c>
      <c r="G10" s="75">
        <v>112.52</v>
      </c>
      <c r="H10" s="76">
        <v>0.90000000000000013</v>
      </c>
    </row>
    <row r="11" spans="1:8">
      <c r="A11" s="77"/>
      <c r="B11" s="78" t="s">
        <v>9</v>
      </c>
      <c r="C11" s="74" t="s">
        <v>341</v>
      </c>
      <c r="D11" s="74" t="s">
        <v>342</v>
      </c>
      <c r="E11" s="74" t="s">
        <v>62</v>
      </c>
      <c r="F11" s="74">
        <v>3197</v>
      </c>
      <c r="G11" s="75">
        <v>99.38</v>
      </c>
      <c r="H11" s="76">
        <v>0.79</v>
      </c>
    </row>
    <row r="12" spans="1:8">
      <c r="A12" s="77"/>
      <c r="B12" s="78" t="s">
        <v>9</v>
      </c>
      <c r="C12" s="74" t="s">
        <v>63</v>
      </c>
      <c r="D12" s="74" t="s">
        <v>64</v>
      </c>
      <c r="E12" s="74" t="s">
        <v>33</v>
      </c>
      <c r="F12" s="74">
        <v>11054</v>
      </c>
      <c r="G12" s="75">
        <v>95.37</v>
      </c>
      <c r="H12" s="76">
        <v>0.76</v>
      </c>
    </row>
    <row r="13" spans="1:8">
      <c r="A13" s="77"/>
      <c r="B13" s="78" t="s">
        <v>9</v>
      </c>
      <c r="C13" s="74" t="s">
        <v>339</v>
      </c>
      <c r="D13" s="74" t="s">
        <v>340</v>
      </c>
      <c r="E13" s="74" t="s">
        <v>25</v>
      </c>
      <c r="F13" s="74">
        <v>10383</v>
      </c>
      <c r="G13" s="75">
        <v>92.65</v>
      </c>
      <c r="H13" s="76">
        <v>0.74</v>
      </c>
    </row>
    <row r="14" spans="1:8">
      <c r="A14" s="77"/>
      <c r="B14" s="78" t="s">
        <v>9</v>
      </c>
      <c r="C14" s="74" t="s">
        <v>347</v>
      </c>
      <c r="D14" s="74" t="s">
        <v>348</v>
      </c>
      <c r="E14" s="74" t="s">
        <v>33</v>
      </c>
      <c r="F14" s="74">
        <v>10137</v>
      </c>
      <c r="G14" s="75">
        <v>89.570000000000007</v>
      </c>
      <c r="H14" s="76">
        <v>0.72000000000000008</v>
      </c>
    </row>
    <row r="15" spans="1:8">
      <c r="A15" s="77"/>
      <c r="B15" s="78" t="s">
        <v>9</v>
      </c>
      <c r="C15" s="74" t="s">
        <v>345</v>
      </c>
      <c r="D15" s="74" t="s">
        <v>346</v>
      </c>
      <c r="E15" s="74" t="s">
        <v>121</v>
      </c>
      <c r="F15" s="74">
        <v>435</v>
      </c>
      <c r="G15" s="75">
        <v>81.12</v>
      </c>
      <c r="H15" s="76">
        <v>0.65</v>
      </c>
    </row>
    <row r="16" spans="1:8">
      <c r="A16" s="77"/>
      <c r="B16" s="78" t="s">
        <v>9</v>
      </c>
      <c r="C16" s="74" t="s">
        <v>76</v>
      </c>
      <c r="D16" s="74" t="s">
        <v>77</v>
      </c>
      <c r="E16" s="74" t="s">
        <v>78</v>
      </c>
      <c r="F16" s="74">
        <v>25541</v>
      </c>
      <c r="G16" s="75">
        <v>61.75</v>
      </c>
      <c r="H16" s="76">
        <v>0.49</v>
      </c>
    </row>
    <row r="17" spans="1:8">
      <c r="A17" s="77"/>
      <c r="B17" s="78" t="s">
        <v>9</v>
      </c>
      <c r="C17" s="74" t="s">
        <v>46</v>
      </c>
      <c r="D17" s="74" t="s">
        <v>47</v>
      </c>
      <c r="E17" s="74" t="s">
        <v>12</v>
      </c>
      <c r="F17" s="74">
        <v>7002</v>
      </c>
      <c r="G17" s="75">
        <v>59.870000000000005</v>
      </c>
      <c r="H17" s="76">
        <v>0.48000000000000004</v>
      </c>
    </row>
    <row r="18" spans="1:8">
      <c r="A18" s="77"/>
      <c r="B18" s="78" t="s">
        <v>9</v>
      </c>
      <c r="C18" s="74" t="s">
        <v>351</v>
      </c>
      <c r="D18" s="74" t="s">
        <v>352</v>
      </c>
      <c r="E18" s="74" t="s">
        <v>39</v>
      </c>
      <c r="F18" s="74">
        <v>2940</v>
      </c>
      <c r="G18" s="75">
        <v>58.44</v>
      </c>
      <c r="H18" s="76">
        <v>0.47000000000000003</v>
      </c>
    </row>
    <row r="19" spans="1:8">
      <c r="A19" s="77"/>
      <c r="B19" s="78" t="s">
        <v>9</v>
      </c>
      <c r="C19" s="74" t="s">
        <v>82</v>
      </c>
      <c r="D19" s="74" t="s">
        <v>83</v>
      </c>
      <c r="E19" s="74" t="s">
        <v>33</v>
      </c>
      <c r="F19" s="74">
        <v>1787</v>
      </c>
      <c r="G19" s="75">
        <v>53.01</v>
      </c>
      <c r="H19" s="76">
        <v>0.42000000000000004</v>
      </c>
    </row>
    <row r="20" spans="1:8">
      <c r="A20" s="77"/>
      <c r="B20" s="78" t="s">
        <v>9</v>
      </c>
      <c r="C20" s="74" t="s">
        <v>349</v>
      </c>
      <c r="D20" s="74" t="s">
        <v>350</v>
      </c>
      <c r="E20" s="74" t="s">
        <v>39</v>
      </c>
      <c r="F20" s="74">
        <v>855</v>
      </c>
      <c r="G20" s="75">
        <v>51.39</v>
      </c>
      <c r="H20" s="76">
        <v>0.41000000000000003</v>
      </c>
    </row>
    <row r="21" spans="1:8">
      <c r="A21" s="77"/>
      <c r="B21" s="78" t="s">
        <v>9</v>
      </c>
      <c r="C21" s="74" t="s">
        <v>90</v>
      </c>
      <c r="D21" s="74" t="s">
        <v>91</v>
      </c>
      <c r="E21" s="74" t="s">
        <v>36</v>
      </c>
      <c r="F21" s="74">
        <v>12327</v>
      </c>
      <c r="G21" s="75">
        <v>48.24</v>
      </c>
      <c r="H21" s="76">
        <v>0.39</v>
      </c>
    </row>
    <row r="22" spans="1:8">
      <c r="A22" s="77"/>
      <c r="B22" s="78" t="s">
        <v>9</v>
      </c>
      <c r="C22" s="74" t="s">
        <v>407</v>
      </c>
      <c r="D22" s="74" t="s">
        <v>408</v>
      </c>
      <c r="E22" s="74" t="s">
        <v>136</v>
      </c>
      <c r="F22" s="74">
        <v>17079</v>
      </c>
      <c r="G22" s="75">
        <v>44.37</v>
      </c>
      <c r="H22" s="76">
        <v>0.35000000000000003</v>
      </c>
    </row>
    <row r="23" spans="1:8">
      <c r="A23" s="77"/>
      <c r="B23" s="78" t="s">
        <v>9</v>
      </c>
      <c r="C23" s="74" t="s">
        <v>377</v>
      </c>
      <c r="D23" s="74" t="s">
        <v>378</v>
      </c>
      <c r="E23" s="74" t="s">
        <v>36</v>
      </c>
      <c r="F23" s="74">
        <v>1734</v>
      </c>
      <c r="G23" s="75">
        <v>43.9</v>
      </c>
      <c r="H23" s="76">
        <v>0.35000000000000003</v>
      </c>
    </row>
    <row r="24" spans="1:8">
      <c r="A24" s="77"/>
      <c r="B24" s="78" t="s">
        <v>9</v>
      </c>
      <c r="C24" s="74" t="s">
        <v>353</v>
      </c>
      <c r="D24" s="74" t="s">
        <v>354</v>
      </c>
      <c r="E24" s="74" t="s">
        <v>103</v>
      </c>
      <c r="F24" s="74">
        <v>41981</v>
      </c>
      <c r="G24" s="75">
        <v>42.63</v>
      </c>
      <c r="H24" s="76">
        <v>0.34</v>
      </c>
    </row>
    <row r="25" spans="1:8">
      <c r="A25" s="77"/>
      <c r="B25" s="78" t="s">
        <v>9</v>
      </c>
      <c r="C25" s="74" t="s">
        <v>50</v>
      </c>
      <c r="D25" s="74" t="s">
        <v>51</v>
      </c>
      <c r="E25" s="74" t="s">
        <v>12</v>
      </c>
      <c r="F25" s="74">
        <v>1746</v>
      </c>
      <c r="G25" s="75">
        <v>42.550000000000004</v>
      </c>
      <c r="H25" s="76">
        <v>0.34</v>
      </c>
    </row>
    <row r="26" spans="1:8">
      <c r="A26" s="77"/>
      <c r="B26" s="78" t="s">
        <v>9</v>
      </c>
      <c r="C26" s="74" t="s">
        <v>21</v>
      </c>
      <c r="D26" s="74" t="s">
        <v>22</v>
      </c>
      <c r="E26" s="74" t="s">
        <v>15</v>
      </c>
      <c r="F26" s="74">
        <v>9318</v>
      </c>
      <c r="G26" s="75">
        <v>41.85</v>
      </c>
      <c r="H26" s="76">
        <v>0.33</v>
      </c>
    </row>
    <row r="27" spans="1:8">
      <c r="A27" s="77"/>
      <c r="B27" s="78" t="s">
        <v>9</v>
      </c>
      <c r="C27" s="74" t="s">
        <v>16</v>
      </c>
      <c r="D27" s="74" t="s">
        <v>17</v>
      </c>
      <c r="E27" s="74" t="s">
        <v>15</v>
      </c>
      <c r="F27" s="74">
        <v>14351</v>
      </c>
      <c r="G27" s="75">
        <v>37.51</v>
      </c>
      <c r="H27" s="76">
        <v>0.3</v>
      </c>
    </row>
    <row r="28" spans="1:8">
      <c r="A28" s="77"/>
      <c r="B28" s="78" t="s">
        <v>9</v>
      </c>
      <c r="C28" s="74" t="s">
        <v>18</v>
      </c>
      <c r="D28" s="74" t="s">
        <v>19</v>
      </c>
      <c r="E28" s="74" t="s">
        <v>20</v>
      </c>
      <c r="F28" s="74">
        <v>2925</v>
      </c>
      <c r="G28" s="75">
        <v>37.31</v>
      </c>
      <c r="H28" s="76">
        <v>0.3</v>
      </c>
    </row>
    <row r="29" spans="1:8">
      <c r="A29" s="77"/>
      <c r="B29" s="78" t="s">
        <v>9</v>
      </c>
      <c r="C29" s="74" t="s">
        <v>371</v>
      </c>
      <c r="D29" s="74" t="s">
        <v>372</v>
      </c>
      <c r="E29" s="74" t="s">
        <v>33</v>
      </c>
      <c r="F29" s="74">
        <v>3560</v>
      </c>
      <c r="G29" s="75">
        <v>35.58</v>
      </c>
      <c r="H29" s="76">
        <v>0.27999999999999997</v>
      </c>
    </row>
    <row r="30" spans="1:8">
      <c r="A30" s="77"/>
      <c r="B30" s="78" t="s">
        <v>9</v>
      </c>
      <c r="C30" s="74" t="s">
        <v>360</v>
      </c>
      <c r="D30" s="74" t="s">
        <v>361</v>
      </c>
      <c r="E30" s="74" t="s">
        <v>36</v>
      </c>
      <c r="F30" s="74">
        <v>37563</v>
      </c>
      <c r="G30" s="75">
        <v>33.020000000000003</v>
      </c>
      <c r="H30" s="76">
        <v>0.26</v>
      </c>
    </row>
    <row r="31" spans="1:8">
      <c r="A31" s="77"/>
      <c r="B31" s="78" t="s">
        <v>9</v>
      </c>
      <c r="C31" s="74" t="s">
        <v>409</v>
      </c>
      <c r="D31" s="74" t="s">
        <v>410</v>
      </c>
      <c r="E31" s="74" t="s">
        <v>411</v>
      </c>
      <c r="F31" s="74">
        <v>9618</v>
      </c>
      <c r="G31" s="75">
        <v>32.74</v>
      </c>
      <c r="H31" s="76">
        <v>0.26</v>
      </c>
    </row>
    <row r="32" spans="1:8">
      <c r="A32" s="77"/>
      <c r="B32" s="78" t="s">
        <v>9</v>
      </c>
      <c r="C32" s="74" t="s">
        <v>412</v>
      </c>
      <c r="D32" s="74" t="s">
        <v>413</v>
      </c>
      <c r="E32" s="74" t="s">
        <v>414</v>
      </c>
      <c r="F32" s="74">
        <v>33903</v>
      </c>
      <c r="G32" s="75">
        <v>28.73</v>
      </c>
      <c r="H32" s="76">
        <v>0.22999999999999998</v>
      </c>
    </row>
    <row r="33" spans="1:8">
      <c r="A33" s="77"/>
      <c r="B33" s="78" t="s">
        <v>9</v>
      </c>
      <c r="C33" s="74" t="s">
        <v>37</v>
      </c>
      <c r="D33" s="74" t="s">
        <v>38</v>
      </c>
      <c r="E33" s="74" t="s">
        <v>39</v>
      </c>
      <c r="F33" s="74">
        <v>1905</v>
      </c>
      <c r="G33" s="75">
        <v>24.07</v>
      </c>
      <c r="H33" s="76">
        <v>0.19</v>
      </c>
    </row>
    <row r="34" spans="1:8">
      <c r="A34" s="77"/>
      <c r="B34" s="78" t="s">
        <v>9</v>
      </c>
      <c r="C34" s="74" t="s">
        <v>358</v>
      </c>
      <c r="D34" s="74" t="s">
        <v>359</v>
      </c>
      <c r="E34" s="74" t="s">
        <v>42</v>
      </c>
      <c r="F34" s="74">
        <v>2070</v>
      </c>
      <c r="G34" s="75">
        <v>21.330000000000002</v>
      </c>
      <c r="H34" s="76">
        <v>0.17</v>
      </c>
    </row>
    <row r="35" spans="1:8">
      <c r="A35" s="77"/>
      <c r="B35" s="78" t="s">
        <v>9</v>
      </c>
      <c r="C35" s="74" t="s">
        <v>108</v>
      </c>
      <c r="D35" s="74" t="s">
        <v>109</v>
      </c>
      <c r="E35" s="74" t="s">
        <v>110</v>
      </c>
      <c r="F35" s="74">
        <v>5861</v>
      </c>
      <c r="G35" s="75">
        <v>19.330000000000002</v>
      </c>
      <c r="H35" s="76">
        <v>0.15</v>
      </c>
    </row>
    <row r="36" spans="1:8">
      <c r="A36" s="77"/>
      <c r="B36" s="78" t="s">
        <v>9</v>
      </c>
      <c r="C36" s="74" t="s">
        <v>104</v>
      </c>
      <c r="D36" s="74" t="s">
        <v>105</v>
      </c>
      <c r="E36" s="74" t="s">
        <v>15</v>
      </c>
      <c r="F36" s="74">
        <v>12291</v>
      </c>
      <c r="G36" s="75">
        <v>19.25</v>
      </c>
      <c r="H36" s="76">
        <v>0.15</v>
      </c>
    </row>
    <row r="37" spans="1:8">
      <c r="A37" s="77"/>
      <c r="B37" s="78" t="s">
        <v>9</v>
      </c>
      <c r="C37" s="74" t="s">
        <v>369</v>
      </c>
      <c r="D37" s="74" t="s">
        <v>370</v>
      </c>
      <c r="E37" s="74" t="s">
        <v>62</v>
      </c>
      <c r="F37" s="74">
        <v>1787</v>
      </c>
      <c r="G37" s="75">
        <v>15.65</v>
      </c>
      <c r="H37" s="76">
        <v>0.13</v>
      </c>
    </row>
    <row r="38" spans="1:8">
      <c r="A38" s="77"/>
      <c r="B38" s="78" t="s">
        <v>9</v>
      </c>
      <c r="C38" s="74" t="s">
        <v>362</v>
      </c>
      <c r="D38" s="74" t="s">
        <v>363</v>
      </c>
      <c r="E38" s="74" t="s">
        <v>62</v>
      </c>
      <c r="F38" s="74">
        <v>4716</v>
      </c>
      <c r="G38" s="75">
        <v>15.450000000000001</v>
      </c>
      <c r="H38" s="76">
        <v>0.12000000000000001</v>
      </c>
    </row>
    <row r="39" spans="1:8">
      <c r="A39" s="77"/>
      <c r="B39" s="78" t="s">
        <v>9</v>
      </c>
      <c r="C39" s="74" t="s">
        <v>31</v>
      </c>
      <c r="D39" s="74" t="s">
        <v>32</v>
      </c>
      <c r="E39" s="74" t="s">
        <v>33</v>
      </c>
      <c r="F39" s="74">
        <v>4430</v>
      </c>
      <c r="G39" s="75">
        <v>14.52</v>
      </c>
      <c r="H39" s="76">
        <v>0.12000000000000001</v>
      </c>
    </row>
    <row r="40" spans="1:8">
      <c r="A40" s="77"/>
      <c r="B40" s="78" t="s">
        <v>9</v>
      </c>
      <c r="C40" s="74" t="s">
        <v>23</v>
      </c>
      <c r="D40" s="74" t="s">
        <v>24</v>
      </c>
      <c r="E40" s="74" t="s">
        <v>25</v>
      </c>
      <c r="F40" s="74">
        <v>1161</v>
      </c>
      <c r="G40" s="75">
        <v>11.78</v>
      </c>
      <c r="H40" s="76">
        <v>9.0000000000000011E-2</v>
      </c>
    </row>
    <row r="41" spans="1:8">
      <c r="A41" s="77"/>
      <c r="B41" s="78" t="s">
        <v>9</v>
      </c>
      <c r="C41" s="74" t="s">
        <v>379</v>
      </c>
      <c r="D41" s="74" t="s">
        <v>380</v>
      </c>
      <c r="E41" s="74" t="s">
        <v>62</v>
      </c>
      <c r="F41" s="74">
        <v>870</v>
      </c>
      <c r="G41" s="75">
        <v>10.050000000000001</v>
      </c>
      <c r="H41" s="76">
        <v>0.08</v>
      </c>
    </row>
    <row r="42" spans="1:8">
      <c r="A42" s="77"/>
      <c r="B42" s="78" t="s">
        <v>9</v>
      </c>
      <c r="C42" s="74" t="s">
        <v>79</v>
      </c>
      <c r="D42" s="74" t="s">
        <v>80</v>
      </c>
      <c r="E42" s="74" t="s">
        <v>81</v>
      </c>
      <c r="F42" s="74">
        <v>2252</v>
      </c>
      <c r="G42" s="75">
        <v>9.870000000000001</v>
      </c>
      <c r="H42" s="76">
        <v>0.08</v>
      </c>
    </row>
    <row r="43" spans="1:8">
      <c r="A43" s="77"/>
      <c r="B43" s="78" t="s">
        <v>9</v>
      </c>
      <c r="C43" s="74" t="s">
        <v>364</v>
      </c>
      <c r="D43" s="74" t="s">
        <v>365</v>
      </c>
      <c r="E43" s="74" t="s">
        <v>366</v>
      </c>
      <c r="F43" s="74">
        <v>2129</v>
      </c>
      <c r="G43" s="75">
        <v>9.11</v>
      </c>
      <c r="H43" s="76">
        <v>6.9999999999999993E-2</v>
      </c>
    </row>
    <row r="44" spans="1:8">
      <c r="A44" s="77"/>
      <c r="B44" s="78" t="s">
        <v>9</v>
      </c>
      <c r="C44" s="74" t="s">
        <v>415</v>
      </c>
      <c r="D44" s="74" t="s">
        <v>416</v>
      </c>
      <c r="E44" s="74" t="s">
        <v>39</v>
      </c>
      <c r="F44" s="74">
        <v>906</v>
      </c>
      <c r="G44" s="75">
        <v>7.78</v>
      </c>
      <c r="H44" s="76">
        <v>6.0000000000000005E-2</v>
      </c>
    </row>
    <row r="45" spans="1:8">
      <c r="A45" s="77"/>
      <c r="B45" s="78" t="s">
        <v>9</v>
      </c>
      <c r="C45" s="74" t="s">
        <v>60</v>
      </c>
      <c r="D45" s="74" t="s">
        <v>61</v>
      </c>
      <c r="E45" s="74" t="s">
        <v>62</v>
      </c>
      <c r="F45" s="74">
        <v>941</v>
      </c>
      <c r="G45" s="75">
        <v>7.72</v>
      </c>
      <c r="H45" s="76">
        <v>6.0000000000000005E-2</v>
      </c>
    </row>
    <row r="46" spans="1:8">
      <c r="A46" s="77"/>
      <c r="B46" s="78" t="s">
        <v>9</v>
      </c>
      <c r="C46" s="74" t="s">
        <v>48</v>
      </c>
      <c r="D46" s="74" t="s">
        <v>49</v>
      </c>
      <c r="E46" s="74" t="s">
        <v>28</v>
      </c>
      <c r="F46" s="74">
        <v>275</v>
      </c>
      <c r="G46" s="75">
        <v>7.65</v>
      </c>
      <c r="H46" s="76">
        <v>6.0000000000000005E-2</v>
      </c>
    </row>
    <row r="47" spans="1:8">
      <c r="A47" s="77"/>
      <c r="B47" s="78" t="s">
        <v>9</v>
      </c>
      <c r="C47" s="74" t="s">
        <v>144</v>
      </c>
      <c r="D47" s="74" t="s">
        <v>145</v>
      </c>
      <c r="E47" s="74" t="s">
        <v>15</v>
      </c>
      <c r="F47" s="74">
        <v>1046</v>
      </c>
      <c r="G47" s="75">
        <v>7.59</v>
      </c>
      <c r="H47" s="76">
        <v>6.0000000000000005E-2</v>
      </c>
    </row>
    <row r="48" spans="1:8">
      <c r="A48" s="77"/>
      <c r="B48" s="78" t="s">
        <v>9</v>
      </c>
      <c r="C48" s="74" t="s">
        <v>373</v>
      </c>
      <c r="D48" s="74" t="s">
        <v>374</v>
      </c>
      <c r="E48" s="74" t="s">
        <v>12</v>
      </c>
      <c r="F48" s="74">
        <v>195</v>
      </c>
      <c r="G48" s="75">
        <v>7.28</v>
      </c>
      <c r="H48" s="76">
        <v>6.0000000000000005E-2</v>
      </c>
    </row>
    <row r="49" spans="1:8">
      <c r="A49" s="77"/>
      <c r="B49" s="78" t="s">
        <v>9</v>
      </c>
      <c r="C49" s="74" t="s">
        <v>214</v>
      </c>
      <c r="D49" s="74" t="s">
        <v>417</v>
      </c>
      <c r="E49" s="74" t="s">
        <v>150</v>
      </c>
      <c r="F49" s="74">
        <v>4697</v>
      </c>
      <c r="G49" s="75">
        <v>6.63</v>
      </c>
      <c r="H49" s="76">
        <v>0.05</v>
      </c>
    </row>
    <row r="50" spans="1:8">
      <c r="A50" s="77"/>
      <c r="B50" s="78" t="s">
        <v>9</v>
      </c>
      <c r="C50" s="74" t="s">
        <v>106</v>
      </c>
      <c r="D50" s="74" t="s">
        <v>107</v>
      </c>
      <c r="E50" s="74" t="s">
        <v>25</v>
      </c>
      <c r="F50" s="74">
        <v>744</v>
      </c>
      <c r="G50" s="75">
        <v>6.22</v>
      </c>
      <c r="H50" s="76">
        <v>0.05</v>
      </c>
    </row>
    <row r="51" spans="1:8">
      <c r="A51" s="77"/>
      <c r="B51" s="78" t="s">
        <v>9</v>
      </c>
      <c r="C51" s="74" t="s">
        <v>384</v>
      </c>
      <c r="D51" s="74" t="s">
        <v>385</v>
      </c>
      <c r="E51" s="74" t="s">
        <v>62</v>
      </c>
      <c r="F51" s="74">
        <v>1808</v>
      </c>
      <c r="G51" s="75">
        <v>6.1400000000000006</v>
      </c>
      <c r="H51" s="76">
        <v>0.05</v>
      </c>
    </row>
    <row r="52" spans="1:8">
      <c r="A52" s="77"/>
      <c r="B52" s="78" t="s">
        <v>9</v>
      </c>
      <c r="C52" s="74" t="s">
        <v>84</v>
      </c>
      <c r="D52" s="74" t="s">
        <v>85</v>
      </c>
      <c r="E52" s="74" t="s">
        <v>36</v>
      </c>
      <c r="F52" s="74">
        <v>395</v>
      </c>
      <c r="G52" s="75">
        <v>5.03</v>
      </c>
      <c r="H52" s="76">
        <v>0.04</v>
      </c>
    </row>
    <row r="53" spans="1:8">
      <c r="A53" s="77"/>
      <c r="B53" s="78" t="s">
        <v>9</v>
      </c>
      <c r="C53" s="74" t="s">
        <v>367</v>
      </c>
      <c r="D53" s="74" t="s">
        <v>368</v>
      </c>
      <c r="E53" s="74" t="s">
        <v>28</v>
      </c>
      <c r="F53" s="74">
        <v>89</v>
      </c>
      <c r="G53" s="75">
        <v>3.34</v>
      </c>
      <c r="H53" s="76">
        <v>3.0000000000000002E-2</v>
      </c>
    </row>
    <row r="54" spans="1:8">
      <c r="A54" s="77"/>
      <c r="B54" s="78" t="s">
        <v>9</v>
      </c>
      <c r="C54" s="74" t="s">
        <v>418</v>
      </c>
      <c r="D54" s="74" t="s">
        <v>419</v>
      </c>
      <c r="E54" s="74" t="s">
        <v>121</v>
      </c>
      <c r="F54" s="74">
        <v>462</v>
      </c>
      <c r="G54" s="75">
        <v>1.35</v>
      </c>
      <c r="H54" s="76">
        <v>0.01</v>
      </c>
    </row>
    <row r="55" spans="1:8" ht="9.75" thickBot="1">
      <c r="A55" s="77"/>
      <c r="B55" s="74"/>
      <c r="C55" s="74"/>
      <c r="D55" s="74"/>
      <c r="E55" s="79" t="s">
        <v>151</v>
      </c>
      <c r="F55" s="74"/>
      <c r="G55" s="80">
        <v>2271.2800000000002</v>
      </c>
      <c r="H55" s="81">
        <v>18.13</v>
      </c>
    </row>
    <row r="56" spans="1:8" ht="9.75" thickTop="1">
      <c r="A56" s="77"/>
      <c r="B56" s="74"/>
      <c r="C56" s="74"/>
      <c r="D56" s="74"/>
      <c r="E56" s="74"/>
      <c r="F56" s="74"/>
      <c r="G56" s="75"/>
      <c r="H56" s="76"/>
    </row>
    <row r="57" spans="1:8" ht="15">
      <c r="A57" s="126" t="s">
        <v>159</v>
      </c>
      <c r="B57" s="123"/>
      <c r="C57" s="123"/>
      <c r="D57" s="74"/>
      <c r="E57" s="74"/>
      <c r="F57" s="74"/>
      <c r="G57" s="75"/>
      <c r="H57" s="76"/>
    </row>
    <row r="58" spans="1:8" ht="15">
      <c r="A58" s="77"/>
      <c r="B58" s="122" t="s">
        <v>160</v>
      </c>
      <c r="C58" s="123"/>
      <c r="D58" s="74"/>
      <c r="E58" s="74"/>
      <c r="F58" s="74"/>
      <c r="G58" s="75"/>
      <c r="H58" s="76"/>
    </row>
    <row r="59" spans="1:8" ht="15">
      <c r="A59" s="77"/>
      <c r="B59" s="127" t="s">
        <v>8</v>
      </c>
      <c r="C59" s="123"/>
      <c r="D59" s="74"/>
      <c r="E59" s="74"/>
      <c r="F59" s="74"/>
      <c r="G59" s="75"/>
      <c r="H59" s="76"/>
    </row>
    <row r="60" spans="1:8">
      <c r="A60" s="77"/>
      <c r="B60" s="82">
        <v>9.3799999999999994E-2</v>
      </c>
      <c r="C60" s="74" t="s">
        <v>210</v>
      </c>
      <c r="D60" s="74" t="s">
        <v>425</v>
      </c>
      <c r="E60" s="74" t="s">
        <v>163</v>
      </c>
      <c r="F60" s="74">
        <v>170</v>
      </c>
      <c r="G60" s="75">
        <v>1752.07</v>
      </c>
      <c r="H60" s="76">
        <v>14.000000000000002</v>
      </c>
    </row>
    <row r="61" spans="1:8">
      <c r="A61" s="77"/>
      <c r="B61" s="82">
        <v>9.7000000000000003E-2</v>
      </c>
      <c r="C61" s="74" t="s">
        <v>426</v>
      </c>
      <c r="D61" s="74" t="s">
        <v>427</v>
      </c>
      <c r="E61" s="74" t="s">
        <v>163</v>
      </c>
      <c r="F61" s="74">
        <v>150</v>
      </c>
      <c r="G61" s="75">
        <v>1562.4</v>
      </c>
      <c r="H61" s="76">
        <v>12.48</v>
      </c>
    </row>
    <row r="62" spans="1:8">
      <c r="A62" s="77"/>
      <c r="B62" s="82">
        <v>8.2799999999999999E-2</v>
      </c>
      <c r="C62" s="74" t="s">
        <v>251</v>
      </c>
      <c r="D62" s="74" t="s">
        <v>261</v>
      </c>
      <c r="E62" s="74" t="s">
        <v>163</v>
      </c>
      <c r="F62" s="74">
        <v>150</v>
      </c>
      <c r="G62" s="75">
        <v>1501.3600000000001</v>
      </c>
      <c r="H62" s="76">
        <v>11.99</v>
      </c>
    </row>
    <row r="63" spans="1:8">
      <c r="A63" s="77"/>
      <c r="B63" s="78" t="s">
        <v>264</v>
      </c>
      <c r="C63" s="74" t="s">
        <v>428</v>
      </c>
      <c r="D63" s="74" t="s">
        <v>429</v>
      </c>
      <c r="E63" s="74" t="s">
        <v>246</v>
      </c>
      <c r="F63" s="74">
        <v>280</v>
      </c>
      <c r="G63" s="75">
        <v>1401.1100000000001</v>
      </c>
      <c r="H63" s="76">
        <v>11.19</v>
      </c>
    </row>
    <row r="64" spans="1:8">
      <c r="A64" s="77"/>
      <c r="B64" s="82">
        <v>8.3500000000000005E-2</v>
      </c>
      <c r="C64" s="74" t="s">
        <v>37</v>
      </c>
      <c r="D64" s="74" t="s">
        <v>430</v>
      </c>
      <c r="E64" s="74" t="s">
        <v>163</v>
      </c>
      <c r="F64" s="74">
        <v>10</v>
      </c>
      <c r="G64" s="75">
        <v>996.62</v>
      </c>
      <c r="H64" s="76">
        <v>7.9600000000000009</v>
      </c>
    </row>
    <row r="65" spans="1:8">
      <c r="A65" s="77"/>
      <c r="B65" s="82">
        <v>8.5000000000000006E-2</v>
      </c>
      <c r="C65" s="74" t="s">
        <v>256</v>
      </c>
      <c r="D65" s="74" t="s">
        <v>257</v>
      </c>
      <c r="E65" s="74" t="s">
        <v>163</v>
      </c>
      <c r="F65" s="74">
        <v>100</v>
      </c>
      <c r="G65" s="75">
        <v>994.11</v>
      </c>
      <c r="H65" s="76">
        <v>7.9399999999999995</v>
      </c>
    </row>
    <row r="66" spans="1:8">
      <c r="A66" s="77"/>
      <c r="B66" s="78" t="s">
        <v>264</v>
      </c>
      <c r="C66" s="74" t="s">
        <v>161</v>
      </c>
      <c r="D66" s="74" t="s">
        <v>431</v>
      </c>
      <c r="E66" s="74" t="s">
        <v>163</v>
      </c>
      <c r="F66" s="74">
        <v>60</v>
      </c>
      <c r="G66" s="75">
        <v>757.45</v>
      </c>
      <c r="H66" s="76">
        <v>6.0500000000000007</v>
      </c>
    </row>
    <row r="67" spans="1:8" ht="9.75" thickBot="1">
      <c r="A67" s="77"/>
      <c r="B67" s="74"/>
      <c r="C67" s="74"/>
      <c r="D67" s="74"/>
      <c r="E67" s="79" t="s">
        <v>151</v>
      </c>
      <c r="F67" s="74"/>
      <c r="G67" s="80">
        <v>8965.1200000000008</v>
      </c>
      <c r="H67" s="81">
        <v>71.61</v>
      </c>
    </row>
    <row r="68" spans="1:8" ht="9.75" thickTop="1">
      <c r="A68" s="77"/>
      <c r="B68" s="74"/>
      <c r="C68" s="74"/>
      <c r="D68" s="74"/>
      <c r="E68" s="74"/>
      <c r="F68" s="74"/>
      <c r="G68" s="75"/>
      <c r="H68" s="76"/>
    </row>
    <row r="69" spans="1:8">
      <c r="A69" s="77"/>
      <c r="B69" s="78" t="s">
        <v>9</v>
      </c>
      <c r="C69" s="74" t="s">
        <v>180</v>
      </c>
      <c r="D69" s="74"/>
      <c r="E69" s="74" t="s">
        <v>9</v>
      </c>
      <c r="F69" s="74"/>
      <c r="G69" s="75">
        <v>1170</v>
      </c>
      <c r="H69" s="76">
        <v>9.35</v>
      </c>
    </row>
    <row r="70" spans="1:8" ht="9.75" thickBot="1">
      <c r="A70" s="77"/>
      <c r="B70" s="74"/>
      <c r="C70" s="74"/>
      <c r="D70" s="74"/>
      <c r="E70" s="79" t="s">
        <v>151</v>
      </c>
      <c r="F70" s="74"/>
      <c r="G70" s="80">
        <v>1170</v>
      </c>
      <c r="H70" s="81">
        <v>9.35</v>
      </c>
    </row>
    <row r="71" spans="1:8" ht="9.75" thickTop="1">
      <c r="A71" s="77"/>
      <c r="B71" s="74"/>
      <c r="C71" s="74"/>
      <c r="D71" s="74"/>
      <c r="E71" s="74"/>
      <c r="F71" s="74"/>
      <c r="G71" s="75"/>
      <c r="H71" s="76"/>
    </row>
    <row r="72" spans="1:8">
      <c r="A72" s="83" t="s">
        <v>181</v>
      </c>
      <c r="B72" s="74"/>
      <c r="C72" s="74"/>
      <c r="D72" s="74"/>
      <c r="E72" s="74"/>
      <c r="F72" s="74"/>
      <c r="G72" s="84">
        <v>110.59</v>
      </c>
      <c r="H72" s="85">
        <v>0.91</v>
      </c>
    </row>
    <row r="73" spans="1:8">
      <c r="A73" s="77"/>
      <c r="B73" s="74"/>
      <c r="C73" s="74"/>
      <c r="D73" s="74"/>
      <c r="E73" s="74"/>
      <c r="F73" s="74"/>
      <c r="G73" s="75"/>
      <c r="H73" s="76"/>
    </row>
    <row r="74" spans="1:8" ht="9.75" thickBot="1">
      <c r="A74" s="77"/>
      <c r="B74" s="74"/>
      <c r="C74" s="74"/>
      <c r="D74" s="74"/>
      <c r="E74" s="79" t="s">
        <v>182</v>
      </c>
      <c r="F74" s="74"/>
      <c r="G74" s="80">
        <v>12516.99</v>
      </c>
      <c r="H74" s="81">
        <v>100</v>
      </c>
    </row>
    <row r="75" spans="1:8" ht="9.75" thickTop="1">
      <c r="A75" s="77"/>
      <c r="B75" s="74"/>
      <c r="C75" s="74"/>
      <c r="D75" s="74"/>
      <c r="E75" s="74"/>
      <c r="F75" s="74"/>
      <c r="G75" s="75"/>
      <c r="H75" s="76"/>
    </row>
    <row r="76" spans="1:8">
      <c r="A76" s="86" t="s">
        <v>183</v>
      </c>
      <c r="B76" s="74"/>
      <c r="C76" s="74"/>
      <c r="D76" s="74"/>
      <c r="E76" s="74"/>
      <c r="F76" s="74"/>
      <c r="G76" s="75"/>
      <c r="H76" s="76"/>
    </row>
    <row r="77" spans="1:8">
      <c r="A77" s="77">
        <v>1</v>
      </c>
      <c r="B77" s="74" t="s">
        <v>432</v>
      </c>
      <c r="C77" s="74"/>
      <c r="D77" s="74"/>
      <c r="E77" s="74"/>
      <c r="F77" s="74"/>
      <c r="G77" s="75"/>
      <c r="H77" s="76"/>
    </row>
    <row r="78" spans="1:8">
      <c r="A78" s="77"/>
      <c r="B78" s="74"/>
      <c r="C78" s="74"/>
      <c r="D78" s="74"/>
      <c r="E78" s="74"/>
      <c r="F78" s="74"/>
      <c r="G78" s="75"/>
      <c r="H78" s="76"/>
    </row>
    <row r="79" spans="1:8">
      <c r="A79" s="77">
        <v>2</v>
      </c>
      <c r="B79" s="74" t="s">
        <v>185</v>
      </c>
      <c r="C79" s="74"/>
      <c r="D79" s="74"/>
      <c r="E79" s="74"/>
      <c r="F79" s="74"/>
      <c r="G79" s="75"/>
      <c r="H79" s="76"/>
    </row>
    <row r="80" spans="1:8">
      <c r="A80" s="77"/>
      <c r="B80" s="74"/>
      <c r="C80" s="74"/>
      <c r="D80" s="74"/>
      <c r="E80" s="74"/>
      <c r="F80" s="74"/>
      <c r="G80" s="75"/>
      <c r="H80" s="76"/>
    </row>
    <row r="81" spans="1:8">
      <c r="A81" s="77">
        <v>3</v>
      </c>
      <c r="B81" s="74" t="s">
        <v>187</v>
      </c>
      <c r="C81" s="74"/>
      <c r="D81" s="74"/>
      <c r="E81" s="74"/>
      <c r="F81" s="74"/>
      <c r="G81" s="75"/>
      <c r="H81" s="76"/>
    </row>
    <row r="82" spans="1:8">
      <c r="A82" s="77"/>
      <c r="B82" s="74" t="s">
        <v>188</v>
      </c>
      <c r="C82" s="74"/>
      <c r="D82" s="74"/>
      <c r="E82" s="74"/>
      <c r="F82" s="74"/>
      <c r="G82" s="75"/>
      <c r="H82" s="76"/>
    </row>
    <row r="83" spans="1:8">
      <c r="A83" s="87"/>
      <c r="B83" s="88" t="s">
        <v>189</v>
      </c>
      <c r="C83" s="88"/>
      <c r="D83" s="88"/>
      <c r="E83" s="88"/>
      <c r="F83" s="88"/>
      <c r="G83" s="89"/>
      <c r="H83" s="90"/>
    </row>
  </sheetData>
  <mergeCells count="6">
    <mergeCell ref="A2:C2"/>
    <mergeCell ref="A3:C3"/>
    <mergeCell ref="B4:C4"/>
    <mergeCell ref="A57:C57"/>
    <mergeCell ref="B58:C58"/>
    <mergeCell ref="B59:C59"/>
  </mergeCells>
  <pageMargins left="0.7" right="0.7" top="0.75" bottom="0.75" header="0.3" footer="0.3"/>
  <pageSetup paperSize="9"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>
  <dimension ref="A1:J79"/>
  <sheetViews>
    <sheetView workbookViewId="0">
      <selection activeCell="C6" sqref="C6"/>
    </sheetView>
  </sheetViews>
  <sheetFormatPr defaultRowHeight="12.75"/>
  <cols>
    <col min="1" max="1" width="2.7109375" style="6" customWidth="1"/>
    <col min="2" max="2" width="7.28515625" style="6" customWidth="1"/>
    <col min="3" max="3" width="40.7109375" style="6" customWidth="1"/>
    <col min="4" max="4" width="12.85546875" style="6" bestFit="1" customWidth="1"/>
    <col min="5" max="5" width="29.85546875" style="6" bestFit="1" customWidth="1"/>
    <col min="6" max="6" width="11.7109375" style="6" customWidth="1"/>
    <col min="7" max="7" width="11.7109375" style="30" customWidth="1"/>
    <col min="8" max="8" width="11.7109375" style="31" customWidth="1"/>
    <col min="9" max="16384" width="9.140625" style="6"/>
  </cols>
  <sheetData>
    <row r="1" spans="1:8">
      <c r="A1" s="1"/>
      <c r="B1" s="2"/>
      <c r="C1" s="3" t="s">
        <v>406</v>
      </c>
      <c r="D1" s="2"/>
      <c r="E1" s="2"/>
      <c r="F1" s="2"/>
      <c r="G1" s="4"/>
      <c r="H1" s="5"/>
    </row>
    <row r="2" spans="1:8" ht="43.5" customHeight="1">
      <c r="A2" s="135" t="s">
        <v>1</v>
      </c>
      <c r="B2" s="136"/>
      <c r="C2" s="13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37" t="s">
        <v>7</v>
      </c>
      <c r="B3" s="138"/>
      <c r="C3" s="138"/>
      <c r="D3" s="11"/>
      <c r="E3" s="11"/>
      <c r="F3" s="11"/>
      <c r="G3" s="12"/>
      <c r="H3" s="13"/>
    </row>
    <row r="4" spans="1:8">
      <c r="A4" s="14"/>
      <c r="B4" s="139" t="s">
        <v>8</v>
      </c>
      <c r="C4" s="138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13</v>
      </c>
      <c r="D5" s="11" t="s">
        <v>14</v>
      </c>
      <c r="E5" s="11" t="s">
        <v>15</v>
      </c>
      <c r="F5" s="11">
        <v>25570</v>
      </c>
      <c r="G5" s="12">
        <v>276.70999999999998</v>
      </c>
      <c r="H5" s="13">
        <v>1.65</v>
      </c>
    </row>
    <row r="6" spans="1:8">
      <c r="A6" s="14"/>
      <c r="B6" s="15" t="s">
        <v>9</v>
      </c>
      <c r="C6" s="11" t="s">
        <v>10</v>
      </c>
      <c r="D6" s="11" t="s">
        <v>11</v>
      </c>
      <c r="E6" s="11" t="s">
        <v>12</v>
      </c>
      <c r="F6" s="11">
        <v>21066</v>
      </c>
      <c r="G6" s="12">
        <v>232.86</v>
      </c>
      <c r="H6" s="13">
        <v>1.39</v>
      </c>
    </row>
    <row r="7" spans="1:8">
      <c r="A7" s="14"/>
      <c r="B7" s="15" t="s">
        <v>9</v>
      </c>
      <c r="C7" s="11" t="s">
        <v>34</v>
      </c>
      <c r="D7" s="11" t="s">
        <v>35</v>
      </c>
      <c r="E7" s="11" t="s">
        <v>36</v>
      </c>
      <c r="F7" s="11">
        <v>4700</v>
      </c>
      <c r="G7" s="12">
        <v>217.23</v>
      </c>
      <c r="H7" s="13">
        <v>1.3</v>
      </c>
    </row>
    <row r="8" spans="1:8">
      <c r="A8" s="14"/>
      <c r="B8" s="15" t="s">
        <v>9</v>
      </c>
      <c r="C8" s="11" t="s">
        <v>29</v>
      </c>
      <c r="D8" s="11" t="s">
        <v>30</v>
      </c>
      <c r="E8" s="11" t="s">
        <v>15</v>
      </c>
      <c r="F8" s="11">
        <v>20221</v>
      </c>
      <c r="G8" s="12">
        <v>195.93</v>
      </c>
      <c r="H8" s="13">
        <v>1.17</v>
      </c>
    </row>
    <row r="9" spans="1:8">
      <c r="A9" s="14"/>
      <c r="B9" s="15" t="s">
        <v>9</v>
      </c>
      <c r="C9" s="11" t="s">
        <v>126</v>
      </c>
      <c r="D9" s="11" t="s">
        <v>127</v>
      </c>
      <c r="E9" s="11" t="s">
        <v>62</v>
      </c>
      <c r="F9" s="11">
        <v>9534</v>
      </c>
      <c r="G9" s="12">
        <v>175.16</v>
      </c>
      <c r="H9" s="13">
        <v>1.05</v>
      </c>
    </row>
    <row r="10" spans="1:8">
      <c r="A10" s="14"/>
      <c r="B10" s="15" t="s">
        <v>9</v>
      </c>
      <c r="C10" s="11" t="s">
        <v>343</v>
      </c>
      <c r="D10" s="11" t="s">
        <v>344</v>
      </c>
      <c r="E10" s="11" t="s">
        <v>103</v>
      </c>
      <c r="F10" s="11">
        <v>39399</v>
      </c>
      <c r="G10" s="12">
        <v>172.27</v>
      </c>
      <c r="H10" s="13">
        <v>1.03</v>
      </c>
    </row>
    <row r="11" spans="1:8">
      <c r="A11" s="14"/>
      <c r="B11" s="15" t="s">
        <v>9</v>
      </c>
      <c r="C11" s="11" t="s">
        <v>341</v>
      </c>
      <c r="D11" s="11" t="s">
        <v>342</v>
      </c>
      <c r="E11" s="11" t="s">
        <v>62</v>
      </c>
      <c r="F11" s="11">
        <v>5071</v>
      </c>
      <c r="G11" s="12">
        <v>157.63999999999999</v>
      </c>
      <c r="H11" s="13">
        <v>0.94</v>
      </c>
    </row>
    <row r="12" spans="1:8">
      <c r="A12" s="14"/>
      <c r="B12" s="15" t="s">
        <v>9</v>
      </c>
      <c r="C12" s="11" t="s">
        <v>63</v>
      </c>
      <c r="D12" s="11" t="s">
        <v>64</v>
      </c>
      <c r="E12" s="11" t="s">
        <v>33</v>
      </c>
      <c r="F12" s="11">
        <v>17184</v>
      </c>
      <c r="G12" s="12">
        <v>148.25</v>
      </c>
      <c r="H12" s="13">
        <v>0.88</v>
      </c>
    </row>
    <row r="13" spans="1:8">
      <c r="A13" s="14"/>
      <c r="B13" s="15" t="s">
        <v>9</v>
      </c>
      <c r="C13" s="11" t="s">
        <v>339</v>
      </c>
      <c r="D13" s="11" t="s">
        <v>340</v>
      </c>
      <c r="E13" s="11" t="s">
        <v>25</v>
      </c>
      <c r="F13" s="11">
        <v>16215</v>
      </c>
      <c r="G13" s="12">
        <v>144.69</v>
      </c>
      <c r="H13" s="13">
        <v>0.86</v>
      </c>
    </row>
    <row r="14" spans="1:8">
      <c r="A14" s="14"/>
      <c r="B14" s="15" t="s">
        <v>9</v>
      </c>
      <c r="C14" s="11" t="s">
        <v>347</v>
      </c>
      <c r="D14" s="11" t="s">
        <v>348</v>
      </c>
      <c r="E14" s="11" t="s">
        <v>33</v>
      </c>
      <c r="F14" s="11">
        <v>15084</v>
      </c>
      <c r="G14" s="12">
        <v>133.27000000000001</v>
      </c>
      <c r="H14" s="13">
        <v>0.8</v>
      </c>
    </row>
    <row r="15" spans="1:8">
      <c r="A15" s="14"/>
      <c r="B15" s="15" t="s">
        <v>9</v>
      </c>
      <c r="C15" s="11" t="s">
        <v>345</v>
      </c>
      <c r="D15" s="11" t="s">
        <v>346</v>
      </c>
      <c r="E15" s="11" t="s">
        <v>121</v>
      </c>
      <c r="F15" s="11">
        <v>671</v>
      </c>
      <c r="G15" s="12">
        <v>125.13</v>
      </c>
      <c r="H15" s="13">
        <v>0.75</v>
      </c>
    </row>
    <row r="16" spans="1:8">
      <c r="A16" s="14"/>
      <c r="B16" s="15" t="s">
        <v>9</v>
      </c>
      <c r="C16" s="11" t="s">
        <v>76</v>
      </c>
      <c r="D16" s="11" t="s">
        <v>77</v>
      </c>
      <c r="E16" s="11" t="s">
        <v>78</v>
      </c>
      <c r="F16" s="11">
        <v>39041</v>
      </c>
      <c r="G16" s="12">
        <v>94.38</v>
      </c>
      <c r="H16" s="13">
        <v>0.56000000000000005</v>
      </c>
    </row>
    <row r="17" spans="1:8">
      <c r="A17" s="14"/>
      <c r="B17" s="15" t="s">
        <v>9</v>
      </c>
      <c r="C17" s="11" t="s">
        <v>46</v>
      </c>
      <c r="D17" s="11" t="s">
        <v>47</v>
      </c>
      <c r="E17" s="11" t="s">
        <v>12</v>
      </c>
      <c r="F17" s="11">
        <v>10766</v>
      </c>
      <c r="G17" s="12">
        <v>92.06</v>
      </c>
      <c r="H17" s="13">
        <v>0.55000000000000004</v>
      </c>
    </row>
    <row r="18" spans="1:8">
      <c r="A18" s="14"/>
      <c r="B18" s="15" t="s">
        <v>9</v>
      </c>
      <c r="C18" s="11" t="s">
        <v>351</v>
      </c>
      <c r="D18" s="11" t="s">
        <v>352</v>
      </c>
      <c r="E18" s="11" t="s">
        <v>39</v>
      </c>
      <c r="F18" s="11">
        <v>4578</v>
      </c>
      <c r="G18" s="12">
        <v>91.01</v>
      </c>
      <c r="H18" s="13">
        <v>0.54</v>
      </c>
    </row>
    <row r="19" spans="1:8">
      <c r="A19" s="14"/>
      <c r="B19" s="15" t="s">
        <v>9</v>
      </c>
      <c r="C19" s="11" t="s">
        <v>82</v>
      </c>
      <c r="D19" s="11" t="s">
        <v>83</v>
      </c>
      <c r="E19" s="11" t="s">
        <v>33</v>
      </c>
      <c r="F19" s="11">
        <v>2786</v>
      </c>
      <c r="G19" s="12">
        <v>82.64</v>
      </c>
      <c r="H19" s="13">
        <v>0.49</v>
      </c>
    </row>
    <row r="20" spans="1:8">
      <c r="A20" s="14"/>
      <c r="B20" s="15" t="s">
        <v>9</v>
      </c>
      <c r="C20" s="11" t="s">
        <v>349</v>
      </c>
      <c r="D20" s="11" t="s">
        <v>350</v>
      </c>
      <c r="E20" s="11" t="s">
        <v>39</v>
      </c>
      <c r="F20" s="11">
        <v>1319</v>
      </c>
      <c r="G20" s="12">
        <v>79.27</v>
      </c>
      <c r="H20" s="13">
        <v>0.47</v>
      </c>
    </row>
    <row r="21" spans="1:8">
      <c r="A21" s="14"/>
      <c r="B21" s="15" t="s">
        <v>9</v>
      </c>
      <c r="C21" s="11" t="s">
        <v>90</v>
      </c>
      <c r="D21" s="11" t="s">
        <v>91</v>
      </c>
      <c r="E21" s="11" t="s">
        <v>36</v>
      </c>
      <c r="F21" s="11">
        <v>18412</v>
      </c>
      <c r="G21" s="12">
        <v>72.05</v>
      </c>
      <c r="H21" s="13">
        <v>0.43</v>
      </c>
    </row>
    <row r="22" spans="1:8">
      <c r="A22" s="14"/>
      <c r="B22" s="15" t="s">
        <v>9</v>
      </c>
      <c r="C22" s="11" t="s">
        <v>407</v>
      </c>
      <c r="D22" s="11" t="s">
        <v>408</v>
      </c>
      <c r="E22" s="11" t="s">
        <v>136</v>
      </c>
      <c r="F22" s="11">
        <v>27332</v>
      </c>
      <c r="G22" s="12">
        <v>71.010000000000005</v>
      </c>
      <c r="H22" s="13">
        <v>0.42</v>
      </c>
    </row>
    <row r="23" spans="1:8">
      <c r="A23" s="14"/>
      <c r="B23" s="15" t="s">
        <v>9</v>
      </c>
      <c r="C23" s="11" t="s">
        <v>377</v>
      </c>
      <c r="D23" s="11" t="s">
        <v>378</v>
      </c>
      <c r="E23" s="11" t="s">
        <v>36</v>
      </c>
      <c r="F23" s="11">
        <v>2688</v>
      </c>
      <c r="G23" s="12">
        <v>68.06</v>
      </c>
      <c r="H23" s="13">
        <v>0.41</v>
      </c>
    </row>
    <row r="24" spans="1:8">
      <c r="A24" s="14"/>
      <c r="B24" s="15" t="s">
        <v>9</v>
      </c>
      <c r="C24" s="11" t="s">
        <v>353</v>
      </c>
      <c r="D24" s="11" t="s">
        <v>354</v>
      </c>
      <c r="E24" s="11" t="s">
        <v>103</v>
      </c>
      <c r="F24" s="11">
        <v>66532</v>
      </c>
      <c r="G24" s="12">
        <v>67.56</v>
      </c>
      <c r="H24" s="13">
        <v>0.4</v>
      </c>
    </row>
    <row r="25" spans="1:8">
      <c r="A25" s="14"/>
      <c r="B25" s="15" t="s">
        <v>9</v>
      </c>
      <c r="C25" s="11" t="s">
        <v>50</v>
      </c>
      <c r="D25" s="11" t="s">
        <v>51</v>
      </c>
      <c r="E25" s="11" t="s">
        <v>12</v>
      </c>
      <c r="F25" s="11">
        <v>2687</v>
      </c>
      <c r="G25" s="12">
        <v>65.48</v>
      </c>
      <c r="H25" s="13">
        <v>0.39</v>
      </c>
    </row>
    <row r="26" spans="1:8">
      <c r="A26" s="14"/>
      <c r="B26" s="15" t="s">
        <v>9</v>
      </c>
      <c r="C26" s="11" t="s">
        <v>21</v>
      </c>
      <c r="D26" s="11" t="s">
        <v>22</v>
      </c>
      <c r="E26" s="11" t="s">
        <v>15</v>
      </c>
      <c r="F26" s="11">
        <v>14131</v>
      </c>
      <c r="G26" s="12">
        <v>63.46</v>
      </c>
      <c r="H26" s="13">
        <v>0.38</v>
      </c>
    </row>
    <row r="27" spans="1:8">
      <c r="A27" s="14"/>
      <c r="B27" s="15" t="s">
        <v>9</v>
      </c>
      <c r="C27" s="11" t="s">
        <v>16</v>
      </c>
      <c r="D27" s="11" t="s">
        <v>17</v>
      </c>
      <c r="E27" s="11" t="s">
        <v>15</v>
      </c>
      <c r="F27" s="11">
        <v>22542</v>
      </c>
      <c r="G27" s="12">
        <v>58.91</v>
      </c>
      <c r="H27" s="13">
        <v>0.35</v>
      </c>
    </row>
    <row r="28" spans="1:8">
      <c r="A28" s="14"/>
      <c r="B28" s="15" t="s">
        <v>9</v>
      </c>
      <c r="C28" s="11" t="s">
        <v>18</v>
      </c>
      <c r="D28" s="11" t="s">
        <v>19</v>
      </c>
      <c r="E28" s="11" t="s">
        <v>20</v>
      </c>
      <c r="F28" s="11">
        <v>4577</v>
      </c>
      <c r="G28" s="12">
        <v>58.38</v>
      </c>
      <c r="H28" s="13">
        <v>0.35</v>
      </c>
    </row>
    <row r="29" spans="1:8">
      <c r="A29" s="14"/>
      <c r="B29" s="15" t="s">
        <v>9</v>
      </c>
      <c r="C29" s="11" t="s">
        <v>371</v>
      </c>
      <c r="D29" s="11" t="s">
        <v>372</v>
      </c>
      <c r="E29" s="11" t="s">
        <v>33</v>
      </c>
      <c r="F29" s="11">
        <v>5568</v>
      </c>
      <c r="G29" s="12">
        <v>55.65</v>
      </c>
      <c r="H29" s="13">
        <v>0.33</v>
      </c>
    </row>
    <row r="30" spans="1:8">
      <c r="A30" s="14"/>
      <c r="B30" s="15" t="s">
        <v>9</v>
      </c>
      <c r="C30" s="11" t="s">
        <v>360</v>
      </c>
      <c r="D30" s="11" t="s">
        <v>361</v>
      </c>
      <c r="E30" s="11" t="s">
        <v>36</v>
      </c>
      <c r="F30" s="11">
        <v>56908</v>
      </c>
      <c r="G30" s="12">
        <v>50.02</v>
      </c>
      <c r="H30" s="13">
        <v>0.3</v>
      </c>
    </row>
    <row r="31" spans="1:8">
      <c r="A31" s="14"/>
      <c r="B31" s="15" t="s">
        <v>9</v>
      </c>
      <c r="C31" s="11" t="s">
        <v>409</v>
      </c>
      <c r="D31" s="11" t="s">
        <v>410</v>
      </c>
      <c r="E31" s="11" t="s">
        <v>411</v>
      </c>
      <c r="F31" s="11">
        <v>13936</v>
      </c>
      <c r="G31" s="12">
        <v>47.44</v>
      </c>
      <c r="H31" s="13">
        <v>0.28000000000000003</v>
      </c>
    </row>
    <row r="32" spans="1:8">
      <c r="A32" s="14"/>
      <c r="B32" s="15" t="s">
        <v>9</v>
      </c>
      <c r="C32" s="11" t="s">
        <v>412</v>
      </c>
      <c r="D32" s="11" t="s">
        <v>413</v>
      </c>
      <c r="E32" s="11" t="s">
        <v>414</v>
      </c>
      <c r="F32" s="11">
        <v>54942</v>
      </c>
      <c r="G32" s="12">
        <v>46.56</v>
      </c>
      <c r="H32" s="13">
        <v>0.28000000000000003</v>
      </c>
    </row>
    <row r="33" spans="1:8">
      <c r="A33" s="14"/>
      <c r="B33" s="15" t="s">
        <v>9</v>
      </c>
      <c r="C33" s="11" t="s">
        <v>37</v>
      </c>
      <c r="D33" s="11" t="s">
        <v>38</v>
      </c>
      <c r="E33" s="11" t="s">
        <v>39</v>
      </c>
      <c r="F33" s="11">
        <v>2890</v>
      </c>
      <c r="G33" s="12">
        <v>36.520000000000003</v>
      </c>
      <c r="H33" s="13">
        <v>0.22</v>
      </c>
    </row>
    <row r="34" spans="1:8">
      <c r="A34" s="14"/>
      <c r="B34" s="15" t="s">
        <v>9</v>
      </c>
      <c r="C34" s="11" t="s">
        <v>358</v>
      </c>
      <c r="D34" s="11" t="s">
        <v>359</v>
      </c>
      <c r="E34" s="11" t="s">
        <v>42</v>
      </c>
      <c r="F34" s="11">
        <v>3201</v>
      </c>
      <c r="G34" s="12">
        <v>32.979999999999997</v>
      </c>
      <c r="H34" s="13">
        <v>0.2</v>
      </c>
    </row>
    <row r="35" spans="1:8">
      <c r="A35" s="14"/>
      <c r="B35" s="15" t="s">
        <v>9</v>
      </c>
      <c r="C35" s="11" t="s">
        <v>104</v>
      </c>
      <c r="D35" s="11" t="s">
        <v>105</v>
      </c>
      <c r="E35" s="11" t="s">
        <v>15</v>
      </c>
      <c r="F35" s="11">
        <v>19373</v>
      </c>
      <c r="G35" s="12">
        <v>30.35</v>
      </c>
      <c r="H35" s="13">
        <v>0.18</v>
      </c>
    </row>
    <row r="36" spans="1:8">
      <c r="A36" s="14"/>
      <c r="B36" s="15" t="s">
        <v>9</v>
      </c>
      <c r="C36" s="11" t="s">
        <v>108</v>
      </c>
      <c r="D36" s="11" t="s">
        <v>109</v>
      </c>
      <c r="E36" s="11" t="s">
        <v>110</v>
      </c>
      <c r="F36" s="11">
        <v>9018</v>
      </c>
      <c r="G36" s="12">
        <v>29.74</v>
      </c>
      <c r="H36" s="13">
        <v>0.18</v>
      </c>
    </row>
    <row r="37" spans="1:8">
      <c r="A37" s="14"/>
      <c r="B37" s="15" t="s">
        <v>9</v>
      </c>
      <c r="C37" s="11" t="s">
        <v>369</v>
      </c>
      <c r="D37" s="11" t="s">
        <v>370</v>
      </c>
      <c r="E37" s="11" t="s">
        <v>62</v>
      </c>
      <c r="F37" s="11">
        <v>2726</v>
      </c>
      <c r="G37" s="12">
        <v>23.88</v>
      </c>
      <c r="H37" s="13">
        <v>0.14000000000000001</v>
      </c>
    </row>
    <row r="38" spans="1:8">
      <c r="A38" s="14"/>
      <c r="B38" s="15" t="s">
        <v>9</v>
      </c>
      <c r="C38" s="11" t="s">
        <v>362</v>
      </c>
      <c r="D38" s="11" t="s">
        <v>363</v>
      </c>
      <c r="E38" s="11" t="s">
        <v>62</v>
      </c>
      <c r="F38" s="11">
        <v>7155</v>
      </c>
      <c r="G38" s="12">
        <v>23.44</v>
      </c>
      <c r="H38" s="13">
        <v>0.14000000000000001</v>
      </c>
    </row>
    <row r="39" spans="1:8">
      <c r="A39" s="14"/>
      <c r="B39" s="15" t="s">
        <v>9</v>
      </c>
      <c r="C39" s="11" t="s">
        <v>31</v>
      </c>
      <c r="D39" s="11" t="s">
        <v>32</v>
      </c>
      <c r="E39" s="11" t="s">
        <v>33</v>
      </c>
      <c r="F39" s="11">
        <v>6796</v>
      </c>
      <c r="G39" s="12">
        <v>22.28</v>
      </c>
      <c r="H39" s="13">
        <v>0.13</v>
      </c>
    </row>
    <row r="40" spans="1:8">
      <c r="A40" s="14"/>
      <c r="B40" s="15" t="s">
        <v>9</v>
      </c>
      <c r="C40" s="11" t="s">
        <v>23</v>
      </c>
      <c r="D40" s="11" t="s">
        <v>24</v>
      </c>
      <c r="E40" s="11" t="s">
        <v>25</v>
      </c>
      <c r="F40" s="11">
        <v>1758</v>
      </c>
      <c r="G40" s="12">
        <v>17.84</v>
      </c>
      <c r="H40" s="13">
        <v>0.11</v>
      </c>
    </row>
    <row r="41" spans="1:8">
      <c r="A41" s="14"/>
      <c r="B41" s="15" t="s">
        <v>9</v>
      </c>
      <c r="C41" s="11" t="s">
        <v>379</v>
      </c>
      <c r="D41" s="11" t="s">
        <v>380</v>
      </c>
      <c r="E41" s="11" t="s">
        <v>62</v>
      </c>
      <c r="F41" s="11">
        <v>1340</v>
      </c>
      <c r="G41" s="12">
        <v>15.47</v>
      </c>
      <c r="H41" s="13">
        <v>0.09</v>
      </c>
    </row>
    <row r="42" spans="1:8">
      <c r="A42" s="14"/>
      <c r="B42" s="15" t="s">
        <v>9</v>
      </c>
      <c r="C42" s="11" t="s">
        <v>79</v>
      </c>
      <c r="D42" s="11" t="s">
        <v>80</v>
      </c>
      <c r="E42" s="11" t="s">
        <v>81</v>
      </c>
      <c r="F42" s="11">
        <v>3397</v>
      </c>
      <c r="G42" s="12">
        <v>14.88</v>
      </c>
      <c r="H42" s="13">
        <v>0.09</v>
      </c>
    </row>
    <row r="43" spans="1:8">
      <c r="A43" s="14"/>
      <c r="B43" s="15" t="s">
        <v>9</v>
      </c>
      <c r="C43" s="11" t="s">
        <v>364</v>
      </c>
      <c r="D43" s="11" t="s">
        <v>365</v>
      </c>
      <c r="E43" s="11" t="s">
        <v>366</v>
      </c>
      <c r="F43" s="11">
        <v>3174</v>
      </c>
      <c r="G43" s="12">
        <v>13.59</v>
      </c>
      <c r="H43" s="13">
        <v>0.08</v>
      </c>
    </row>
    <row r="44" spans="1:8">
      <c r="A44" s="14"/>
      <c r="B44" s="15" t="s">
        <v>9</v>
      </c>
      <c r="C44" s="11" t="s">
        <v>415</v>
      </c>
      <c r="D44" s="11" t="s">
        <v>416</v>
      </c>
      <c r="E44" s="11" t="s">
        <v>39</v>
      </c>
      <c r="F44" s="11">
        <v>1423</v>
      </c>
      <c r="G44" s="12">
        <v>12.22</v>
      </c>
      <c r="H44" s="13">
        <v>7.0000000000000007E-2</v>
      </c>
    </row>
    <row r="45" spans="1:8">
      <c r="A45" s="14"/>
      <c r="B45" s="15" t="s">
        <v>9</v>
      </c>
      <c r="C45" s="11" t="s">
        <v>48</v>
      </c>
      <c r="D45" s="11" t="s">
        <v>49</v>
      </c>
      <c r="E45" s="11" t="s">
        <v>28</v>
      </c>
      <c r="F45" s="11">
        <v>432</v>
      </c>
      <c r="G45" s="12">
        <v>12.01</v>
      </c>
      <c r="H45" s="13">
        <v>7.0000000000000007E-2</v>
      </c>
    </row>
    <row r="46" spans="1:8">
      <c r="A46" s="14"/>
      <c r="B46" s="15" t="s">
        <v>9</v>
      </c>
      <c r="C46" s="11" t="s">
        <v>144</v>
      </c>
      <c r="D46" s="11" t="s">
        <v>145</v>
      </c>
      <c r="E46" s="11" t="s">
        <v>15</v>
      </c>
      <c r="F46" s="11">
        <v>1620</v>
      </c>
      <c r="G46" s="12">
        <v>11.76</v>
      </c>
      <c r="H46" s="13">
        <v>7.0000000000000007E-2</v>
      </c>
    </row>
    <row r="47" spans="1:8">
      <c r="A47" s="14"/>
      <c r="B47" s="15" t="s">
        <v>9</v>
      </c>
      <c r="C47" s="11" t="s">
        <v>373</v>
      </c>
      <c r="D47" s="11" t="s">
        <v>374</v>
      </c>
      <c r="E47" s="11" t="s">
        <v>12</v>
      </c>
      <c r="F47" s="11">
        <v>304</v>
      </c>
      <c r="G47" s="12">
        <v>11.35</v>
      </c>
      <c r="H47" s="13">
        <v>7.0000000000000007E-2</v>
      </c>
    </row>
    <row r="48" spans="1:8">
      <c r="A48" s="14"/>
      <c r="B48" s="15" t="s">
        <v>9</v>
      </c>
      <c r="C48" s="11" t="s">
        <v>214</v>
      </c>
      <c r="D48" s="11" t="s">
        <v>417</v>
      </c>
      <c r="E48" s="11" t="s">
        <v>150</v>
      </c>
      <c r="F48" s="11">
        <v>7284</v>
      </c>
      <c r="G48" s="12">
        <v>10.28</v>
      </c>
      <c r="H48" s="13">
        <v>0.06</v>
      </c>
    </row>
    <row r="49" spans="1:8">
      <c r="A49" s="14"/>
      <c r="B49" s="15" t="s">
        <v>9</v>
      </c>
      <c r="C49" s="11" t="s">
        <v>106</v>
      </c>
      <c r="D49" s="11" t="s">
        <v>107</v>
      </c>
      <c r="E49" s="11" t="s">
        <v>25</v>
      </c>
      <c r="F49" s="11">
        <v>1192</v>
      </c>
      <c r="G49" s="12">
        <v>9.9700000000000006</v>
      </c>
      <c r="H49" s="13">
        <v>0.06</v>
      </c>
    </row>
    <row r="50" spans="1:8">
      <c r="A50" s="14"/>
      <c r="B50" s="15" t="s">
        <v>9</v>
      </c>
      <c r="C50" s="11" t="s">
        <v>384</v>
      </c>
      <c r="D50" s="11" t="s">
        <v>385</v>
      </c>
      <c r="E50" s="11" t="s">
        <v>62</v>
      </c>
      <c r="F50" s="11">
        <v>2728</v>
      </c>
      <c r="G50" s="12">
        <v>9.27</v>
      </c>
      <c r="H50" s="13">
        <v>0.06</v>
      </c>
    </row>
    <row r="51" spans="1:8">
      <c r="A51" s="14"/>
      <c r="B51" s="15" t="s">
        <v>9</v>
      </c>
      <c r="C51" s="11" t="s">
        <v>60</v>
      </c>
      <c r="D51" s="11" t="s">
        <v>61</v>
      </c>
      <c r="E51" s="11" t="s">
        <v>62</v>
      </c>
      <c r="F51" s="11">
        <v>1096</v>
      </c>
      <c r="G51" s="12">
        <v>8.99</v>
      </c>
      <c r="H51" s="13">
        <v>0.05</v>
      </c>
    </row>
    <row r="52" spans="1:8">
      <c r="A52" s="14"/>
      <c r="B52" s="15" t="s">
        <v>9</v>
      </c>
      <c r="C52" s="11" t="s">
        <v>84</v>
      </c>
      <c r="D52" s="11" t="s">
        <v>85</v>
      </c>
      <c r="E52" s="11" t="s">
        <v>36</v>
      </c>
      <c r="F52" s="11">
        <v>608</v>
      </c>
      <c r="G52" s="12">
        <v>7.74</v>
      </c>
      <c r="H52" s="13">
        <v>0.05</v>
      </c>
    </row>
    <row r="53" spans="1:8">
      <c r="A53" s="14"/>
      <c r="B53" s="15" t="s">
        <v>9</v>
      </c>
      <c r="C53" s="11" t="s">
        <v>367</v>
      </c>
      <c r="D53" s="11" t="s">
        <v>368</v>
      </c>
      <c r="E53" s="11" t="s">
        <v>28</v>
      </c>
      <c r="F53" s="11">
        <v>138</v>
      </c>
      <c r="G53" s="12">
        <v>5.18</v>
      </c>
      <c r="H53" s="13">
        <v>0.03</v>
      </c>
    </row>
    <row r="54" spans="1:8">
      <c r="A54" s="14"/>
      <c r="B54" s="15" t="s">
        <v>9</v>
      </c>
      <c r="C54" s="11" t="s">
        <v>418</v>
      </c>
      <c r="D54" s="11" t="s">
        <v>419</v>
      </c>
      <c r="E54" s="11" t="s">
        <v>121</v>
      </c>
      <c r="F54" s="11">
        <v>690</v>
      </c>
      <c r="G54" s="12">
        <v>2.02</v>
      </c>
      <c r="H54" s="13">
        <v>0.01</v>
      </c>
    </row>
    <row r="55" spans="1:8" ht="13.5" thickBot="1">
      <c r="A55" s="14"/>
      <c r="B55" s="11"/>
      <c r="C55" s="11"/>
      <c r="D55" s="11"/>
      <c r="E55" s="16" t="s">
        <v>151</v>
      </c>
      <c r="F55" s="11"/>
      <c r="G55" s="17">
        <v>3504.84</v>
      </c>
      <c r="H55" s="18">
        <v>20.91</v>
      </c>
    </row>
    <row r="56" spans="1:8" ht="13.5" thickTop="1">
      <c r="A56" s="14"/>
      <c r="B56" s="11"/>
      <c r="C56" s="11"/>
      <c r="D56" s="11"/>
      <c r="E56" s="11"/>
      <c r="F56" s="11"/>
      <c r="G56" s="12"/>
      <c r="H56" s="13"/>
    </row>
    <row r="57" spans="1:8">
      <c r="A57" s="137" t="s">
        <v>159</v>
      </c>
      <c r="B57" s="138"/>
      <c r="C57" s="138"/>
      <c r="D57" s="11"/>
      <c r="E57" s="11"/>
      <c r="F57" s="11"/>
      <c r="G57" s="12"/>
      <c r="H57" s="13"/>
    </row>
    <row r="58" spans="1:8">
      <c r="A58" s="14"/>
      <c r="B58" s="143" t="s">
        <v>160</v>
      </c>
      <c r="C58" s="138"/>
      <c r="D58" s="11"/>
      <c r="E58" s="11"/>
      <c r="F58" s="11"/>
      <c r="G58" s="12"/>
      <c r="H58" s="13"/>
    </row>
    <row r="59" spans="1:8">
      <c r="A59" s="14"/>
      <c r="B59" s="139" t="s">
        <v>8</v>
      </c>
      <c r="C59" s="138"/>
      <c r="D59" s="11"/>
      <c r="E59" s="11"/>
      <c r="F59" s="11"/>
      <c r="G59" s="12"/>
      <c r="H59" s="13"/>
    </row>
    <row r="60" spans="1:8">
      <c r="A60" s="14"/>
      <c r="B60" s="19">
        <v>8.6499999999999994E-2</v>
      </c>
      <c r="C60" s="11" t="s">
        <v>256</v>
      </c>
      <c r="D60" s="11" t="s">
        <v>420</v>
      </c>
      <c r="E60" s="11" t="s">
        <v>163</v>
      </c>
      <c r="F60" s="11">
        <v>250</v>
      </c>
      <c r="G60" s="12">
        <v>2494.3000000000002</v>
      </c>
      <c r="H60" s="13">
        <v>14.88</v>
      </c>
    </row>
    <row r="61" spans="1:8">
      <c r="A61" s="14"/>
      <c r="B61" s="19">
        <v>8.5900000000000004E-2</v>
      </c>
      <c r="C61" s="11" t="s">
        <v>128</v>
      </c>
      <c r="D61" s="11" t="s">
        <v>421</v>
      </c>
      <c r="E61" s="11" t="s">
        <v>293</v>
      </c>
      <c r="F61" s="11">
        <v>250</v>
      </c>
      <c r="G61" s="12">
        <v>2483.16</v>
      </c>
      <c r="H61" s="13">
        <v>14.82</v>
      </c>
    </row>
    <row r="62" spans="1:8">
      <c r="A62" s="14"/>
      <c r="B62" s="19">
        <v>8.1799999999999998E-2</v>
      </c>
      <c r="C62" s="11" t="s">
        <v>270</v>
      </c>
      <c r="D62" s="11" t="s">
        <v>291</v>
      </c>
      <c r="E62" s="11" t="s">
        <v>243</v>
      </c>
      <c r="F62" s="11">
        <v>240</v>
      </c>
      <c r="G62" s="12">
        <v>2386.1999999999998</v>
      </c>
      <c r="H62" s="13">
        <v>14.24</v>
      </c>
    </row>
    <row r="63" spans="1:8">
      <c r="A63" s="14"/>
      <c r="B63" s="19">
        <v>8.4000000000000005E-2</v>
      </c>
      <c r="C63" s="11" t="s">
        <v>208</v>
      </c>
      <c r="D63" s="11" t="s">
        <v>250</v>
      </c>
      <c r="E63" s="11" t="s">
        <v>163</v>
      </c>
      <c r="F63" s="11">
        <v>220</v>
      </c>
      <c r="G63" s="12">
        <v>2192.61</v>
      </c>
      <c r="H63" s="13">
        <v>13.08</v>
      </c>
    </row>
    <row r="64" spans="1:8">
      <c r="A64" s="14"/>
      <c r="B64" s="19">
        <v>8.3199999999999996E-2</v>
      </c>
      <c r="C64" s="11" t="s">
        <v>244</v>
      </c>
      <c r="D64" s="11" t="s">
        <v>245</v>
      </c>
      <c r="E64" s="11" t="s">
        <v>246</v>
      </c>
      <c r="F64" s="11">
        <v>220</v>
      </c>
      <c r="G64" s="12">
        <v>2192.1</v>
      </c>
      <c r="H64" s="13">
        <v>13.08</v>
      </c>
    </row>
    <row r="65" spans="1:10">
      <c r="A65" s="14"/>
      <c r="B65" s="19">
        <v>8.5999999999999993E-2</v>
      </c>
      <c r="C65" s="11" t="s">
        <v>37</v>
      </c>
      <c r="D65" s="11" t="s">
        <v>422</v>
      </c>
      <c r="E65" s="11" t="s">
        <v>163</v>
      </c>
      <c r="F65" s="11">
        <v>100</v>
      </c>
      <c r="G65" s="12">
        <v>1002.28</v>
      </c>
      <c r="H65" s="13">
        <v>5.98</v>
      </c>
    </row>
    <row r="66" spans="1:10" ht="13.5" thickBot="1">
      <c r="A66" s="14"/>
      <c r="B66" s="11"/>
      <c r="C66" s="11"/>
      <c r="D66" s="11"/>
      <c r="E66" s="16" t="s">
        <v>151</v>
      </c>
      <c r="F66" s="11"/>
      <c r="G66" s="17">
        <v>12750.65</v>
      </c>
      <c r="H66" s="18">
        <v>76.08</v>
      </c>
    </row>
    <row r="67" spans="1:10" ht="13.5" thickTop="1">
      <c r="A67" s="14"/>
      <c r="B67" s="11"/>
      <c r="C67" s="11"/>
      <c r="D67" s="11"/>
      <c r="E67" s="11"/>
      <c r="F67" s="11"/>
      <c r="G67" s="12"/>
      <c r="H67" s="13"/>
    </row>
    <row r="68" spans="1:10">
      <c r="A68" s="24" t="s">
        <v>181</v>
      </c>
      <c r="B68" s="11"/>
      <c r="C68" s="11"/>
      <c r="D68" s="11"/>
      <c r="E68" s="11"/>
      <c r="F68" s="11"/>
      <c r="G68" s="22">
        <v>504.05</v>
      </c>
      <c r="H68" s="23">
        <v>3.01</v>
      </c>
    </row>
    <row r="69" spans="1:10">
      <c r="A69" s="14"/>
      <c r="B69" s="11"/>
      <c r="C69" s="11"/>
      <c r="D69" s="11"/>
      <c r="E69" s="11"/>
      <c r="F69" s="11"/>
      <c r="G69" s="12"/>
      <c r="H69" s="13"/>
    </row>
    <row r="70" spans="1:10" ht="13.5" thickBot="1">
      <c r="A70" s="14"/>
      <c r="B70" s="11"/>
      <c r="C70" s="11"/>
      <c r="D70" s="11"/>
      <c r="E70" s="16" t="s">
        <v>182</v>
      </c>
      <c r="F70" s="11"/>
      <c r="G70" s="17">
        <v>16759.54</v>
      </c>
      <c r="H70" s="18">
        <v>100</v>
      </c>
    </row>
    <row r="71" spans="1:10" ht="13.5" thickTop="1">
      <c r="A71" s="14"/>
      <c r="B71" s="11"/>
      <c r="C71" s="11"/>
      <c r="D71" s="11"/>
      <c r="E71" s="11"/>
      <c r="F71" s="11"/>
      <c r="G71" s="12"/>
      <c r="H71" s="13"/>
    </row>
    <row r="72" spans="1:10">
      <c r="A72" s="25" t="s">
        <v>183</v>
      </c>
      <c r="B72" s="11"/>
      <c r="C72" s="11"/>
      <c r="D72" s="11"/>
      <c r="E72" s="11"/>
      <c r="F72" s="11"/>
      <c r="G72" s="12"/>
      <c r="H72" s="13"/>
      <c r="J72" s="30"/>
    </row>
    <row r="73" spans="1:10">
      <c r="A73" s="14">
        <v>1</v>
      </c>
      <c r="B73" s="11" t="s">
        <v>423</v>
      </c>
      <c r="C73" s="11"/>
      <c r="D73" s="11"/>
      <c r="E73" s="11"/>
      <c r="F73" s="11"/>
      <c r="G73" s="12"/>
      <c r="H73" s="13"/>
    </row>
    <row r="74" spans="1:10">
      <c r="A74" s="14"/>
      <c r="B74" s="11"/>
      <c r="C74" s="11"/>
      <c r="D74" s="11"/>
      <c r="E74" s="11"/>
      <c r="F74" s="11"/>
      <c r="G74" s="12"/>
      <c r="H74" s="13"/>
      <c r="J74" s="30"/>
    </row>
    <row r="75" spans="1:10">
      <c r="A75" s="14">
        <v>2</v>
      </c>
      <c r="B75" s="11" t="s">
        <v>185</v>
      </c>
      <c r="C75" s="11"/>
      <c r="D75" s="11"/>
      <c r="E75" s="11"/>
      <c r="F75" s="11"/>
      <c r="G75" s="12"/>
      <c r="H75" s="13"/>
    </row>
    <row r="76" spans="1:10">
      <c r="A76" s="14"/>
      <c r="B76" s="11"/>
      <c r="C76" s="11"/>
      <c r="D76" s="11"/>
      <c r="E76" s="11"/>
      <c r="F76" s="11"/>
      <c r="G76" s="12"/>
      <c r="H76" s="13"/>
    </row>
    <row r="77" spans="1:10">
      <c r="A77" s="14">
        <v>3</v>
      </c>
      <c r="B77" s="11" t="s">
        <v>187</v>
      </c>
      <c r="C77" s="11"/>
      <c r="D77" s="11"/>
      <c r="E77" s="11"/>
      <c r="F77" s="11"/>
      <c r="G77" s="12"/>
      <c r="H77" s="13"/>
    </row>
    <row r="78" spans="1:10">
      <c r="A78" s="14"/>
      <c r="B78" s="11" t="s">
        <v>188</v>
      </c>
      <c r="C78" s="11"/>
      <c r="D78" s="11"/>
      <c r="E78" s="11"/>
      <c r="F78" s="11"/>
      <c r="G78" s="12"/>
      <c r="H78" s="13"/>
    </row>
    <row r="79" spans="1:10">
      <c r="A79" s="26"/>
      <c r="B79" s="27" t="s">
        <v>189</v>
      </c>
      <c r="C79" s="27"/>
      <c r="D79" s="27"/>
      <c r="E79" s="27"/>
      <c r="F79" s="27"/>
      <c r="G79" s="28"/>
      <c r="H79" s="29"/>
    </row>
  </sheetData>
  <mergeCells count="6">
    <mergeCell ref="A2:C2"/>
    <mergeCell ref="A3:C3"/>
    <mergeCell ref="B4:C4"/>
    <mergeCell ref="A57:C57"/>
    <mergeCell ref="B58:C58"/>
    <mergeCell ref="B59:C59"/>
  </mergeCells>
  <pageMargins left="0.75" right="0.75" top="1" bottom="1" header="0.5" footer="0.5"/>
  <pageSetup paperSize="9" orientation="portrait" verticalDpi="0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>
  <dimension ref="A1:H91"/>
  <sheetViews>
    <sheetView topLeftCell="A65" workbookViewId="0">
      <selection activeCell="E84" sqref="E84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4.5703125" style="6" customWidth="1"/>
    <col min="5" max="5" width="29.85546875" style="6" bestFit="1" customWidth="1"/>
    <col min="6" max="6" width="7.85546875" style="6" bestFit="1" customWidth="1"/>
    <col min="7" max="7" width="11.85546875" style="30" bestFit="1" customWidth="1"/>
    <col min="8" max="8" width="8.140625" style="31" bestFit="1" customWidth="1"/>
    <col min="9" max="16384" width="9.140625" style="6"/>
  </cols>
  <sheetData>
    <row r="1" spans="1:8">
      <c r="A1" s="1"/>
      <c r="B1" s="2"/>
      <c r="C1" s="3" t="s">
        <v>338</v>
      </c>
      <c r="D1" s="2"/>
      <c r="E1" s="2"/>
      <c r="F1" s="2"/>
      <c r="G1" s="4"/>
      <c r="H1" s="5"/>
    </row>
    <row r="2" spans="1:8" ht="38.25" customHeight="1">
      <c r="A2" s="135" t="s">
        <v>1</v>
      </c>
      <c r="B2" s="136"/>
      <c r="C2" s="136"/>
      <c r="D2" s="7" t="s">
        <v>2</v>
      </c>
      <c r="E2" s="7" t="s">
        <v>191</v>
      </c>
      <c r="F2" s="8" t="s">
        <v>4</v>
      </c>
      <c r="G2" s="9" t="s">
        <v>5</v>
      </c>
      <c r="H2" s="10" t="s">
        <v>6</v>
      </c>
    </row>
    <row r="3" spans="1:8">
      <c r="A3" s="137" t="s">
        <v>7</v>
      </c>
      <c r="B3" s="138"/>
      <c r="C3" s="138"/>
      <c r="D3" s="11"/>
      <c r="E3" s="11"/>
      <c r="F3" s="11"/>
      <c r="G3" s="12"/>
      <c r="H3" s="13"/>
    </row>
    <row r="4" spans="1:8">
      <c r="A4" s="14"/>
      <c r="B4" s="139" t="s">
        <v>8</v>
      </c>
      <c r="C4" s="138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13</v>
      </c>
      <c r="D5" s="11" t="s">
        <v>14</v>
      </c>
      <c r="E5" s="11" t="s">
        <v>15</v>
      </c>
      <c r="F5" s="11">
        <v>75997</v>
      </c>
      <c r="G5" s="12">
        <v>822.4</v>
      </c>
      <c r="H5" s="13">
        <v>8.11</v>
      </c>
    </row>
    <row r="6" spans="1:8">
      <c r="A6" s="14"/>
      <c r="B6" s="15" t="s">
        <v>9</v>
      </c>
      <c r="C6" s="11" t="s">
        <v>10</v>
      </c>
      <c r="D6" s="11" t="s">
        <v>11</v>
      </c>
      <c r="E6" s="11" t="s">
        <v>12</v>
      </c>
      <c r="F6" s="11">
        <v>66064</v>
      </c>
      <c r="G6" s="12">
        <v>730.27</v>
      </c>
      <c r="H6" s="13">
        <v>7.2</v>
      </c>
    </row>
    <row r="7" spans="1:8">
      <c r="A7" s="14"/>
      <c r="B7" s="15" t="s">
        <v>9</v>
      </c>
      <c r="C7" s="11" t="s">
        <v>339</v>
      </c>
      <c r="D7" s="11" t="s">
        <v>340</v>
      </c>
      <c r="E7" s="11" t="s">
        <v>25</v>
      </c>
      <c r="F7" s="11">
        <v>46438</v>
      </c>
      <c r="G7" s="12">
        <v>414.37</v>
      </c>
      <c r="H7" s="13">
        <v>4.08</v>
      </c>
    </row>
    <row r="8" spans="1:8">
      <c r="A8" s="14"/>
      <c r="B8" s="15" t="s">
        <v>9</v>
      </c>
      <c r="C8" s="11" t="s">
        <v>341</v>
      </c>
      <c r="D8" s="11" t="s">
        <v>342</v>
      </c>
      <c r="E8" s="11" t="s">
        <v>62</v>
      </c>
      <c r="F8" s="11">
        <v>12626</v>
      </c>
      <c r="G8" s="12">
        <v>392.49</v>
      </c>
      <c r="H8" s="13">
        <v>3.87</v>
      </c>
    </row>
    <row r="9" spans="1:8">
      <c r="A9" s="14"/>
      <c r="B9" s="15" t="s">
        <v>9</v>
      </c>
      <c r="C9" s="11" t="s">
        <v>343</v>
      </c>
      <c r="D9" s="11" t="s">
        <v>344</v>
      </c>
      <c r="E9" s="11" t="s">
        <v>103</v>
      </c>
      <c r="F9" s="11">
        <v>86855</v>
      </c>
      <c r="G9" s="12">
        <v>379.77</v>
      </c>
      <c r="H9" s="13">
        <v>3.74</v>
      </c>
    </row>
    <row r="10" spans="1:8">
      <c r="A10" s="14"/>
      <c r="B10" s="15" t="s">
        <v>9</v>
      </c>
      <c r="C10" s="11" t="s">
        <v>126</v>
      </c>
      <c r="D10" s="11" t="s">
        <v>127</v>
      </c>
      <c r="E10" s="11" t="s">
        <v>62</v>
      </c>
      <c r="F10" s="11">
        <v>19099</v>
      </c>
      <c r="G10" s="12">
        <v>350.9</v>
      </c>
      <c r="H10" s="13">
        <v>3.46</v>
      </c>
    </row>
    <row r="11" spans="1:8">
      <c r="A11" s="14"/>
      <c r="B11" s="15" t="s">
        <v>9</v>
      </c>
      <c r="C11" s="11" t="s">
        <v>90</v>
      </c>
      <c r="D11" s="11" t="s">
        <v>91</v>
      </c>
      <c r="E11" s="11" t="s">
        <v>36</v>
      </c>
      <c r="F11" s="11">
        <v>89187</v>
      </c>
      <c r="G11" s="12">
        <v>348.99</v>
      </c>
      <c r="H11" s="13">
        <v>3.44</v>
      </c>
    </row>
    <row r="12" spans="1:8">
      <c r="A12" s="14"/>
      <c r="B12" s="15" t="s">
        <v>9</v>
      </c>
      <c r="C12" s="11" t="s">
        <v>63</v>
      </c>
      <c r="D12" s="11" t="s">
        <v>64</v>
      </c>
      <c r="E12" s="11" t="s">
        <v>33</v>
      </c>
      <c r="F12" s="11">
        <v>36883</v>
      </c>
      <c r="G12" s="12">
        <v>318.20999999999998</v>
      </c>
      <c r="H12" s="13">
        <v>3.14</v>
      </c>
    </row>
    <row r="13" spans="1:8">
      <c r="A13" s="14"/>
      <c r="B13" s="15" t="s">
        <v>9</v>
      </c>
      <c r="C13" s="11" t="s">
        <v>46</v>
      </c>
      <c r="D13" s="11" t="s">
        <v>47</v>
      </c>
      <c r="E13" s="11" t="s">
        <v>12</v>
      </c>
      <c r="F13" s="11">
        <v>35546</v>
      </c>
      <c r="G13" s="12">
        <v>303.95</v>
      </c>
      <c r="H13" s="13">
        <v>3</v>
      </c>
    </row>
    <row r="14" spans="1:8">
      <c r="A14" s="14"/>
      <c r="B14" s="15" t="s">
        <v>9</v>
      </c>
      <c r="C14" s="11" t="s">
        <v>29</v>
      </c>
      <c r="D14" s="11" t="s">
        <v>30</v>
      </c>
      <c r="E14" s="11" t="s">
        <v>15</v>
      </c>
      <c r="F14" s="11">
        <v>31202</v>
      </c>
      <c r="G14" s="12">
        <v>302.33</v>
      </c>
      <c r="H14" s="13">
        <v>2.98</v>
      </c>
    </row>
    <row r="15" spans="1:8">
      <c r="A15" s="14"/>
      <c r="B15" s="15" t="s">
        <v>9</v>
      </c>
      <c r="C15" s="11" t="s">
        <v>50</v>
      </c>
      <c r="D15" s="11" t="s">
        <v>51</v>
      </c>
      <c r="E15" s="11" t="s">
        <v>12</v>
      </c>
      <c r="F15" s="11">
        <v>12020</v>
      </c>
      <c r="G15" s="12">
        <v>292.91000000000003</v>
      </c>
      <c r="H15" s="13">
        <v>2.89</v>
      </c>
    </row>
    <row r="16" spans="1:8">
      <c r="A16" s="14"/>
      <c r="B16" s="15" t="s">
        <v>9</v>
      </c>
      <c r="C16" s="11" t="s">
        <v>345</v>
      </c>
      <c r="D16" s="11" t="s">
        <v>346</v>
      </c>
      <c r="E16" s="11" t="s">
        <v>121</v>
      </c>
      <c r="F16" s="11">
        <v>1404</v>
      </c>
      <c r="G16" s="12">
        <v>261.82</v>
      </c>
      <c r="H16" s="13">
        <v>2.58</v>
      </c>
    </row>
    <row r="17" spans="1:8">
      <c r="A17" s="14"/>
      <c r="B17" s="15" t="s">
        <v>9</v>
      </c>
      <c r="C17" s="11" t="s">
        <v>347</v>
      </c>
      <c r="D17" s="11" t="s">
        <v>348</v>
      </c>
      <c r="E17" s="11" t="s">
        <v>33</v>
      </c>
      <c r="F17" s="11">
        <v>28889</v>
      </c>
      <c r="G17" s="12">
        <v>255.25</v>
      </c>
      <c r="H17" s="13">
        <v>2.52</v>
      </c>
    </row>
    <row r="18" spans="1:8">
      <c r="A18" s="14"/>
      <c r="B18" s="15" t="s">
        <v>9</v>
      </c>
      <c r="C18" s="11" t="s">
        <v>349</v>
      </c>
      <c r="D18" s="11" t="s">
        <v>350</v>
      </c>
      <c r="E18" s="11" t="s">
        <v>39</v>
      </c>
      <c r="F18" s="11">
        <v>3488</v>
      </c>
      <c r="G18" s="12">
        <v>209.63</v>
      </c>
      <c r="H18" s="13">
        <v>2.0699999999999998</v>
      </c>
    </row>
    <row r="19" spans="1:8">
      <c r="A19" s="14"/>
      <c r="B19" s="15" t="s">
        <v>9</v>
      </c>
      <c r="C19" s="11" t="s">
        <v>351</v>
      </c>
      <c r="D19" s="11" t="s">
        <v>352</v>
      </c>
      <c r="E19" s="11" t="s">
        <v>39</v>
      </c>
      <c r="F19" s="11">
        <v>10261</v>
      </c>
      <c r="G19" s="12">
        <v>203.98</v>
      </c>
      <c r="H19" s="13">
        <v>2.0099999999999998</v>
      </c>
    </row>
    <row r="20" spans="1:8">
      <c r="A20" s="14"/>
      <c r="B20" s="15" t="s">
        <v>9</v>
      </c>
      <c r="C20" s="11" t="s">
        <v>82</v>
      </c>
      <c r="D20" s="11" t="s">
        <v>83</v>
      </c>
      <c r="E20" s="11" t="s">
        <v>33</v>
      </c>
      <c r="F20" s="11">
        <v>6764</v>
      </c>
      <c r="G20" s="12">
        <v>200.64</v>
      </c>
      <c r="H20" s="13">
        <v>1.98</v>
      </c>
    </row>
    <row r="21" spans="1:8">
      <c r="A21" s="14"/>
      <c r="B21" s="15" t="s">
        <v>9</v>
      </c>
      <c r="C21" s="11" t="s">
        <v>34</v>
      </c>
      <c r="D21" s="11" t="s">
        <v>35</v>
      </c>
      <c r="E21" s="11" t="s">
        <v>36</v>
      </c>
      <c r="F21" s="11">
        <v>3974</v>
      </c>
      <c r="G21" s="12">
        <v>183.68</v>
      </c>
      <c r="H21" s="13">
        <v>1.81</v>
      </c>
    </row>
    <row r="22" spans="1:8">
      <c r="A22" s="14"/>
      <c r="B22" s="15" t="s">
        <v>9</v>
      </c>
      <c r="C22" s="11" t="s">
        <v>21</v>
      </c>
      <c r="D22" s="11" t="s">
        <v>22</v>
      </c>
      <c r="E22" s="11" t="s">
        <v>15</v>
      </c>
      <c r="F22" s="11">
        <v>40476</v>
      </c>
      <c r="G22" s="12">
        <v>181.78</v>
      </c>
      <c r="H22" s="13">
        <v>1.79</v>
      </c>
    </row>
    <row r="23" spans="1:8">
      <c r="A23" s="14"/>
      <c r="B23" s="15" t="s">
        <v>9</v>
      </c>
      <c r="C23" s="11" t="s">
        <v>353</v>
      </c>
      <c r="D23" s="11" t="s">
        <v>354</v>
      </c>
      <c r="E23" s="11" t="s">
        <v>103</v>
      </c>
      <c r="F23" s="11">
        <v>178759</v>
      </c>
      <c r="G23" s="12">
        <v>181.53</v>
      </c>
      <c r="H23" s="13">
        <v>1.79</v>
      </c>
    </row>
    <row r="24" spans="1:8">
      <c r="A24" s="14"/>
      <c r="B24" s="15" t="s">
        <v>9</v>
      </c>
      <c r="C24" s="11" t="s">
        <v>31</v>
      </c>
      <c r="D24" s="11" t="s">
        <v>32</v>
      </c>
      <c r="E24" s="11" t="s">
        <v>33</v>
      </c>
      <c r="F24" s="11">
        <v>48198</v>
      </c>
      <c r="G24" s="12">
        <v>157.99</v>
      </c>
      <c r="H24" s="13">
        <v>1.56</v>
      </c>
    </row>
    <row r="25" spans="1:8">
      <c r="A25" s="14"/>
      <c r="B25" s="15" t="s">
        <v>9</v>
      </c>
      <c r="C25" s="11" t="s">
        <v>355</v>
      </c>
      <c r="D25" s="11" t="s">
        <v>356</v>
      </c>
      <c r="E25" s="11" t="s">
        <v>357</v>
      </c>
      <c r="F25" s="11">
        <v>18180</v>
      </c>
      <c r="G25" s="12">
        <v>146.25</v>
      </c>
      <c r="H25" s="13">
        <v>1.44</v>
      </c>
    </row>
    <row r="26" spans="1:8">
      <c r="A26" s="14"/>
      <c r="B26" s="15" t="s">
        <v>9</v>
      </c>
      <c r="C26" s="11" t="s">
        <v>358</v>
      </c>
      <c r="D26" s="11" t="s">
        <v>359</v>
      </c>
      <c r="E26" s="11" t="s">
        <v>42</v>
      </c>
      <c r="F26" s="11">
        <v>13717</v>
      </c>
      <c r="G26" s="12">
        <v>141.33000000000001</v>
      </c>
      <c r="H26" s="13">
        <v>1.39</v>
      </c>
    </row>
    <row r="27" spans="1:8">
      <c r="A27" s="14"/>
      <c r="B27" s="15" t="s">
        <v>9</v>
      </c>
      <c r="C27" s="11" t="s">
        <v>48</v>
      </c>
      <c r="D27" s="11" t="s">
        <v>49</v>
      </c>
      <c r="E27" s="11" t="s">
        <v>28</v>
      </c>
      <c r="F27" s="11">
        <v>5032</v>
      </c>
      <c r="G27" s="12">
        <v>139.91999999999999</v>
      </c>
      <c r="H27" s="13">
        <v>1.38</v>
      </c>
    </row>
    <row r="28" spans="1:8">
      <c r="A28" s="14"/>
      <c r="B28" s="15" t="s">
        <v>9</v>
      </c>
      <c r="C28" s="11" t="s">
        <v>360</v>
      </c>
      <c r="D28" s="11" t="s">
        <v>361</v>
      </c>
      <c r="E28" s="11" t="s">
        <v>36</v>
      </c>
      <c r="F28" s="11">
        <v>151172</v>
      </c>
      <c r="G28" s="12">
        <v>132.88</v>
      </c>
      <c r="H28" s="13">
        <v>1.31</v>
      </c>
    </row>
    <row r="29" spans="1:8">
      <c r="A29" s="14"/>
      <c r="B29" s="15" t="s">
        <v>9</v>
      </c>
      <c r="C29" s="11" t="s">
        <v>18</v>
      </c>
      <c r="D29" s="11" t="s">
        <v>19</v>
      </c>
      <c r="E29" s="11" t="s">
        <v>20</v>
      </c>
      <c r="F29" s="11">
        <v>8406</v>
      </c>
      <c r="G29" s="12">
        <v>107.21</v>
      </c>
      <c r="H29" s="13">
        <v>1.06</v>
      </c>
    </row>
    <row r="30" spans="1:8">
      <c r="A30" s="14"/>
      <c r="B30" s="15" t="s">
        <v>9</v>
      </c>
      <c r="C30" s="11" t="s">
        <v>37</v>
      </c>
      <c r="D30" s="11" t="s">
        <v>38</v>
      </c>
      <c r="E30" s="11" t="s">
        <v>39</v>
      </c>
      <c r="F30" s="11">
        <v>8024</v>
      </c>
      <c r="G30" s="12">
        <v>101.4</v>
      </c>
      <c r="H30" s="13">
        <v>1</v>
      </c>
    </row>
    <row r="31" spans="1:8">
      <c r="A31" s="14"/>
      <c r="B31" s="15" t="s">
        <v>9</v>
      </c>
      <c r="C31" s="11" t="s">
        <v>92</v>
      </c>
      <c r="D31" s="11" t="s">
        <v>93</v>
      </c>
      <c r="E31" s="11" t="s">
        <v>62</v>
      </c>
      <c r="F31" s="11">
        <v>6698</v>
      </c>
      <c r="G31" s="12">
        <v>99.48</v>
      </c>
      <c r="H31" s="13">
        <v>0.98</v>
      </c>
    </row>
    <row r="32" spans="1:8">
      <c r="A32" s="14"/>
      <c r="B32" s="15" t="s">
        <v>9</v>
      </c>
      <c r="C32" s="11" t="s">
        <v>97</v>
      </c>
      <c r="D32" s="11" t="s">
        <v>98</v>
      </c>
      <c r="E32" s="11" t="s">
        <v>15</v>
      </c>
      <c r="F32" s="11">
        <v>162404</v>
      </c>
      <c r="G32" s="12">
        <v>98.82</v>
      </c>
      <c r="H32" s="13">
        <v>0.97</v>
      </c>
    </row>
    <row r="33" spans="1:8">
      <c r="A33" s="14"/>
      <c r="B33" s="15" t="s">
        <v>9</v>
      </c>
      <c r="C33" s="11" t="s">
        <v>362</v>
      </c>
      <c r="D33" s="11" t="s">
        <v>363</v>
      </c>
      <c r="E33" s="11" t="s">
        <v>62</v>
      </c>
      <c r="F33" s="11">
        <v>29830</v>
      </c>
      <c r="G33" s="12">
        <v>97.71</v>
      </c>
      <c r="H33" s="13">
        <v>0.96</v>
      </c>
    </row>
    <row r="34" spans="1:8">
      <c r="A34" s="14"/>
      <c r="B34" s="15" t="s">
        <v>9</v>
      </c>
      <c r="C34" s="11" t="s">
        <v>23</v>
      </c>
      <c r="D34" s="11" t="s">
        <v>24</v>
      </c>
      <c r="E34" s="11" t="s">
        <v>25</v>
      </c>
      <c r="F34" s="11">
        <v>9095</v>
      </c>
      <c r="G34" s="12">
        <v>92.28</v>
      </c>
      <c r="H34" s="13">
        <v>0.91</v>
      </c>
    </row>
    <row r="35" spans="1:8">
      <c r="A35" s="14"/>
      <c r="B35" s="15" t="s">
        <v>9</v>
      </c>
      <c r="C35" s="11" t="s">
        <v>104</v>
      </c>
      <c r="D35" s="11" t="s">
        <v>105</v>
      </c>
      <c r="E35" s="11" t="s">
        <v>15</v>
      </c>
      <c r="F35" s="11">
        <v>55939</v>
      </c>
      <c r="G35" s="12">
        <v>87.63</v>
      </c>
      <c r="H35" s="13">
        <v>0.86</v>
      </c>
    </row>
    <row r="36" spans="1:8">
      <c r="A36" s="14"/>
      <c r="B36" s="15" t="s">
        <v>9</v>
      </c>
      <c r="C36" s="11" t="s">
        <v>364</v>
      </c>
      <c r="D36" s="11" t="s">
        <v>365</v>
      </c>
      <c r="E36" s="11" t="s">
        <v>366</v>
      </c>
      <c r="F36" s="11">
        <v>16166</v>
      </c>
      <c r="G36" s="12">
        <v>69.209999999999994</v>
      </c>
      <c r="H36" s="13">
        <v>0.68</v>
      </c>
    </row>
    <row r="37" spans="1:8">
      <c r="A37" s="14"/>
      <c r="B37" s="15" t="s">
        <v>9</v>
      </c>
      <c r="C37" s="11" t="s">
        <v>367</v>
      </c>
      <c r="D37" s="11" t="s">
        <v>368</v>
      </c>
      <c r="E37" s="11" t="s">
        <v>28</v>
      </c>
      <c r="F37" s="11">
        <v>1835</v>
      </c>
      <c r="G37" s="12">
        <v>68.900000000000006</v>
      </c>
      <c r="H37" s="13">
        <v>0.68</v>
      </c>
    </row>
    <row r="38" spans="1:8">
      <c r="A38" s="14"/>
      <c r="B38" s="15" t="s">
        <v>9</v>
      </c>
      <c r="C38" s="11" t="s">
        <v>369</v>
      </c>
      <c r="D38" s="11" t="s">
        <v>370</v>
      </c>
      <c r="E38" s="11" t="s">
        <v>62</v>
      </c>
      <c r="F38" s="11">
        <v>7679</v>
      </c>
      <c r="G38" s="12">
        <v>67.260000000000005</v>
      </c>
      <c r="H38" s="13">
        <v>0.66</v>
      </c>
    </row>
    <row r="39" spans="1:8">
      <c r="A39" s="14"/>
      <c r="B39" s="15" t="s">
        <v>9</v>
      </c>
      <c r="C39" s="11" t="s">
        <v>371</v>
      </c>
      <c r="D39" s="11" t="s">
        <v>372</v>
      </c>
      <c r="E39" s="11" t="s">
        <v>33</v>
      </c>
      <c r="F39" s="11">
        <v>6463</v>
      </c>
      <c r="G39" s="12">
        <v>64.599999999999994</v>
      </c>
      <c r="H39" s="13">
        <v>0.64</v>
      </c>
    </row>
    <row r="40" spans="1:8">
      <c r="A40" s="14"/>
      <c r="B40" s="15" t="s">
        <v>9</v>
      </c>
      <c r="C40" s="11" t="s">
        <v>144</v>
      </c>
      <c r="D40" s="11" t="s">
        <v>145</v>
      </c>
      <c r="E40" s="11" t="s">
        <v>15</v>
      </c>
      <c r="F40" s="11">
        <v>6874</v>
      </c>
      <c r="G40" s="12">
        <v>49.89</v>
      </c>
      <c r="H40" s="13">
        <v>0.49</v>
      </c>
    </row>
    <row r="41" spans="1:8">
      <c r="A41" s="14"/>
      <c r="B41" s="15" t="s">
        <v>9</v>
      </c>
      <c r="C41" s="11" t="s">
        <v>373</v>
      </c>
      <c r="D41" s="11" t="s">
        <v>374</v>
      </c>
      <c r="E41" s="11" t="s">
        <v>12</v>
      </c>
      <c r="F41" s="11">
        <v>1306</v>
      </c>
      <c r="G41" s="12">
        <v>48.75</v>
      </c>
      <c r="H41" s="13">
        <v>0.48</v>
      </c>
    </row>
    <row r="42" spans="1:8">
      <c r="A42" s="14"/>
      <c r="B42" s="15" t="s">
        <v>9</v>
      </c>
      <c r="C42" s="11" t="s">
        <v>375</v>
      </c>
      <c r="D42" s="11" t="s">
        <v>376</v>
      </c>
      <c r="E42" s="11" t="s">
        <v>12</v>
      </c>
      <c r="F42" s="11">
        <v>7585</v>
      </c>
      <c r="G42" s="12">
        <v>42.47</v>
      </c>
      <c r="H42" s="13">
        <v>0.42</v>
      </c>
    </row>
    <row r="43" spans="1:8">
      <c r="A43" s="14"/>
      <c r="B43" s="15" t="s">
        <v>9</v>
      </c>
      <c r="C43" s="11" t="s">
        <v>377</v>
      </c>
      <c r="D43" s="11" t="s">
        <v>378</v>
      </c>
      <c r="E43" s="11" t="s">
        <v>36</v>
      </c>
      <c r="F43" s="11">
        <v>1599</v>
      </c>
      <c r="G43" s="12">
        <v>40.49</v>
      </c>
      <c r="H43" s="13">
        <v>0.4</v>
      </c>
    </row>
    <row r="44" spans="1:8">
      <c r="A44" s="14"/>
      <c r="B44" s="15" t="s">
        <v>9</v>
      </c>
      <c r="C44" s="11" t="s">
        <v>379</v>
      </c>
      <c r="D44" s="11" t="s">
        <v>380</v>
      </c>
      <c r="E44" s="11" t="s">
        <v>62</v>
      </c>
      <c r="F44" s="11">
        <v>2827</v>
      </c>
      <c r="G44" s="12">
        <v>32.65</v>
      </c>
      <c r="H44" s="13">
        <v>0.32</v>
      </c>
    </row>
    <row r="45" spans="1:8">
      <c r="A45" s="14"/>
      <c r="B45" s="15" t="s">
        <v>9</v>
      </c>
      <c r="C45" s="11" t="s">
        <v>381</v>
      </c>
      <c r="D45" s="11" t="s">
        <v>382</v>
      </c>
      <c r="E45" s="11" t="s">
        <v>383</v>
      </c>
      <c r="F45" s="11">
        <v>1395</v>
      </c>
      <c r="G45" s="12">
        <v>30.23</v>
      </c>
      <c r="H45" s="13">
        <v>0.3</v>
      </c>
    </row>
    <row r="46" spans="1:8">
      <c r="A46" s="14"/>
      <c r="B46" s="15" t="s">
        <v>9</v>
      </c>
      <c r="C46" s="11" t="s">
        <v>79</v>
      </c>
      <c r="D46" s="11" t="s">
        <v>80</v>
      </c>
      <c r="E46" s="11" t="s">
        <v>81</v>
      </c>
      <c r="F46" s="11">
        <v>6893</v>
      </c>
      <c r="G46" s="12">
        <v>30.2</v>
      </c>
      <c r="H46" s="13">
        <v>0.3</v>
      </c>
    </row>
    <row r="47" spans="1:8">
      <c r="A47" s="14"/>
      <c r="B47" s="15" t="s">
        <v>9</v>
      </c>
      <c r="C47" s="11" t="s">
        <v>384</v>
      </c>
      <c r="D47" s="11" t="s">
        <v>385</v>
      </c>
      <c r="E47" s="11" t="s">
        <v>62</v>
      </c>
      <c r="F47" s="11">
        <v>8696</v>
      </c>
      <c r="G47" s="12">
        <v>29.54</v>
      </c>
      <c r="H47" s="13">
        <v>0.28999999999999998</v>
      </c>
    </row>
    <row r="48" spans="1:8">
      <c r="A48" s="14"/>
      <c r="B48" s="15" t="s">
        <v>9</v>
      </c>
      <c r="C48" s="11" t="s">
        <v>386</v>
      </c>
      <c r="D48" s="11" t="s">
        <v>387</v>
      </c>
      <c r="E48" s="11" t="s">
        <v>388</v>
      </c>
      <c r="F48" s="11">
        <v>1395</v>
      </c>
      <c r="G48" s="12">
        <v>19.13</v>
      </c>
      <c r="H48" s="13">
        <v>0.19</v>
      </c>
    </row>
    <row r="49" spans="1:8">
      <c r="A49" s="14"/>
      <c r="B49" s="15" t="s">
        <v>9</v>
      </c>
      <c r="C49" s="11" t="s">
        <v>389</v>
      </c>
      <c r="D49" s="11" t="s">
        <v>390</v>
      </c>
      <c r="E49" s="11" t="s">
        <v>28</v>
      </c>
      <c r="F49" s="11">
        <v>139</v>
      </c>
      <c r="G49" s="12">
        <v>15.98</v>
      </c>
      <c r="H49" s="13">
        <v>0.16</v>
      </c>
    </row>
    <row r="50" spans="1:8">
      <c r="A50" s="14"/>
      <c r="B50" s="15" t="s">
        <v>9</v>
      </c>
      <c r="C50" s="11" t="s">
        <v>84</v>
      </c>
      <c r="D50" s="11" t="s">
        <v>85</v>
      </c>
      <c r="E50" s="11" t="s">
        <v>36</v>
      </c>
      <c r="F50" s="11">
        <v>1117</v>
      </c>
      <c r="G50" s="12">
        <v>14.21</v>
      </c>
      <c r="H50" s="13">
        <v>0.14000000000000001</v>
      </c>
    </row>
    <row r="51" spans="1:8">
      <c r="A51" s="14"/>
      <c r="B51" s="15" t="s">
        <v>9</v>
      </c>
      <c r="C51" s="11" t="s">
        <v>391</v>
      </c>
      <c r="D51" s="11" t="s">
        <v>392</v>
      </c>
      <c r="E51" s="11" t="s">
        <v>388</v>
      </c>
      <c r="F51" s="11">
        <v>8142</v>
      </c>
      <c r="G51" s="12">
        <v>13.77</v>
      </c>
      <c r="H51" s="13">
        <v>0.14000000000000001</v>
      </c>
    </row>
    <row r="52" spans="1:8">
      <c r="A52" s="14"/>
      <c r="B52" s="15" t="s">
        <v>9</v>
      </c>
      <c r="C52" s="11" t="s">
        <v>146</v>
      </c>
      <c r="D52" s="11" t="s">
        <v>147</v>
      </c>
      <c r="E52" s="11" t="s">
        <v>69</v>
      </c>
      <c r="F52" s="11">
        <v>3195</v>
      </c>
      <c r="G52" s="12">
        <v>8.34</v>
      </c>
      <c r="H52" s="13">
        <v>0.08</v>
      </c>
    </row>
    <row r="53" spans="1:8">
      <c r="A53" s="14"/>
      <c r="B53" s="15" t="s">
        <v>9</v>
      </c>
      <c r="C53" s="11" t="s">
        <v>393</v>
      </c>
      <c r="D53" s="11" t="s">
        <v>394</v>
      </c>
      <c r="E53" s="11" t="s">
        <v>36</v>
      </c>
      <c r="F53" s="11">
        <v>285</v>
      </c>
      <c r="G53" s="12">
        <v>7.68</v>
      </c>
      <c r="H53" s="13">
        <v>0.08</v>
      </c>
    </row>
    <row r="54" spans="1:8">
      <c r="A54" s="14"/>
      <c r="B54" s="15" t="s">
        <v>9</v>
      </c>
      <c r="C54" s="11" t="s">
        <v>395</v>
      </c>
      <c r="D54" s="11" t="s">
        <v>396</v>
      </c>
      <c r="E54" s="11" t="s">
        <v>36</v>
      </c>
      <c r="F54" s="11">
        <v>2198</v>
      </c>
      <c r="G54" s="12">
        <v>6.37</v>
      </c>
      <c r="H54" s="13">
        <v>0.06</v>
      </c>
    </row>
    <row r="55" spans="1:8">
      <c r="A55" s="14"/>
      <c r="B55" s="15" t="s">
        <v>9</v>
      </c>
      <c r="C55" s="11" t="s">
        <v>397</v>
      </c>
      <c r="D55" s="11" t="s">
        <v>398</v>
      </c>
      <c r="E55" s="11" t="s">
        <v>25</v>
      </c>
      <c r="F55" s="11">
        <v>1462</v>
      </c>
      <c r="G55" s="12">
        <v>6.27</v>
      </c>
      <c r="H55" s="13">
        <v>0.06</v>
      </c>
    </row>
    <row r="56" spans="1:8">
      <c r="A56" s="14"/>
      <c r="B56" s="15" t="s">
        <v>9</v>
      </c>
      <c r="C56" s="11" t="s">
        <v>16</v>
      </c>
      <c r="D56" s="11" t="s">
        <v>17</v>
      </c>
      <c r="E56" s="11" t="s">
        <v>15</v>
      </c>
      <c r="F56" s="11">
        <v>1548</v>
      </c>
      <c r="G56" s="12">
        <v>4.05</v>
      </c>
      <c r="H56" s="13">
        <v>0.04</v>
      </c>
    </row>
    <row r="57" spans="1:8">
      <c r="A57" s="14"/>
      <c r="B57" s="15" t="s">
        <v>9</v>
      </c>
      <c r="C57" s="11" t="s">
        <v>106</v>
      </c>
      <c r="D57" s="11" t="s">
        <v>107</v>
      </c>
      <c r="E57" s="11" t="s">
        <v>25</v>
      </c>
      <c r="F57" s="11">
        <v>304</v>
      </c>
      <c r="G57" s="12">
        <v>2.54</v>
      </c>
      <c r="H57" s="13">
        <v>0.03</v>
      </c>
    </row>
    <row r="58" spans="1:8" ht="13.5" thickBot="1">
      <c r="A58" s="14"/>
      <c r="B58" s="11"/>
      <c r="C58" s="11"/>
      <c r="D58" s="11"/>
      <c r="E58" s="16" t="s">
        <v>151</v>
      </c>
      <c r="F58" s="11"/>
      <c r="G58" s="17">
        <v>8410.33</v>
      </c>
      <c r="H58" s="18">
        <v>82.92</v>
      </c>
    </row>
    <row r="59" spans="1:8" ht="13.5" thickTop="1">
      <c r="A59" s="14"/>
      <c r="B59" s="143" t="s">
        <v>152</v>
      </c>
      <c r="C59" s="138"/>
      <c r="D59" s="11"/>
      <c r="E59" s="11"/>
      <c r="F59" s="11"/>
      <c r="G59" s="12"/>
      <c r="H59" s="13"/>
    </row>
    <row r="60" spans="1:8">
      <c r="A60" s="14"/>
      <c r="B60" s="139" t="s">
        <v>153</v>
      </c>
      <c r="C60" s="138"/>
      <c r="D60" s="11"/>
      <c r="E60" s="11"/>
      <c r="F60" s="11"/>
      <c r="G60" s="12"/>
      <c r="H60" s="13"/>
    </row>
    <row r="61" spans="1:8">
      <c r="A61" s="14"/>
      <c r="B61" s="15" t="s">
        <v>9</v>
      </c>
      <c r="C61" s="11" t="s">
        <v>154</v>
      </c>
      <c r="D61" s="11" t="s">
        <v>155</v>
      </c>
      <c r="E61" s="11" t="s">
        <v>156</v>
      </c>
      <c r="F61" s="11">
        <v>13162</v>
      </c>
      <c r="G61" s="12">
        <v>14.31</v>
      </c>
      <c r="H61" s="13">
        <v>0.14000000000000001</v>
      </c>
    </row>
    <row r="62" spans="1:8" ht="13.5" thickBot="1">
      <c r="A62" s="14"/>
      <c r="B62" s="11"/>
      <c r="C62" s="11"/>
      <c r="D62" s="11"/>
      <c r="E62" s="16" t="s">
        <v>151</v>
      </c>
      <c r="F62" s="11"/>
      <c r="G62" s="17">
        <v>14.31</v>
      </c>
      <c r="H62" s="18">
        <v>0.14000000000000001</v>
      </c>
    </row>
    <row r="63" spans="1:8" ht="13.5" thickTop="1">
      <c r="A63" s="14"/>
      <c r="B63" s="143" t="s">
        <v>157</v>
      </c>
      <c r="C63" s="138"/>
      <c r="D63" s="11"/>
      <c r="E63" s="11"/>
      <c r="F63" s="11"/>
      <c r="G63" s="12"/>
      <c r="H63" s="13"/>
    </row>
    <row r="64" spans="1:8">
      <c r="A64" s="14"/>
      <c r="B64" s="139" t="s">
        <v>8</v>
      </c>
      <c r="C64" s="138"/>
      <c r="D64" s="11"/>
      <c r="E64" s="11"/>
      <c r="F64" s="11"/>
      <c r="G64" s="12"/>
      <c r="H64" s="13"/>
    </row>
    <row r="65" spans="1:8">
      <c r="A65" s="14"/>
      <c r="B65" s="15" t="s">
        <v>9</v>
      </c>
      <c r="C65" s="11" t="s">
        <v>37</v>
      </c>
      <c r="D65" s="11" t="s">
        <v>158</v>
      </c>
      <c r="E65" s="11" t="s">
        <v>39</v>
      </c>
      <c r="F65" s="11">
        <v>65700</v>
      </c>
      <c r="G65" s="12">
        <v>107.65</v>
      </c>
      <c r="H65" s="13">
        <v>1.06</v>
      </c>
    </row>
    <row r="66" spans="1:8" ht="13.5" thickBot="1">
      <c r="A66" s="14"/>
      <c r="B66" s="11"/>
      <c r="C66" s="11"/>
      <c r="D66" s="11"/>
      <c r="E66" s="16" t="s">
        <v>151</v>
      </c>
      <c r="F66" s="11"/>
      <c r="G66" s="20">
        <v>107.65</v>
      </c>
      <c r="H66" s="21">
        <v>1.06</v>
      </c>
    </row>
    <row r="67" spans="1:8" ht="13.5" thickTop="1">
      <c r="A67" s="14"/>
      <c r="B67" s="11"/>
      <c r="C67" s="11"/>
      <c r="D67" s="11"/>
      <c r="E67" s="16"/>
      <c r="F67" s="11"/>
      <c r="G67" s="62"/>
      <c r="H67" s="63"/>
    </row>
    <row r="68" spans="1:8">
      <c r="A68" s="14"/>
      <c r="B68" s="140" t="s">
        <v>399</v>
      </c>
      <c r="C68" s="141"/>
      <c r="D68" s="11"/>
      <c r="E68" s="11"/>
      <c r="F68" s="11"/>
      <c r="G68" s="12">
        <f>+G69</f>
        <v>1471.9254874999999</v>
      </c>
      <c r="H68" s="13">
        <f>+H69</f>
        <v>14.51</v>
      </c>
    </row>
    <row r="69" spans="1:8" ht="13.5" thickBot="1">
      <c r="A69" s="14"/>
      <c r="B69" s="11"/>
      <c r="C69" s="11"/>
      <c r="D69" s="11"/>
      <c r="E69" s="16" t="s">
        <v>151</v>
      </c>
      <c r="F69" s="11"/>
      <c r="G69" s="20">
        <v>1471.9254874999999</v>
      </c>
      <c r="H69" s="21">
        <v>14.51</v>
      </c>
    </row>
    <row r="70" spans="1:8" ht="13.5" thickTop="1">
      <c r="A70" s="14"/>
      <c r="B70" s="11"/>
      <c r="C70" s="11"/>
      <c r="D70" s="11"/>
      <c r="E70" s="11"/>
      <c r="F70" s="11"/>
      <c r="G70" s="12"/>
      <c r="H70" s="13"/>
    </row>
    <row r="71" spans="1:8">
      <c r="A71" s="14"/>
      <c r="B71" s="142" t="s">
        <v>400</v>
      </c>
      <c r="C71" s="141"/>
      <c r="D71" s="11"/>
      <c r="E71" s="11"/>
      <c r="F71" s="11"/>
      <c r="G71" s="12"/>
      <c r="H71" s="13"/>
    </row>
    <row r="72" spans="1:8">
      <c r="A72" s="14"/>
      <c r="B72" s="143" t="s">
        <v>176</v>
      </c>
      <c r="C72" s="138"/>
      <c r="D72" s="11"/>
      <c r="E72" s="16" t="s">
        <v>177</v>
      </c>
      <c r="F72" s="11"/>
      <c r="G72" s="12"/>
      <c r="H72" s="13"/>
    </row>
    <row r="73" spans="1:8">
      <c r="A73" s="14"/>
      <c r="B73" s="11"/>
      <c r="C73" s="11" t="s">
        <v>178</v>
      </c>
      <c r="D73" s="11"/>
      <c r="E73" s="11" t="s">
        <v>179</v>
      </c>
      <c r="F73" s="11"/>
      <c r="G73" s="12">
        <v>900</v>
      </c>
      <c r="H73" s="13">
        <v>8.8699999999999992</v>
      </c>
    </row>
    <row r="74" spans="1:8">
      <c r="A74" s="14"/>
      <c r="B74" s="11"/>
      <c r="C74" s="11" t="s">
        <v>401</v>
      </c>
      <c r="D74" s="11"/>
      <c r="E74" s="11" t="s">
        <v>402</v>
      </c>
      <c r="F74" s="11"/>
      <c r="G74" s="12">
        <v>230</v>
      </c>
      <c r="H74" s="13">
        <v>2.27</v>
      </c>
    </row>
    <row r="75" spans="1:8">
      <c r="A75" s="14"/>
      <c r="B75" s="11"/>
      <c r="C75" s="11" t="s">
        <v>401</v>
      </c>
      <c r="D75" s="11"/>
      <c r="E75" s="11" t="s">
        <v>403</v>
      </c>
      <c r="F75" s="11"/>
      <c r="G75" s="12">
        <v>60</v>
      </c>
      <c r="H75" s="13">
        <v>0.59</v>
      </c>
    </row>
    <row r="76" spans="1:8">
      <c r="A76" s="14"/>
      <c r="B76" s="11"/>
      <c r="C76" s="11" t="s">
        <v>401</v>
      </c>
      <c r="D76" s="11"/>
      <c r="E76" s="11" t="s">
        <v>404</v>
      </c>
      <c r="F76" s="11"/>
      <c r="G76" s="12">
        <v>20</v>
      </c>
      <c r="H76" s="13">
        <v>0.2</v>
      </c>
    </row>
    <row r="77" spans="1:8" ht="13.5" thickBot="1">
      <c r="A77" s="14"/>
      <c r="B77" s="11"/>
      <c r="C77" s="11"/>
      <c r="D77" s="11"/>
      <c r="E77" s="16" t="s">
        <v>151</v>
      </c>
      <c r="F77" s="11"/>
      <c r="G77" s="17">
        <v>1210</v>
      </c>
      <c r="H77" s="18">
        <v>11.93</v>
      </c>
    </row>
    <row r="78" spans="1:8" ht="13.5" thickTop="1">
      <c r="A78" s="14"/>
      <c r="B78" s="15" t="s">
        <v>9</v>
      </c>
      <c r="C78" s="11" t="s">
        <v>180</v>
      </c>
      <c r="D78" s="11"/>
      <c r="E78" s="11" t="s">
        <v>9</v>
      </c>
      <c r="F78" s="11"/>
      <c r="G78" s="12">
        <v>485</v>
      </c>
      <c r="H78" s="13">
        <v>4.78</v>
      </c>
    </row>
    <row r="79" spans="1:8" ht="13.5" thickBot="1">
      <c r="A79" s="14"/>
      <c r="B79" s="11"/>
      <c r="C79" s="11"/>
      <c r="D79" s="11"/>
      <c r="E79" s="16" t="s">
        <v>151</v>
      </c>
      <c r="F79" s="11"/>
      <c r="G79" s="17">
        <v>1695</v>
      </c>
      <c r="H79" s="18">
        <v>16.71</v>
      </c>
    </row>
    <row r="80" spans="1:8" ht="13.5" thickTop="1">
      <c r="A80" s="14"/>
      <c r="B80" s="11"/>
      <c r="C80" s="11"/>
      <c r="D80" s="11"/>
      <c r="E80" s="11"/>
      <c r="F80" s="11"/>
      <c r="G80" s="12"/>
      <c r="H80" s="13"/>
    </row>
    <row r="81" spans="1:8">
      <c r="A81" s="24" t="s">
        <v>181</v>
      </c>
      <c r="B81" s="11"/>
      <c r="C81" s="11"/>
      <c r="D81" s="11"/>
      <c r="E81" s="11"/>
      <c r="F81" s="11"/>
      <c r="G81" s="22">
        <v>-1553.01</v>
      </c>
      <c r="H81" s="23">
        <v>-15.34</v>
      </c>
    </row>
    <row r="82" spans="1:8">
      <c r="A82" s="14"/>
      <c r="B82" s="11"/>
      <c r="C82" s="11"/>
      <c r="D82" s="11"/>
      <c r="E82" s="11"/>
      <c r="F82" s="11"/>
      <c r="G82" s="12"/>
      <c r="H82" s="13"/>
    </row>
    <row r="83" spans="1:8" ht="13.5" thickBot="1">
      <c r="A83" s="14"/>
      <c r="B83" s="11"/>
      <c r="C83" s="11"/>
      <c r="D83" s="11"/>
      <c r="E83" s="16" t="s">
        <v>182</v>
      </c>
      <c r="F83" s="11"/>
      <c r="G83" s="17">
        <v>10146.209999999999</v>
      </c>
      <c r="H83" s="18">
        <v>100</v>
      </c>
    </row>
    <row r="84" spans="1:8" ht="13.5" thickTop="1">
      <c r="A84" s="14"/>
      <c r="B84" s="11"/>
      <c r="C84" s="11"/>
      <c r="D84" s="11"/>
      <c r="E84" s="11"/>
      <c r="F84" s="11"/>
      <c r="G84" s="12"/>
      <c r="H84" s="13"/>
    </row>
    <row r="85" spans="1:8">
      <c r="A85" s="25" t="s">
        <v>183</v>
      </c>
      <c r="B85" s="11"/>
      <c r="C85" s="11"/>
      <c r="D85" s="11"/>
      <c r="E85" s="11"/>
      <c r="F85" s="11"/>
      <c r="G85" s="12"/>
      <c r="H85" s="13"/>
    </row>
    <row r="86" spans="1:8">
      <c r="A86" s="14">
        <v>1</v>
      </c>
      <c r="B86" s="11" t="s">
        <v>184</v>
      </c>
      <c r="C86" s="11"/>
      <c r="D86" s="11"/>
      <c r="E86" s="11"/>
      <c r="F86" s="11"/>
      <c r="G86" s="12"/>
      <c r="H86" s="13"/>
    </row>
    <row r="87" spans="1:8">
      <c r="A87" s="14"/>
      <c r="B87" s="11"/>
      <c r="C87" s="11"/>
      <c r="D87" s="11"/>
      <c r="E87" s="11"/>
      <c r="F87" s="11"/>
      <c r="G87" s="12"/>
      <c r="H87" s="13"/>
    </row>
    <row r="88" spans="1:8">
      <c r="A88" s="14">
        <v>2</v>
      </c>
      <c r="B88" s="11" t="s">
        <v>185</v>
      </c>
      <c r="C88" s="11"/>
      <c r="D88" s="11"/>
      <c r="E88" s="11"/>
      <c r="F88" s="11"/>
      <c r="G88" s="12"/>
      <c r="H88" s="13"/>
    </row>
    <row r="89" spans="1:8">
      <c r="A89" s="14"/>
      <c r="B89" s="11"/>
      <c r="C89" s="11"/>
      <c r="D89" s="11"/>
      <c r="E89" s="11"/>
      <c r="F89" s="11"/>
      <c r="G89" s="12"/>
      <c r="H89" s="13"/>
    </row>
    <row r="90" spans="1:8">
      <c r="A90" s="14">
        <v>3</v>
      </c>
      <c r="B90" s="11" t="s">
        <v>405</v>
      </c>
      <c r="C90" s="11"/>
      <c r="D90" s="11"/>
      <c r="E90" s="11"/>
      <c r="F90" s="11"/>
      <c r="G90" s="12"/>
      <c r="H90" s="13"/>
    </row>
    <row r="91" spans="1:8">
      <c r="A91" s="26"/>
      <c r="B91" s="27"/>
      <c r="C91" s="27"/>
      <c r="D91" s="27"/>
      <c r="E91" s="27"/>
      <c r="F91" s="27"/>
      <c r="G91" s="28"/>
      <c r="H91" s="29"/>
    </row>
  </sheetData>
  <mergeCells count="10">
    <mergeCell ref="B64:C64"/>
    <mergeCell ref="B68:C68"/>
    <mergeCell ref="B71:C71"/>
    <mergeCell ref="B72:C72"/>
    <mergeCell ref="A2:C2"/>
    <mergeCell ref="A3:C3"/>
    <mergeCell ref="B4:C4"/>
    <mergeCell ref="B59:C59"/>
    <mergeCell ref="B60:C60"/>
    <mergeCell ref="B63:C63"/>
  </mergeCells>
  <pageMargins left="0.75" right="0.75" top="1" bottom="1" header="0.5" footer="0.5"/>
  <pageSetup paperSize="9" orientation="portrait" verticalDpi="0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9.140625" style="6"/>
    <col min="6" max="6" width="8.7109375" style="6" customWidth="1"/>
    <col min="7" max="7" width="13.28515625" style="30" customWidth="1"/>
    <col min="8" max="8" width="9.42578125" style="31" customWidth="1"/>
    <col min="9" max="16384" width="9.140625" style="6"/>
  </cols>
  <sheetData>
    <row r="1" spans="1:8">
      <c r="A1" s="1"/>
      <c r="B1" s="2"/>
      <c r="C1" s="3" t="s">
        <v>323</v>
      </c>
      <c r="D1" s="2"/>
      <c r="E1" s="2"/>
      <c r="F1" s="2"/>
      <c r="G1" s="4"/>
      <c r="H1" s="5"/>
    </row>
    <row r="2" spans="1:8" ht="40.5" customHeight="1">
      <c r="A2" s="135" t="s">
        <v>1</v>
      </c>
      <c r="B2" s="136"/>
      <c r="C2" s="136"/>
      <c r="D2" s="7" t="s">
        <v>2</v>
      </c>
      <c r="E2" s="7" t="s">
        <v>191</v>
      </c>
      <c r="F2" s="8" t="s">
        <v>4</v>
      </c>
      <c r="G2" s="9" t="s">
        <v>5</v>
      </c>
      <c r="H2" s="10" t="s">
        <v>6</v>
      </c>
    </row>
    <row r="3" spans="1:8">
      <c r="A3" s="137" t="s">
        <v>7</v>
      </c>
      <c r="B3" s="138"/>
      <c r="C3" s="138"/>
      <c r="D3" s="11"/>
      <c r="E3" s="11"/>
      <c r="F3" s="11"/>
      <c r="G3" s="12"/>
      <c r="H3" s="13"/>
    </row>
    <row r="4" spans="1:8">
      <c r="A4" s="14"/>
      <c r="B4" s="139" t="s">
        <v>8</v>
      </c>
      <c r="C4" s="138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52</v>
      </c>
      <c r="D5" s="11" t="s">
        <v>53</v>
      </c>
      <c r="E5" s="11" t="s">
        <v>15</v>
      </c>
      <c r="F5" s="11">
        <v>531998</v>
      </c>
      <c r="G5" s="12">
        <v>1194.07</v>
      </c>
      <c r="H5" s="13">
        <v>61.29</v>
      </c>
    </row>
    <row r="6" spans="1:8">
      <c r="A6" s="14"/>
      <c r="B6" s="15" t="s">
        <v>9</v>
      </c>
      <c r="C6" s="11" t="s">
        <v>104</v>
      </c>
      <c r="D6" s="11" t="s">
        <v>105</v>
      </c>
      <c r="E6" s="11" t="s">
        <v>15</v>
      </c>
      <c r="F6" s="11">
        <v>161642</v>
      </c>
      <c r="G6" s="12">
        <v>253.21</v>
      </c>
      <c r="H6" s="13">
        <v>13</v>
      </c>
    </row>
    <row r="7" spans="1:8">
      <c r="A7" s="14"/>
      <c r="B7" s="15" t="s">
        <v>9</v>
      </c>
      <c r="C7" s="11" t="s">
        <v>194</v>
      </c>
      <c r="D7" s="11" t="s">
        <v>195</v>
      </c>
      <c r="E7" s="11" t="s">
        <v>15</v>
      </c>
      <c r="F7" s="11">
        <v>128134</v>
      </c>
      <c r="G7" s="12">
        <v>148.25</v>
      </c>
      <c r="H7" s="13">
        <v>7.61</v>
      </c>
    </row>
    <row r="8" spans="1:8">
      <c r="A8" s="14"/>
      <c r="B8" s="15" t="s">
        <v>9</v>
      </c>
      <c r="C8" s="11" t="s">
        <v>324</v>
      </c>
      <c r="D8" s="11" t="s">
        <v>325</v>
      </c>
      <c r="E8" s="11" t="s">
        <v>15</v>
      </c>
      <c r="F8" s="11">
        <v>43254</v>
      </c>
      <c r="G8" s="12">
        <v>64.3</v>
      </c>
      <c r="H8" s="13">
        <v>3.3</v>
      </c>
    </row>
    <row r="9" spans="1:8">
      <c r="A9" s="14"/>
      <c r="B9" s="15" t="s">
        <v>9</v>
      </c>
      <c r="C9" s="11" t="s">
        <v>326</v>
      </c>
      <c r="D9" s="11" t="s">
        <v>327</v>
      </c>
      <c r="E9" s="11" t="s">
        <v>15</v>
      </c>
      <c r="F9" s="11">
        <v>64870</v>
      </c>
      <c r="G9" s="12">
        <v>57.64</v>
      </c>
      <c r="H9" s="13">
        <v>2.96</v>
      </c>
    </row>
    <row r="10" spans="1:8">
      <c r="A10" s="14"/>
      <c r="B10" s="15" t="s">
        <v>9</v>
      </c>
      <c r="C10" s="11" t="s">
        <v>196</v>
      </c>
      <c r="D10" s="11" t="s">
        <v>197</v>
      </c>
      <c r="E10" s="11" t="s">
        <v>15</v>
      </c>
      <c r="F10" s="11">
        <v>24610</v>
      </c>
      <c r="G10" s="12">
        <v>57.33</v>
      </c>
      <c r="H10" s="13">
        <v>2.94</v>
      </c>
    </row>
    <row r="11" spans="1:8">
      <c r="A11" s="14"/>
      <c r="B11" s="15" t="s">
        <v>9</v>
      </c>
      <c r="C11" s="11" t="s">
        <v>198</v>
      </c>
      <c r="D11" s="11" t="s">
        <v>199</v>
      </c>
      <c r="E11" s="11" t="s">
        <v>15</v>
      </c>
      <c r="F11" s="11">
        <v>36812</v>
      </c>
      <c r="G11" s="12">
        <v>42.32</v>
      </c>
      <c r="H11" s="13">
        <v>2.17</v>
      </c>
    </row>
    <row r="12" spans="1:8">
      <c r="A12" s="14"/>
      <c r="B12" s="15" t="s">
        <v>9</v>
      </c>
      <c r="C12" s="11" t="s">
        <v>328</v>
      </c>
      <c r="D12" s="11" t="s">
        <v>329</v>
      </c>
      <c r="E12" s="11" t="s">
        <v>15</v>
      </c>
      <c r="F12" s="11">
        <v>35050</v>
      </c>
      <c r="G12" s="12">
        <v>30.76</v>
      </c>
      <c r="H12" s="13">
        <v>1.58</v>
      </c>
    </row>
    <row r="13" spans="1:8">
      <c r="A13" s="14"/>
      <c r="B13" s="15" t="s">
        <v>9</v>
      </c>
      <c r="C13" s="11" t="s">
        <v>330</v>
      </c>
      <c r="D13" s="11" t="s">
        <v>331</v>
      </c>
      <c r="E13" s="11" t="s">
        <v>15</v>
      </c>
      <c r="F13" s="11">
        <v>21090</v>
      </c>
      <c r="G13" s="12">
        <v>29.6</v>
      </c>
      <c r="H13" s="13">
        <v>1.52</v>
      </c>
    </row>
    <row r="14" spans="1:8">
      <c r="A14" s="14"/>
      <c r="B14" s="15" t="s">
        <v>9</v>
      </c>
      <c r="C14" s="11" t="s">
        <v>332</v>
      </c>
      <c r="D14" s="11" t="s">
        <v>333</v>
      </c>
      <c r="E14" s="11" t="s">
        <v>15</v>
      </c>
      <c r="F14" s="11">
        <v>38521</v>
      </c>
      <c r="G14" s="12">
        <v>26.64</v>
      </c>
      <c r="H14" s="13">
        <v>1.37</v>
      </c>
    </row>
    <row r="15" spans="1:8">
      <c r="A15" s="14"/>
      <c r="B15" s="15" t="s">
        <v>9</v>
      </c>
      <c r="C15" s="11" t="s">
        <v>334</v>
      </c>
      <c r="D15" s="11" t="s">
        <v>335</v>
      </c>
      <c r="E15" s="11" t="s">
        <v>15</v>
      </c>
      <c r="F15" s="11">
        <v>40444</v>
      </c>
      <c r="G15" s="12">
        <v>26.55</v>
      </c>
      <c r="H15" s="13">
        <v>1.36</v>
      </c>
    </row>
    <row r="16" spans="1:8">
      <c r="A16" s="14"/>
      <c r="B16" s="15" t="s">
        <v>9</v>
      </c>
      <c r="C16" s="11" t="s">
        <v>336</v>
      </c>
      <c r="D16" s="11" t="s">
        <v>337</v>
      </c>
      <c r="E16" s="11" t="s">
        <v>15</v>
      </c>
      <c r="F16" s="11">
        <v>55699</v>
      </c>
      <c r="G16" s="12">
        <v>17.29</v>
      </c>
      <c r="H16" s="13">
        <v>0.89</v>
      </c>
    </row>
    <row r="17" spans="1:8" ht="13.5" thickBot="1">
      <c r="A17" s="14"/>
      <c r="B17" s="11"/>
      <c r="C17" s="11"/>
      <c r="D17" s="11"/>
      <c r="E17" s="16" t="s">
        <v>151</v>
      </c>
      <c r="F17" s="11"/>
      <c r="G17" s="17">
        <v>1947.96</v>
      </c>
      <c r="H17" s="18">
        <v>99.99</v>
      </c>
    </row>
    <row r="18" spans="1:8" ht="13.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24" t="s">
        <v>181</v>
      </c>
      <c r="B19" s="11"/>
      <c r="C19" s="11"/>
      <c r="D19" s="11"/>
      <c r="E19" s="11"/>
      <c r="F19" s="11"/>
      <c r="G19" s="22">
        <v>0.18</v>
      </c>
      <c r="H19" s="23">
        <v>0.01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 ht="13.5" thickBot="1">
      <c r="A21" s="14"/>
      <c r="B21" s="11"/>
      <c r="C21" s="11"/>
      <c r="D21" s="11"/>
      <c r="E21" s="16" t="s">
        <v>182</v>
      </c>
      <c r="F21" s="11"/>
      <c r="G21" s="17">
        <v>1948.14</v>
      </c>
      <c r="H21" s="18">
        <v>100</v>
      </c>
    </row>
    <row r="22" spans="1:8" ht="13.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5" t="s">
        <v>183</v>
      </c>
      <c r="B23" s="11"/>
      <c r="C23" s="11"/>
      <c r="D23" s="11"/>
      <c r="E23" s="11"/>
      <c r="F23" s="11"/>
      <c r="G23" s="12"/>
      <c r="H23" s="13"/>
    </row>
    <row r="24" spans="1:8">
      <c r="A24" s="14">
        <v>1</v>
      </c>
      <c r="B24" s="11" t="s">
        <v>200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2</v>
      </c>
      <c r="B26" s="11" t="s">
        <v>185</v>
      </c>
      <c r="C26" s="11"/>
      <c r="D26" s="11"/>
      <c r="E26" s="11"/>
      <c r="F26" s="11"/>
      <c r="G26" s="12"/>
      <c r="H26" s="13"/>
    </row>
    <row r="27" spans="1:8">
      <c r="A27" s="26"/>
      <c r="B27" s="27"/>
      <c r="C27" s="27"/>
      <c r="D27" s="27"/>
      <c r="E27" s="27"/>
      <c r="F27" s="27"/>
      <c r="G27" s="28"/>
      <c r="H27" s="2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T83</vt:lpstr>
      <vt:lpstr>T82</vt:lpstr>
      <vt:lpstr>T81</vt:lpstr>
      <vt:lpstr>T80</vt:lpstr>
      <vt:lpstr>T79</vt:lpstr>
      <vt:lpstr>T78</vt:lpstr>
      <vt:lpstr>T76</vt:lpstr>
      <vt:lpstr>T75</vt:lpstr>
      <vt:lpstr>T72</vt:lpstr>
      <vt:lpstr>T71</vt:lpstr>
      <vt:lpstr>T63</vt:lpstr>
      <vt:lpstr>T62</vt:lpstr>
      <vt:lpstr>T61</vt:lpstr>
      <vt:lpstr>T60</vt:lpstr>
      <vt:lpstr>T59</vt:lpstr>
      <vt:lpstr>T58</vt:lpstr>
      <vt:lpstr>T57</vt:lpstr>
      <vt:lpstr>T56</vt:lpstr>
      <vt:lpstr>T54</vt:lpstr>
      <vt:lpstr>T53</vt:lpstr>
      <vt:lpstr>T51</vt:lpstr>
      <vt:lpstr>T50</vt:lpstr>
      <vt:lpstr>T49</vt:lpstr>
      <vt:lpstr>T48</vt:lpstr>
      <vt:lpstr>T47</vt:lpstr>
      <vt:lpstr>T46</vt:lpstr>
      <vt:lpstr>T45</vt:lpstr>
      <vt:lpstr>T43</vt:lpstr>
      <vt:lpstr>T42</vt:lpstr>
      <vt:lpstr>T41</vt:lpstr>
      <vt:lpstr>T40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T24</vt:lpstr>
      <vt:lpstr>T22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STF</vt:lpstr>
      <vt:lpstr>SEF</vt:lpstr>
      <vt:lpstr>P3I</vt:lpstr>
      <vt:lpstr>P3G</vt:lpstr>
      <vt:lpstr>P3F</vt:lpstr>
      <vt:lpstr>P3E</vt:lpstr>
      <vt:lpstr>P3C</vt:lpstr>
      <vt:lpstr>P3B</vt:lpstr>
      <vt:lpstr>NVF</vt:lpstr>
      <vt:lpstr>NTF</vt:lpstr>
      <vt:lpstr>MID</vt:lpstr>
      <vt:lpstr>MDF</vt:lpstr>
      <vt:lpstr>MAA</vt:lpstr>
      <vt:lpstr>LIQ</vt:lpstr>
      <vt:lpstr>KWG</vt:lpstr>
      <vt:lpstr>KUS</vt:lpstr>
      <vt:lpstr>KSF</vt:lpstr>
      <vt:lpstr>KOP</vt:lpstr>
      <vt:lpstr>KLD</vt:lpstr>
      <vt:lpstr>KIP</vt:lpstr>
      <vt:lpstr>KIE</vt:lpstr>
      <vt:lpstr>KGS</vt:lpstr>
      <vt:lpstr>KGI</vt:lpstr>
      <vt:lpstr>KCB</vt:lpstr>
      <vt:lpstr>K30</vt:lpstr>
      <vt:lpstr>IG1</vt:lpstr>
      <vt:lpstr>H02</vt:lpstr>
      <vt:lpstr>GTF</vt:lpstr>
      <vt:lpstr>GOF</vt:lpstr>
      <vt:lpstr>GEM</vt:lpstr>
      <vt:lpstr>FOF</vt:lpstr>
      <vt:lpstr>FLX</vt:lpstr>
      <vt:lpstr>FLT</vt:lpstr>
      <vt:lpstr>FLR</vt:lpstr>
      <vt:lpstr>EME</vt:lpstr>
      <vt:lpstr>ELS</vt:lpstr>
      <vt:lpstr>CRO</vt:lpstr>
      <vt:lpstr>CPL</vt:lpstr>
      <vt:lpstr>CP2</vt:lpstr>
      <vt:lpstr>CP1</vt:lpstr>
      <vt:lpstr>CON</vt:lpstr>
      <vt:lpstr>BTF</vt:lpstr>
      <vt:lpstr>BST</vt:lpstr>
      <vt:lpstr>BON</vt:lpstr>
      <vt:lpstr>BEF</vt:lpstr>
      <vt:lpstr>BAL</vt:lpstr>
      <vt:lpstr>NAV Details</vt:lpstr>
      <vt:lpstr>Dividend Details</vt:lpstr>
      <vt:lpstr>Common 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amko1081</cp:lastModifiedBy>
  <dcterms:created xsi:type="dcterms:W3CDTF">2013-12-09T08:15:45Z</dcterms:created>
  <dcterms:modified xsi:type="dcterms:W3CDTF">2016-01-08T11:33:05Z</dcterms:modified>
</cp:coreProperties>
</file>