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98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9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Override PartName="/xl/worksheets/sheet10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99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15195" windowHeight="8190"/>
  </bookViews>
  <sheets>
    <sheet name="BAL" sheetId="104" r:id="rId1"/>
    <sheet name="BTF" sheetId="103" r:id="rId2"/>
    <sheet name="BEF" sheetId="102" r:id="rId3"/>
    <sheet name="CON" sheetId="101" r:id="rId4"/>
    <sheet name="CPL" sheetId="100" r:id="rId5"/>
    <sheet name="ELS" sheetId="99" r:id="rId6"/>
    <sheet name="EME" sheetId="98" r:id="rId7"/>
    <sheet name="FOF" sheetId="97" r:id="rId8"/>
    <sheet name="GEM" sheetId="96" r:id="rId9"/>
    <sheet name="GOF" sheetId="95" r:id="rId10"/>
    <sheet name="GTF" sheetId="94" r:id="rId11"/>
    <sheet name="H02" sheetId="93" r:id="rId12"/>
    <sheet name="KIE" sheetId="92" r:id="rId13"/>
    <sheet name="K30" sheetId="91" r:id="rId14"/>
    <sheet name="KIP" sheetId="90" r:id="rId15"/>
    <sheet name="KOP" sheetId="89" r:id="rId16"/>
    <sheet name="KUS" sheetId="88" r:id="rId17"/>
    <sheet name="KSF" sheetId="87" r:id="rId18"/>
    <sheet name="KWG" sheetId="86" r:id="rId19"/>
    <sheet name="MAA" sheetId="85" r:id="rId20"/>
    <sheet name="Mid" sheetId="84" r:id="rId21"/>
    <sheet name="NTF" sheetId="81" r:id="rId22"/>
    <sheet name="SEF" sheetId="80" r:id="rId23"/>
    <sheet name="BST" sheetId="79" r:id="rId24"/>
    <sheet name="STF" sheetId="78" r:id="rId25"/>
    <sheet name="MDF" sheetId="77" r:id="rId26"/>
    <sheet name="KGS" sheetId="76" r:id="rId27"/>
    <sheet name="T71" sheetId="75" r:id="rId28"/>
    <sheet name="T42" sheetId="74" r:id="rId29"/>
    <sheet name="T10" sheetId="73" r:id="rId30"/>
    <sheet name="S85" sheetId="72" r:id="rId31"/>
    <sheet name="P3J" sheetId="71" r:id="rId32"/>
    <sheet name="P3I" sheetId="70" r:id="rId33"/>
    <sheet name="P3H" sheetId="69" r:id="rId34"/>
    <sheet name="P3G" sheetId="68" r:id="rId35"/>
    <sheet name="KLD" sheetId="67" r:id="rId36"/>
    <sheet name="FLR" sheetId="66" r:id="rId37"/>
    <sheet name="T43" sheetId="65" r:id="rId38"/>
    <sheet name="T63" sheetId="64" r:id="rId39"/>
    <sheet name="T62" sheetId="63" r:id="rId40"/>
    <sheet name="T61" sheetId="62" r:id="rId41"/>
    <sheet name="T60" sheetId="61" r:id="rId42"/>
    <sheet name="T59" sheetId="60" r:id="rId43"/>
    <sheet name="T58" sheetId="59" r:id="rId44"/>
    <sheet name="T57" sheetId="58" r:id="rId45"/>
    <sheet name="T56" sheetId="57" r:id="rId46"/>
    <sheet name="T55" sheetId="56" r:id="rId47"/>
    <sheet name="T54" sheetId="55" r:id="rId48"/>
    <sheet name="T53" sheetId="54" r:id="rId49"/>
    <sheet name="T52" sheetId="53" r:id="rId50"/>
    <sheet name="T51" sheetId="52" r:id="rId51"/>
    <sheet name="T50" sheetId="51" r:id="rId52"/>
    <sheet name="T49" sheetId="50" r:id="rId53"/>
    <sheet name="T48" sheetId="49" r:id="rId54"/>
    <sheet name="T47" sheetId="48" r:id="rId55"/>
    <sheet name="T46" sheetId="47" r:id="rId56"/>
    <sheet name="CRO" sheetId="46" r:id="rId57"/>
    <sheet name="T44" sheetId="45" r:id="rId58"/>
    <sheet name="T45" sheetId="44" r:id="rId59"/>
    <sheet name="T41" sheetId="43" r:id="rId60"/>
    <sheet name="T40" sheetId="42" r:id="rId61"/>
    <sheet name="T39" sheetId="41" r:id="rId62"/>
    <sheet name="T37" sheetId="40" r:id="rId63"/>
    <sheet name="T36" sheetId="39" r:id="rId64"/>
    <sheet name="T35" sheetId="38" r:id="rId65"/>
    <sheet name="T33" sheetId="37" r:id="rId66"/>
    <sheet name="T32" sheetId="36" r:id="rId67"/>
    <sheet name="T31" sheetId="35" r:id="rId68"/>
    <sheet name="T29" sheetId="34" r:id="rId69"/>
    <sheet name="T28" sheetId="33" r:id="rId70"/>
    <sheet name="T27" sheetId="32" r:id="rId71"/>
    <sheet name="T24" sheetId="31" r:id="rId72"/>
    <sheet name="T22" sheetId="30" r:id="rId73"/>
    <sheet name="T19" sheetId="29" r:id="rId74"/>
    <sheet name="T18" sheetId="28" r:id="rId75"/>
    <sheet name="T17" sheetId="27" r:id="rId76"/>
    <sheet name="T16" sheetId="26" r:id="rId77"/>
    <sheet name="T15" sheetId="25" r:id="rId78"/>
    <sheet name="T14" sheetId="24" r:id="rId79"/>
    <sheet name="T13" sheetId="23" r:id="rId80"/>
    <sheet name="T12" sheetId="22" r:id="rId81"/>
    <sheet name="T11" sheetId="21" r:id="rId82"/>
    <sheet name="T09" sheetId="20" r:id="rId83"/>
    <sheet name="T08" sheetId="19" r:id="rId84"/>
    <sheet name="T07" sheetId="18" r:id="rId85"/>
    <sheet name="T06" sheetId="17" r:id="rId86"/>
    <sheet name="TO5" sheetId="16" r:id="rId87"/>
    <sheet name="P3F" sheetId="15" r:id="rId88"/>
    <sheet name="P3E" sheetId="14" r:id="rId89"/>
    <sheet name="P3D" sheetId="13" r:id="rId90"/>
    <sheet name="P3C" sheetId="12" r:id="rId91"/>
    <sheet name="P3B" sheetId="11" r:id="rId92"/>
    <sheet name="LIQ" sheetId="10" r:id="rId93"/>
    <sheet name="KGI" sheetId="9" r:id="rId94"/>
    <sheet name="KCB" sheetId="8" r:id="rId95"/>
    <sheet name="I3A" sheetId="7" r:id="rId96"/>
    <sheet name="FLX" sheetId="6" r:id="rId97"/>
    <sheet name="FLT" sheetId="5" r:id="rId98"/>
    <sheet name="BON" sheetId="4" r:id="rId99"/>
    <sheet name="Div Details" sheetId="107" r:id="rId100"/>
    <sheet name="Nav Details" sheetId="106" r:id="rId101"/>
    <sheet name="Common Notes" sheetId="105" r:id="rId102"/>
  </sheets>
  <calcPr calcId="145621"/>
</workbook>
</file>

<file path=xl/calcChain.xml><?xml version="1.0" encoding="utf-8"?>
<calcChain xmlns="http://schemas.openxmlformats.org/spreadsheetml/2006/main">
  <c r="H18" i="9"/>
  <c r="G18"/>
  <c r="H66" i="5"/>
  <c r="G64"/>
  <c r="H64"/>
  <c r="H62"/>
  <c r="H59"/>
  <c r="H31"/>
  <c r="H27"/>
  <c r="H20"/>
  <c r="H76" i="4"/>
  <c r="G76"/>
</calcChain>
</file>

<file path=xl/sharedStrings.xml><?xml version="1.0" encoding="utf-8"?>
<sst xmlns="http://schemas.openxmlformats.org/spreadsheetml/2006/main" count="10436" uniqueCount="2081">
  <si>
    <t>Portfolio of Kotak Mahindra Bond Unit Scheme 99 as on 28-Feb-2015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</si>
  <si>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</si>
  <si>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</si>
  <si>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</si>
  <si>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</si>
  <si>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</si>
  <si>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</si>
  <si>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</si>
  <si>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</si>
  <si>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</si>
  <si>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Bank of India</t>
  </si>
  <si>
    <t>INE084A08052</t>
  </si>
  <si>
    <t>BRICKWORK BWR AAA</t>
  </si>
  <si>
    <t>HPCL Mittal Pipelines Ltd.</t>
  </si>
  <si>
    <t>INE803N07043</t>
  </si>
  <si>
    <t>ICRA AA-</t>
  </si>
  <si>
    <t>Reliance Utilities And Power Private Limited</t>
  </si>
  <si>
    <t>INE936D07067</t>
  </si>
  <si>
    <t>CRISIL AAA</t>
  </si>
  <si>
    <t>Reliance Jio Infocomm Limited</t>
  </si>
  <si>
    <t>INE110L08037</t>
  </si>
  <si>
    <t>Corporation Bank</t>
  </si>
  <si>
    <t>INE112A08010</t>
  </si>
  <si>
    <t>CRISIL AA-</t>
  </si>
  <si>
    <t>INE803N07035</t>
  </si>
  <si>
    <t>State Bank of Patiala</t>
  </si>
  <si>
    <t>INE652A08015</t>
  </si>
  <si>
    <t>ICRA AAA</t>
  </si>
  <si>
    <t>Tata Power Company Ltd.</t>
  </si>
  <si>
    <t>INE245A08042</t>
  </si>
  <si>
    <t>Tamil Nadu Generation &amp; Distribution Corporation L</t>
  </si>
  <si>
    <t>INE340M08129</t>
  </si>
  <si>
    <t>ICRA A-(SO)</t>
  </si>
  <si>
    <t>YES Bank Ltd.</t>
  </si>
  <si>
    <t>INE528G09079</t>
  </si>
  <si>
    <t>INE803N07027</t>
  </si>
  <si>
    <t>IDBI Bank Ltd.</t>
  </si>
  <si>
    <t>INE008A08U84</t>
  </si>
  <si>
    <t>Reliance Ports And Terminals Limited</t>
  </si>
  <si>
    <t>INE941D07133</t>
  </si>
  <si>
    <t>Tata Motors Finance Ltd</t>
  </si>
  <si>
    <t>INE909H07AP4</t>
  </si>
  <si>
    <t>CRISIL AA</t>
  </si>
  <si>
    <t>Bank of Maharashtra</t>
  </si>
  <si>
    <t>INE457A09215</t>
  </si>
  <si>
    <t>ZCB</t>
  </si>
  <si>
    <t>LIC Housing Finance Ltd.</t>
  </si>
  <si>
    <t>INE115A07CW5</t>
  </si>
  <si>
    <t>Shriram Transport Finance Co Ltd.</t>
  </si>
  <si>
    <t>INE721A07IO4</t>
  </si>
  <si>
    <t>FITCH AA+(ind)</t>
  </si>
  <si>
    <t>PNB Housing Finance Ltd.</t>
  </si>
  <si>
    <t>INE572E09031</t>
  </si>
  <si>
    <t>CRISIL AA+</t>
  </si>
  <si>
    <t>IDFC Limited</t>
  </si>
  <si>
    <t>INE043D07HD2</t>
  </si>
  <si>
    <t>Ultratech Cement Ltd.</t>
  </si>
  <si>
    <t>INE481G07109</t>
  </si>
  <si>
    <t>INE245A07093</t>
  </si>
  <si>
    <t>IOT Utkal Energy Services Ltd.</t>
  </si>
  <si>
    <t>INE310L07514</t>
  </si>
  <si>
    <t>CRISIL AAA(so)</t>
  </si>
  <si>
    <t>INE310L07639</t>
  </si>
  <si>
    <t>INE310L07597</t>
  </si>
  <si>
    <t>INE310L07589</t>
  </si>
  <si>
    <t>INE310L07571</t>
  </si>
  <si>
    <t>INE310L07563</t>
  </si>
  <si>
    <t>INE310L07555</t>
  </si>
  <si>
    <t>INE310L07548</t>
  </si>
  <si>
    <t>INE310L07530</t>
  </si>
  <si>
    <t>INE310L07605</t>
  </si>
  <si>
    <t>Rural Electrification Corporation Ltd.</t>
  </si>
  <si>
    <t>INE020B08815</t>
  </si>
  <si>
    <t>Airports Authority of India</t>
  </si>
  <si>
    <t>INE309K08029</t>
  </si>
  <si>
    <t>INE115A07DD3</t>
  </si>
  <si>
    <t>Steel Authority of India Ltd.</t>
  </si>
  <si>
    <t>INE114A07703</t>
  </si>
  <si>
    <t>CARE AAA</t>
  </si>
  <si>
    <t>HDFC Ltd.</t>
  </si>
  <si>
    <t>INE001A07FW0</t>
  </si>
  <si>
    <t>INE001A07HU0</t>
  </si>
  <si>
    <t>INE115A07AO6</t>
  </si>
  <si>
    <t>INE115A07BV9</t>
  </si>
  <si>
    <t>INE001A07FR0</t>
  </si>
  <si>
    <t>INE020B07JA6</t>
  </si>
  <si>
    <t>INE310L07993</t>
  </si>
  <si>
    <t>INE310L07AB7</t>
  </si>
  <si>
    <t>INE721A07AR4</t>
  </si>
  <si>
    <t>INE310L07AA9</t>
  </si>
  <si>
    <t>Total</t>
  </si>
  <si>
    <t>Privately placed / Unlisted</t>
  </si>
  <si>
    <t>HPCL Mittal Energy Ltd.</t>
  </si>
  <si>
    <t>INE137K07034</t>
  </si>
  <si>
    <t>INE137K07026</t>
  </si>
  <si>
    <t>L &amp; T Seawood Pvt Ltd.</t>
  </si>
  <si>
    <t>INE968N08075</t>
  </si>
  <si>
    <t>CARE AA+(SO)</t>
  </si>
  <si>
    <t>Government Dated Securities</t>
  </si>
  <si>
    <t>Government Stock - 2030</t>
  </si>
  <si>
    <t>IN0020130053</t>
  </si>
  <si>
    <t>SOV</t>
  </si>
  <si>
    <t>Government Stock - 2026</t>
  </si>
  <si>
    <t>IN0020140060</t>
  </si>
  <si>
    <t>Government Stock - 2043</t>
  </si>
  <si>
    <t>IN0020130079</t>
  </si>
  <si>
    <t>Government Stock - 2032</t>
  </si>
  <si>
    <t>IN0020070044</t>
  </si>
  <si>
    <t>Government Stock - 2040</t>
  </si>
  <si>
    <t>IN0020100031</t>
  </si>
  <si>
    <t>Government Stock - 2027</t>
  </si>
  <si>
    <t>IN0020070069</t>
  </si>
  <si>
    <t>Government Stock - 2023</t>
  </si>
  <si>
    <t>IN0020130046</t>
  </si>
  <si>
    <t>IN0020130061</t>
  </si>
  <si>
    <t>Government Stock - 2028</t>
  </si>
  <si>
    <t>IN0020140011</t>
  </si>
  <si>
    <t>Government Stock - 2044</t>
  </si>
  <si>
    <t>IN0020140078</t>
  </si>
  <si>
    <t>Government Stock - 2024</t>
  </si>
  <si>
    <t>IN0020140045</t>
  </si>
  <si>
    <t>Government Stock - 2042</t>
  </si>
  <si>
    <t>IN0020120062</t>
  </si>
  <si>
    <t>Government Stock - 2025</t>
  </si>
  <si>
    <t>IN3320140327</t>
  </si>
  <si>
    <t>IN2220140205</t>
  </si>
  <si>
    <t>IN1520140097</t>
  </si>
  <si>
    <t>IN1920140093</t>
  </si>
  <si>
    <t>IN1020120185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</si>
  <si>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</si>
  <si>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</si>
  <si>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</si>
  <si>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</si>
  <si>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</si>
  <si>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14.89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</si>
  <si>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</si>
  <si>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</si>
  <si>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</si>
  <si>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</si>
  <si>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Treasury Advantage Fund as on 28-Feb-2015</t>
  </si>
  <si>
    <t>Industry / Rating</t>
  </si>
  <si>
    <t>Equity &amp; Equity related</t>
  </si>
  <si>
    <t>Kotak Mahindra Prime Ltd.</t>
  </si>
  <si>
    <t>INE916DA7CL7</t>
  </si>
  <si>
    <t>Indiabulls Housing Finance Limited</t>
  </si>
  <si>
    <t>INE148I07944</t>
  </si>
  <si>
    <t>Lands End Properties Private Limited</t>
  </si>
  <si>
    <t>INE776K07021</t>
  </si>
  <si>
    <t>Tata Capital Financial Services Limited</t>
  </si>
  <si>
    <t>INE306N07DX9</t>
  </si>
  <si>
    <t>INE310L07027</t>
  </si>
  <si>
    <t>Tube Investments Of India Ltd.</t>
  </si>
  <si>
    <t>INE149A07188</t>
  </si>
  <si>
    <t>Kotak Mahindra Investments Ltd.</t>
  </si>
  <si>
    <t>INE975F07DC1</t>
  </si>
  <si>
    <t>INE721A07DL1</t>
  </si>
  <si>
    <t>INE916D075Z1</t>
  </si>
  <si>
    <t>Shriram City Union Finance Ltd.</t>
  </si>
  <si>
    <t>INE722A07414</t>
  </si>
  <si>
    <t>INE043D08DG2</t>
  </si>
  <si>
    <t>Tata Capital Housing Finance Ltd;</t>
  </si>
  <si>
    <t>INE033L07744</t>
  </si>
  <si>
    <t>Cholamandalam Investment and Finance Company Ltd</t>
  </si>
  <si>
    <t>INE121A07GM5</t>
  </si>
  <si>
    <t>ICRA AA</t>
  </si>
  <si>
    <t>INE137K08016</t>
  </si>
  <si>
    <t>Larsen &amp; Toubro Shipbuilding Ltd.</t>
  </si>
  <si>
    <t>INE054O08031</t>
  </si>
  <si>
    <t>INE054O08023</t>
  </si>
  <si>
    <t>Tata Sons Ltd.</t>
  </si>
  <si>
    <t>INE895D08527</t>
  </si>
  <si>
    <t>Money Market Instruments</t>
  </si>
  <si>
    <t>Commercial Paper (CP)/Certificate of Deposits (CD)**</t>
  </si>
  <si>
    <t>CP</t>
  </si>
  <si>
    <t>National Housing Bank</t>
  </si>
  <si>
    <t>INE557F14CW3</t>
  </si>
  <si>
    <t>ICRA A1+</t>
  </si>
  <si>
    <t>Bajaj Finance Limited</t>
  </si>
  <si>
    <t>INE296A14IP0</t>
  </si>
  <si>
    <t>CD</t>
  </si>
  <si>
    <t>IndusInd Bank Ltd.</t>
  </si>
  <si>
    <t>INE095A16NT3</t>
  </si>
  <si>
    <t>CRISIL A1+</t>
  </si>
  <si>
    <t>AXIS Bank Ltd.</t>
  </si>
  <si>
    <t>INE238A16YG3</t>
  </si>
  <si>
    <t>Oriental Bank of Commerce</t>
  </si>
  <si>
    <t>INE141A16SH9</t>
  </si>
  <si>
    <t>INE008A16ZD4</t>
  </si>
  <si>
    <t>Central Bank Of India</t>
  </si>
  <si>
    <t>INE483A16JU7</t>
  </si>
  <si>
    <t>INE001A14LU8</t>
  </si>
  <si>
    <t>INE245A14180</t>
  </si>
  <si>
    <t>Shapoorji Pallonji and Company Private Limited</t>
  </si>
  <si>
    <t>INE404K14943</t>
  </si>
  <si>
    <t>ING Vysya Bank Ltd</t>
  </si>
  <si>
    <t>INE166A16LZ3</t>
  </si>
  <si>
    <t>INE001A14LY0</t>
  </si>
  <si>
    <t>INE001A14MD2</t>
  </si>
  <si>
    <t>Shriram Equipment Finance Co.Ltd</t>
  </si>
  <si>
    <t>INE468M14456</t>
  </si>
  <si>
    <t>S D Corporation Private Limited</t>
  </si>
  <si>
    <t>INE660N14308</t>
  </si>
  <si>
    <t>Sundaram Finance Ltd.</t>
  </si>
  <si>
    <t>INE660A14LK2</t>
  </si>
  <si>
    <t>Canara Bank</t>
  </si>
  <si>
    <t>INE476A16PQ6</t>
  </si>
  <si>
    <t>INE001A14MF7</t>
  </si>
  <si>
    <t>INE112A16HI1</t>
  </si>
  <si>
    <t>Bajaj Electricals Ltd</t>
  </si>
  <si>
    <t>INE193E14382</t>
  </si>
  <si>
    <t>INE001A14LX2</t>
  </si>
  <si>
    <t>INE404K14968</t>
  </si>
  <si>
    <t>Indian Bank</t>
  </si>
  <si>
    <t>INE562A16HC0</t>
  </si>
  <si>
    <t>Tata Steel Limited</t>
  </si>
  <si>
    <t>INE081A14155</t>
  </si>
  <si>
    <t>Average Maturity of the portfolio : 0.49 Years</t>
  </si>
  <si>
    <t>Portfolio of Kotak Flexi Debt Scheme as on 28-Feb-2015</t>
  </si>
  <si>
    <t>Nabha Power Ltd.</t>
  </si>
  <si>
    <t>INE445L07013</t>
  </si>
  <si>
    <t>INE110L08045</t>
  </si>
  <si>
    <t>Hero FinCorp Ltd.</t>
  </si>
  <si>
    <t>INE957N07013</t>
  </si>
  <si>
    <t>Power Finance Corporation Ltd.</t>
  </si>
  <si>
    <t>INE134E07398</t>
  </si>
  <si>
    <t>National Bank for Agriculture and Rural Developmen</t>
  </si>
  <si>
    <t>INE261F09HF6</t>
  </si>
  <si>
    <t>Citicorp Finance (India) Ltd.</t>
  </si>
  <si>
    <t>INE136E07QD3</t>
  </si>
  <si>
    <t>ICRA AA+</t>
  </si>
  <si>
    <t>Average Maturity of the portfolio : 3.65 Years</t>
  </si>
  <si>
    <t>Portfolio of Kotak Quarterly Interval Plan - Series I as on 28-Feb-2015</t>
  </si>
  <si>
    <t>Average Maturity of the portfolio : 0.01 Years</t>
  </si>
  <si>
    <t>Portfolio of Kotak Corporate Bond Fund as on 28-Feb-2015</t>
  </si>
  <si>
    <t>Average Maturity of the portfolio : 0 Years</t>
  </si>
  <si>
    <t>Portfolio of Kotak Mahindra Gilt Investment Plan as on 28-Feb-2015</t>
  </si>
  <si>
    <t>Average Maturity of the portfolio : 15.04 Years</t>
  </si>
  <si>
    <t>Portfolio of Kotak Mahindra Liquid Scheme as on 28-Feb-2015</t>
  </si>
  <si>
    <t>HDB Financial Services Ltd.</t>
  </si>
  <si>
    <t>INE756I07241</t>
  </si>
  <si>
    <t>INE134E08CQ8</t>
  </si>
  <si>
    <t>INE134E08CT2</t>
  </si>
  <si>
    <t>INE148I14HF9</t>
  </si>
  <si>
    <t>INE008A16ZI3</t>
  </si>
  <si>
    <t>INE084A16BE4</t>
  </si>
  <si>
    <t>INE008A16YF2</t>
  </si>
  <si>
    <t>Reliance Capital Ltd.</t>
  </si>
  <si>
    <t>INE013A14SS2</t>
  </si>
  <si>
    <t>Andhra Bank</t>
  </si>
  <si>
    <t>INE434A16JV8</t>
  </si>
  <si>
    <t>INE483A16JP7</t>
  </si>
  <si>
    <t>Vardhman Textiles Ltd.</t>
  </si>
  <si>
    <t>INE825A14403</t>
  </si>
  <si>
    <t>India  Infoline Finance Limited</t>
  </si>
  <si>
    <t>INE866I14MZ4</t>
  </si>
  <si>
    <t>Edelweiss Financial Services Limited</t>
  </si>
  <si>
    <t>INE532F14RD4</t>
  </si>
  <si>
    <t>INE134E14568</t>
  </si>
  <si>
    <t>Reliance Retail Limited</t>
  </si>
  <si>
    <t>INE742O14096</t>
  </si>
  <si>
    <t>CARE A1+</t>
  </si>
  <si>
    <t>INE532F14QW6</t>
  </si>
  <si>
    <t>Religare Finvest Ltd.</t>
  </si>
  <si>
    <t>INE958G14PH4</t>
  </si>
  <si>
    <t>FITCH A1+(IND)</t>
  </si>
  <si>
    <t>INE001A14LO1</t>
  </si>
  <si>
    <t>INE958G14PB7</t>
  </si>
  <si>
    <t>Edelweiss Commodities Services Ltd.</t>
  </si>
  <si>
    <t>INE657N14981</t>
  </si>
  <si>
    <t>INE457A16GC5</t>
  </si>
  <si>
    <t>INE866I14NB3</t>
  </si>
  <si>
    <t>Hindalco Industries Ltd.</t>
  </si>
  <si>
    <t>INE038A14098</t>
  </si>
  <si>
    <t>INE657N14957</t>
  </si>
  <si>
    <t>Century Textiles &amp; Industries Ltd.</t>
  </si>
  <si>
    <t>INE055A14CF4</t>
  </si>
  <si>
    <t>INE001A14MH3</t>
  </si>
  <si>
    <t>Karur Vysya  Bank Ltd.</t>
  </si>
  <si>
    <t>INE036D16GA5</t>
  </si>
  <si>
    <t>Small Industries Development Bank Of India.</t>
  </si>
  <si>
    <t>INE556F14AF4</t>
  </si>
  <si>
    <t>Jagran Prakashan Ltd</t>
  </si>
  <si>
    <t>INE199G14566</t>
  </si>
  <si>
    <t>Treasury Bills**</t>
  </si>
  <si>
    <t>TB</t>
  </si>
  <si>
    <t>91 Days Treasury Bill 19/03/2015</t>
  </si>
  <si>
    <t>IN002014X384</t>
  </si>
  <si>
    <t>91 Days Treasury Bill 27/03/2015</t>
  </si>
  <si>
    <t>IN002014X392</t>
  </si>
  <si>
    <t>91 Days Treasury Bill 05/03/2015</t>
  </si>
  <si>
    <t>IN002014X368</t>
  </si>
  <si>
    <t>364 Days Treasury Bill 05/03/2015</t>
  </si>
  <si>
    <t>IN002013Z258</t>
  </si>
  <si>
    <t>Term Deposits</t>
  </si>
  <si>
    <t>Bank</t>
  </si>
  <si>
    <t>Duration</t>
  </si>
  <si>
    <t>Indian Overseas Bank</t>
  </si>
  <si>
    <t>87 Days</t>
  </si>
  <si>
    <t>Ratnakar Bank Ltd</t>
  </si>
  <si>
    <t>82 Days</t>
  </si>
  <si>
    <t>Average Maturity of the portfolio : 0.12 Years</t>
  </si>
  <si>
    <t>Portfolio of Kotak Quarterly Interval Plan - Series 2 as on 28-Feb-2015</t>
  </si>
  <si>
    <t>Portfolio of Kotak Quarterly Interval Plan - Series 3 as on 28-Feb-2015</t>
  </si>
  <si>
    <t>Portfolio of Kotak Quarterly Interval Plan - Series 4 as on 28-Feb-2015</t>
  </si>
  <si>
    <t>Portfolio of Kotak Quarterly Interval Plan - Series 5 as on 28-Feb-2015</t>
  </si>
  <si>
    <t>Portfolio of Kotak Quarterly Interval Plan - Series 6 as on 28-Feb-2015</t>
  </si>
  <si>
    <t>INE238A16XJ9</t>
  </si>
  <si>
    <t>INE532F14RO1</t>
  </si>
  <si>
    <t>INE657N14AG2</t>
  </si>
  <si>
    <t>INE148I14HM5</t>
  </si>
  <si>
    <t>Average Maturity of the portfolio : 0.19 Years</t>
  </si>
  <si>
    <t>Portfolio of Kotak FMP Series 105 (370 Days) as on 28-Feb-2015</t>
  </si>
  <si>
    <t>INE134E08GB1</t>
  </si>
  <si>
    <t>INE043D07EV1</t>
  </si>
  <si>
    <t>INE115A07FM9</t>
  </si>
  <si>
    <t>INE033L07967</t>
  </si>
  <si>
    <t>INE296A07BM6</t>
  </si>
  <si>
    <t>INE756I07449</t>
  </si>
  <si>
    <t>State Bank of Hyderabad</t>
  </si>
  <si>
    <t>INE649A09035</t>
  </si>
  <si>
    <t>INE261F09HG4</t>
  </si>
  <si>
    <t>INE261F09GL6</t>
  </si>
  <si>
    <t>State Bank Of India.</t>
  </si>
  <si>
    <t>INE062A09130</t>
  </si>
  <si>
    <t>INE261F09GG6</t>
  </si>
  <si>
    <t>Power Grid Corporation of India Ltd.</t>
  </si>
  <si>
    <t>INE752E07DP9</t>
  </si>
  <si>
    <t>INE752E07JP6</t>
  </si>
  <si>
    <t>INE752E07HE4</t>
  </si>
  <si>
    <t>Indian Railway Finance Corporation Ltd.</t>
  </si>
  <si>
    <t>INE053F09GF9</t>
  </si>
  <si>
    <t>INE756I07266</t>
  </si>
  <si>
    <t>Average Maturity of the portfolio : 1.25 Years</t>
  </si>
  <si>
    <t>Portfolio of Kotak FMP Series 106 (370 Days) as on 28-Feb-2015</t>
  </si>
  <si>
    <t>Average Maturity of the portfolio : 1.28 Years</t>
  </si>
  <si>
    <t>Portfolio of Kotak FMP Series 107 (370 Days) as on 28-Feb-2015</t>
  </si>
  <si>
    <t>INE020B07IX0</t>
  </si>
  <si>
    <t>INE562A16GQ2</t>
  </si>
  <si>
    <t>Average Maturity of the portfolio : 1.30 Years</t>
  </si>
  <si>
    <t>Portfolio of Kotak FMP Series 108 (733 Days) as on 28-Feb-2015</t>
  </si>
  <si>
    <t>INE043D07BQ7</t>
  </si>
  <si>
    <t>INE134E08FU3</t>
  </si>
  <si>
    <t>Export-Import Bank of India.</t>
  </si>
  <si>
    <t>INE514E08738</t>
  </si>
  <si>
    <t>INE001A07IL7</t>
  </si>
  <si>
    <t>INE909H07AQ2</t>
  </si>
  <si>
    <t>INE476A16MD1</t>
  </si>
  <si>
    <t>INE112A16FO3</t>
  </si>
  <si>
    <t>Average Maturity of the portfolio : 0.30 Years</t>
  </si>
  <si>
    <t>Portfolio of Kotak FMP Series 109 (370 Days) as on 28-Feb-2015</t>
  </si>
  <si>
    <t>Average Maturity of the portfolio : 1.27 Years</t>
  </si>
  <si>
    <t>Portfolio of Kotak FMP Series 111 (370 Days) as on 28-Feb-2015</t>
  </si>
  <si>
    <t>INE481G07117</t>
  </si>
  <si>
    <t>INE062A09049</t>
  </si>
  <si>
    <t>Portfolio of Kotak FMP Series 112 (370 Days) as on 28-Feb-2015</t>
  </si>
  <si>
    <t>INE134E08DP8</t>
  </si>
  <si>
    <t>Government Stock - 2016</t>
  </si>
  <si>
    <t>IN1920120020</t>
  </si>
  <si>
    <t>Average Maturity of the portfolio : 1.35 Years</t>
  </si>
  <si>
    <t>Portfolio of Kotak FMP Series 113 (1094 Days) as on 28-Feb-2015</t>
  </si>
  <si>
    <t>INE115A07EG4</t>
  </si>
  <si>
    <t>INE020B08609</t>
  </si>
  <si>
    <t>INE134E08FV1</t>
  </si>
  <si>
    <t>Infrastructure Leasing &amp; Financial Services Limite</t>
  </si>
  <si>
    <t>INE871D07MY2</t>
  </si>
  <si>
    <t>INE557F08ER1</t>
  </si>
  <si>
    <t>INE514E08CN8</t>
  </si>
  <si>
    <t>INE261F09HN0</t>
  </si>
  <si>
    <t>INE115A07EH2</t>
  </si>
  <si>
    <t>Average Maturity of the portfolio : 1.26 Years</t>
  </si>
  <si>
    <t>Portfolio of Kotak FMP Series 114 (370 Days) as on 28-Feb-2015</t>
  </si>
  <si>
    <t>Average Maturity of the portfolio : 1.37 Years</t>
  </si>
  <si>
    <t>Portfolio of Kotak FMP Series 115 (370 Days) as on 28-Feb-2015</t>
  </si>
  <si>
    <t>Portfolio of Kotak FMP Series 116 (370 Days) as on 28-Feb-2015</t>
  </si>
  <si>
    <t>INE134E08DT0</t>
  </si>
  <si>
    <t>INE001A07NA0</t>
  </si>
  <si>
    <t>Average Maturity of the portfolio : 1.43 Years</t>
  </si>
  <si>
    <t>Portfolio of Kotak FMP Series 117 (370 Days) as on 28-Feb-2015</t>
  </si>
  <si>
    <t>Average Maturity of the portfolio : 1.42 Years</t>
  </si>
  <si>
    <t>Portfolio of Kotak FMP Series 118 (370 Days) as on 28-Feb-2015</t>
  </si>
  <si>
    <t>Average Maturity of the portfolio : 1.39 Years</t>
  </si>
  <si>
    <t>Portfolio of Kotak FMP Series 119 (370 Days) as on 28-Feb-2015</t>
  </si>
  <si>
    <t>INE115A07EJ8</t>
  </si>
  <si>
    <t>INE296A07DF6</t>
  </si>
  <si>
    <t>INE033L07660</t>
  </si>
  <si>
    <t>INE001A07HG9</t>
  </si>
  <si>
    <t>IN1520120073</t>
  </si>
  <si>
    <t>Portfolio of Kotak FMP Series 122 (370 Days) as on 28-Feb-2015</t>
  </si>
  <si>
    <t>Mahindra &amp; Mahindra Financial Services Ltd.</t>
  </si>
  <si>
    <t>INE774D07KI5</t>
  </si>
  <si>
    <t>FITCH AAA(ind)</t>
  </si>
  <si>
    <t>INE296A07DL4</t>
  </si>
  <si>
    <t>INE033L07AE9</t>
  </si>
  <si>
    <t>INE916DA7865</t>
  </si>
  <si>
    <t>Average Maturity of the portfolio : 1.49 Years</t>
  </si>
  <si>
    <t>Portfolio of Kotak FMP Series 124 (370 Days) as on 28-Feb-2015</t>
  </si>
  <si>
    <t>IN1520120081</t>
  </si>
  <si>
    <t>Average Maturity of the portfolio : 1.47 Years</t>
  </si>
  <si>
    <t>Portfolio of Kotak FMP Series 127 (730 Days) as on 28-Feb-2015</t>
  </si>
  <si>
    <t>Edelweiss Housing Finanance Limited</t>
  </si>
  <si>
    <t>INE530L07020</t>
  </si>
  <si>
    <t>CARE AA(SO)</t>
  </si>
  <si>
    <t>JM Financial Products Limited</t>
  </si>
  <si>
    <t>INE523H07189</t>
  </si>
  <si>
    <t>Bharat Alluminum Co. Ltd.</t>
  </si>
  <si>
    <t>INE738C07028</t>
  </si>
  <si>
    <t>Raymond Ltd.</t>
  </si>
  <si>
    <t>INE301A08365</t>
  </si>
  <si>
    <t>CARE AA-</t>
  </si>
  <si>
    <t>Jyothy Laboratories Limited</t>
  </si>
  <si>
    <t>INE668F07012</t>
  </si>
  <si>
    <t>INE301A08332</t>
  </si>
  <si>
    <t>CARE CARE AA-</t>
  </si>
  <si>
    <t>Indostar Capital Finance Private Limited</t>
  </si>
  <si>
    <t>INE896L07090</t>
  </si>
  <si>
    <t>Hero Realty Ltd</t>
  </si>
  <si>
    <t>INE829Q07017</t>
  </si>
  <si>
    <t>ICRA A+</t>
  </si>
  <si>
    <t>Gerah Enterprises Private Limited</t>
  </si>
  <si>
    <t>INE798Q08012</t>
  </si>
  <si>
    <t>Average Maturity of the portfolio : 0.65 Years</t>
  </si>
  <si>
    <t>Portfolio of Kotak FMP Series 128 (371 Days) as on 28-Feb-2015</t>
  </si>
  <si>
    <t>FRD</t>
  </si>
  <si>
    <t>INE310L07217</t>
  </si>
  <si>
    <t>INE001A07HN5</t>
  </si>
  <si>
    <t>INE756I07506</t>
  </si>
  <si>
    <t>INE309K08011</t>
  </si>
  <si>
    <t>L &amp; T Finance Limited</t>
  </si>
  <si>
    <t>INE523E07913</t>
  </si>
  <si>
    <t>CARE AA+</t>
  </si>
  <si>
    <t>Average Maturity of the portfolio : 1.44 Years</t>
  </si>
  <si>
    <t>Portfolio of Kotak FMP Series 129 (371 Days) as on 28-Feb-2015</t>
  </si>
  <si>
    <t>INE310L07225</t>
  </si>
  <si>
    <t>INE866I07578</t>
  </si>
  <si>
    <t>CARE AA</t>
  </si>
  <si>
    <t>INE134E08DZ7</t>
  </si>
  <si>
    <t>Average Maturity of the portfolio : 1.19 Years</t>
  </si>
  <si>
    <t>Portfolio of Kotak FMP Series 131 (1061 Days) as on 28-Feb-2015</t>
  </si>
  <si>
    <t>INE532F07AN3</t>
  </si>
  <si>
    <t>INE530L07038</t>
  </si>
  <si>
    <t>INE301A08373</t>
  </si>
  <si>
    <t>INE866I07610</t>
  </si>
  <si>
    <t>INE668F07038</t>
  </si>
  <si>
    <t>Sahyadri Agencies Ltd</t>
  </si>
  <si>
    <t>INE811P07033</t>
  </si>
  <si>
    <t>BRICKWORK BWR A(SO)</t>
  </si>
  <si>
    <t>INE829Q07025</t>
  </si>
  <si>
    <t>Average Maturity of the portfolio : 1.50 Years</t>
  </si>
  <si>
    <t>Portfolio of Kotak FMP Series 132 (546 Days) as on 28-Feb-2015</t>
  </si>
  <si>
    <t>INE306N07AF2</t>
  </si>
  <si>
    <t>INE752E07HD6</t>
  </si>
  <si>
    <t>INE916DA7AC0</t>
  </si>
  <si>
    <t>GE Capital Services India.</t>
  </si>
  <si>
    <t>INE587B07TJ4</t>
  </si>
  <si>
    <t>INE084A09084</t>
  </si>
  <si>
    <t>ICICI Bank Ltd.</t>
  </si>
  <si>
    <t>INE090A08EM5</t>
  </si>
  <si>
    <t>INE020B07BX5</t>
  </si>
  <si>
    <t>INE562A16GX8</t>
  </si>
  <si>
    <t>Punjab National Bank</t>
  </si>
  <si>
    <t>INE160A16KT1</t>
  </si>
  <si>
    <t>Portfolio of Kotak FMP Series 133 (524 Days) as on 28-Feb-2015</t>
  </si>
  <si>
    <t>INE306N07AP1</t>
  </si>
  <si>
    <t>INE001A07MA2</t>
  </si>
  <si>
    <t>INE261F09HL4</t>
  </si>
  <si>
    <t>INE261F09HP5</t>
  </si>
  <si>
    <t>Average Maturity of the portfolio : 0.27 Years</t>
  </si>
  <si>
    <t>Portfolio of Kotak FMP Series 135 (455 Days) as on 28-Feb-2015</t>
  </si>
  <si>
    <t>Manappuram Finance Ltd</t>
  </si>
  <si>
    <t>INE522D07677</t>
  </si>
  <si>
    <t>CRISIL A+</t>
  </si>
  <si>
    <t>INE523H07239</t>
  </si>
  <si>
    <t>L &amp; T Infrastructure Development Project Ltd.</t>
  </si>
  <si>
    <t>INE981F07035</t>
  </si>
  <si>
    <t>India Infoline Housing Finance Ltd.</t>
  </si>
  <si>
    <t>INE477L07073</t>
  </si>
  <si>
    <t>Bank Of Baroda</t>
  </si>
  <si>
    <t>INE028A09040</t>
  </si>
  <si>
    <t>INE476A09124</t>
  </si>
  <si>
    <t>Average Maturity of the portfolio : 0.14 Years</t>
  </si>
  <si>
    <t>Portfolio of Kotak FMP Series 136 (376 Days) as on 28-Feb-2015</t>
  </si>
  <si>
    <t>INE020B08658</t>
  </si>
  <si>
    <t>INE774D07KZ9</t>
  </si>
  <si>
    <t>FITCH AAA(IND)</t>
  </si>
  <si>
    <t>ICICI Home Finance Company Limited</t>
  </si>
  <si>
    <t>INP1KMSP2502</t>
  </si>
  <si>
    <t>INE306N07EX7</t>
  </si>
  <si>
    <t>INEDUMMY4343</t>
  </si>
  <si>
    <t>INE134E08FC1</t>
  </si>
  <si>
    <t>IN1520120115</t>
  </si>
  <si>
    <t>Average Maturity of the portfolio : 1.61 Years</t>
  </si>
  <si>
    <t>Portfolio of Kotak FMP Series 137 (371 Days) as on 28-Feb-2015</t>
  </si>
  <si>
    <t>INE310L07241</t>
  </si>
  <si>
    <t>INE310L07233</t>
  </si>
  <si>
    <t>Portfolio of Kotak FMP Series 139 (371 Days) as on 28-Feb-2015</t>
  </si>
  <si>
    <t>Vijaya Bank</t>
  </si>
  <si>
    <t>INE705A16IZ4</t>
  </si>
  <si>
    <t>Portfolio of Kotak FMP Series 140 (1095 Days) as on 28-Feb-2015</t>
  </si>
  <si>
    <t>Vizag General Cargo Berth Private Limited</t>
  </si>
  <si>
    <t>INE905O07010</t>
  </si>
  <si>
    <t>CRISIL AA+(so)</t>
  </si>
  <si>
    <t>ECL Finance Limited</t>
  </si>
  <si>
    <t>INE804I07SG6</t>
  </si>
  <si>
    <t>INE756I07373</t>
  </si>
  <si>
    <t>INE134E08FR9</t>
  </si>
  <si>
    <t>Inox Air Products Ltd.</t>
  </si>
  <si>
    <t>INE321A07092</t>
  </si>
  <si>
    <t>Average Maturity of the portfolio : 1.34 Years</t>
  </si>
  <si>
    <t>Portfolio of Kotak FMP Series 141 (454 Days) as on 28-Feb-2015</t>
  </si>
  <si>
    <t>INE134E08CW6</t>
  </si>
  <si>
    <t>INE001A07FL3</t>
  </si>
  <si>
    <t>INE306N07BB9</t>
  </si>
  <si>
    <t>INE033L07793</t>
  </si>
  <si>
    <t>INE071G08577</t>
  </si>
  <si>
    <t>INE483A16IX3</t>
  </si>
  <si>
    <t>UCO Bank</t>
  </si>
  <si>
    <t>INE691A16JD1</t>
  </si>
  <si>
    <t>INE476A16MX9</t>
  </si>
  <si>
    <t>Average Maturity of the portfolio : 0.20 Years</t>
  </si>
  <si>
    <t>Portfolio of Kotak FMP Series 145 (390 Days) as on 28-Feb-2015</t>
  </si>
  <si>
    <t>INE306N07BQ7</t>
  </si>
  <si>
    <t>INE562A16GR0</t>
  </si>
  <si>
    <t>INE705A16KN6</t>
  </si>
  <si>
    <t>Dena Bank</t>
  </si>
  <si>
    <t>INE077A16CB2</t>
  </si>
  <si>
    <t>INE033L14AS5</t>
  </si>
  <si>
    <t>INE008A16YE5</t>
  </si>
  <si>
    <t>INE245624554</t>
  </si>
  <si>
    <t>State Bank of Mysore</t>
  </si>
  <si>
    <t>INE651A16HE7</t>
  </si>
  <si>
    <t>IL &amp; FS Financial Services Ltd.</t>
  </si>
  <si>
    <t>INE121H14CT0</t>
  </si>
  <si>
    <t>INE084A16AQ0</t>
  </si>
  <si>
    <t>INE160A16KN4</t>
  </si>
  <si>
    <t>INE084A16AP2</t>
  </si>
  <si>
    <t>Average Maturity of the portfolio : 0.10 Years</t>
  </si>
  <si>
    <t>Portfolio of Kotak FMP Series 144 (371 Days) as on 28-Feb-2015</t>
  </si>
  <si>
    <t>INE112A16FE4</t>
  </si>
  <si>
    <t>INE084A16AR8</t>
  </si>
  <si>
    <t>INE528G16WZ8</t>
  </si>
  <si>
    <t>INE705A16JD9</t>
  </si>
  <si>
    <t>INE141A16PF9</t>
  </si>
  <si>
    <t>INE160A16JT3</t>
  </si>
  <si>
    <t>Punjab &amp; Sind Bank</t>
  </si>
  <si>
    <t>INE608A16FY9</t>
  </si>
  <si>
    <t>Average Maturity of the portfolio : 0.03 Years</t>
  </si>
  <si>
    <t>Portfolio of Kotak Income Opportunities Fund as on 28-Feb-2015</t>
  </si>
  <si>
    <t>DLF Emporio Ltd</t>
  </si>
  <si>
    <t>INE866N07016</t>
  </si>
  <si>
    <t>North Easetern Electric Power Corpn Ltd.</t>
  </si>
  <si>
    <t>INE636F07183</t>
  </si>
  <si>
    <t>Dalmia Bharat Ltd</t>
  </si>
  <si>
    <t>INE755K07173</t>
  </si>
  <si>
    <t>Dewan Housing Finance Corporation Ltd.</t>
  </si>
  <si>
    <t>INE202B07746</t>
  </si>
  <si>
    <t>INE565A09231</t>
  </si>
  <si>
    <t>CARE A+</t>
  </si>
  <si>
    <t>INE896L07108</t>
  </si>
  <si>
    <t>Janalakshami Financial Services Pvt Ltd.</t>
  </si>
  <si>
    <t>INE953L07115</t>
  </si>
  <si>
    <t>ICRA A-</t>
  </si>
  <si>
    <t>INE522D07867</t>
  </si>
  <si>
    <t>INE953L07107</t>
  </si>
  <si>
    <t>Talwandi Sabo Power Limited</t>
  </si>
  <si>
    <t>INE694L07016</t>
  </si>
  <si>
    <t>Peninsula Land Limited</t>
  </si>
  <si>
    <t>INE138A08080</t>
  </si>
  <si>
    <t>ICRA A</t>
  </si>
  <si>
    <t>INE138A08072</t>
  </si>
  <si>
    <t>INE477L07040</t>
  </si>
  <si>
    <t>INE062A08033</t>
  </si>
  <si>
    <t>Kal Airways Pvt Ltd.</t>
  </si>
  <si>
    <t>INE216L08024</t>
  </si>
  <si>
    <t>CARE A1+(SO)</t>
  </si>
  <si>
    <t>INE216L08032</t>
  </si>
  <si>
    <t>INE054O08049</t>
  </si>
  <si>
    <t>Suraksha Reality Ltd</t>
  </si>
  <si>
    <t>INE959P07014</t>
  </si>
  <si>
    <t>Haldhar Developers Private Limited</t>
  </si>
  <si>
    <t>INE185R07012</t>
  </si>
  <si>
    <t>ICRA LAA-(SO)</t>
  </si>
  <si>
    <t>SBK Properties Pvt Ltd.</t>
  </si>
  <si>
    <t>INE729R08015</t>
  </si>
  <si>
    <t>Shivprasad Realty Pvt Ltd</t>
  </si>
  <si>
    <t>INE785Q07029</t>
  </si>
  <si>
    <t>Mandava Holdings Private Limited</t>
  </si>
  <si>
    <t>INE689L07057</t>
  </si>
  <si>
    <t>INE054O08056</t>
  </si>
  <si>
    <t>INE829Q07033</t>
  </si>
  <si>
    <t>Adani Port and Special Economic Zone Limited</t>
  </si>
  <si>
    <t>INE742F14326</t>
  </si>
  <si>
    <t>Average Maturity of the portfolio : 3.16 Years</t>
  </si>
  <si>
    <t>Portfolio of Kotak FMP Series 146 (388 Days) as on 28-Feb-2015</t>
  </si>
  <si>
    <t>INE028A16AM6</t>
  </si>
  <si>
    <t>Portfolio of Kotak FMP Series 147 (384 Days) as on 28-Feb-2015</t>
  </si>
  <si>
    <t>INE306N07BT1</t>
  </si>
  <si>
    <t>Average Maturity of the portfolio : 0.09 Years</t>
  </si>
  <si>
    <t>Portfolio of Kotak FMP Series 148 (388 Days) as on 28-Feb-2015</t>
  </si>
  <si>
    <t>INE523E07988</t>
  </si>
  <si>
    <t>INE090A16R54</t>
  </si>
  <si>
    <t>INE306N14CA5</t>
  </si>
  <si>
    <t>INE476A16NR9</t>
  </si>
  <si>
    <t>Portfolio of Kotak FMP Series 149 (386 Days) as on 28-Feb-2015</t>
  </si>
  <si>
    <t>INE090A16O65</t>
  </si>
  <si>
    <t>Portfolio of Kotak FMP Series 150 (1109 Days) as on 28-Feb-2015</t>
  </si>
  <si>
    <t>INE020B07II1</t>
  </si>
  <si>
    <t>INE115A07FG1</t>
  </si>
  <si>
    <t>INE752E07GH9</t>
  </si>
  <si>
    <t>INE043D07FL9</t>
  </si>
  <si>
    <t>INE752E07KB4</t>
  </si>
  <si>
    <t>INE261F09CW2</t>
  </si>
  <si>
    <t>INE261F09HE9</t>
  </si>
  <si>
    <t>IN1920120038</t>
  </si>
  <si>
    <t>Average Maturity of the portfolio : 1.80 Years</t>
  </si>
  <si>
    <t>Portfolio of Kotak FMP Series 151 (388 Days) as on 28-Feb-2015</t>
  </si>
  <si>
    <t>INE112A16GJ1</t>
  </si>
  <si>
    <t>INE160A16KO2</t>
  </si>
  <si>
    <t>INE523E14LT5</t>
  </si>
  <si>
    <t>Portfolio of Kotak FMP Series 152 (368 Days) as on 28-Feb-2015</t>
  </si>
  <si>
    <t>INE476A16MY7</t>
  </si>
  <si>
    <t>INE112A16FP0</t>
  </si>
  <si>
    <t>INE084A16AV0</t>
  </si>
  <si>
    <t>Average Maturity of the portfolio : 0.02 Years</t>
  </si>
  <si>
    <t>Portfolio of Kotak FMP Series 153 (790 Days) as on 28-Feb-2015</t>
  </si>
  <si>
    <t>INE804I07UX7</t>
  </si>
  <si>
    <t>Tata Motors Ltd.</t>
  </si>
  <si>
    <t>INE155A08167</t>
  </si>
  <si>
    <t>Reliance Media Works Limited</t>
  </si>
  <si>
    <t>INE540B07038</t>
  </si>
  <si>
    <t>CARE AAA(SO)</t>
  </si>
  <si>
    <t>INE001A07KY6</t>
  </si>
  <si>
    <t>INE310L07134</t>
  </si>
  <si>
    <t>INE310L07126</t>
  </si>
  <si>
    <t>INE310L07118</t>
  </si>
  <si>
    <t>INE310L07100</t>
  </si>
  <si>
    <t>GSPC Distribution Networks Ltd.</t>
  </si>
  <si>
    <t>INE844O08019</t>
  </si>
  <si>
    <t>Average Maturity of the portfolio : 1.02 Years</t>
  </si>
  <si>
    <t>Portfolio of Kotak FMP Series 154 (390 Days) as on 28-Feb-2015</t>
  </si>
  <si>
    <t>INE540B07020</t>
  </si>
  <si>
    <t>INE522D14CK7</t>
  </si>
  <si>
    <t>Vodafone India Limited</t>
  </si>
  <si>
    <t>INE705L14495</t>
  </si>
  <si>
    <t>INE660N14175</t>
  </si>
  <si>
    <t>INE112A16GK9</t>
  </si>
  <si>
    <t>Average Maturity of the portfolio : 0.11 Years</t>
  </si>
  <si>
    <t>Portfolio of Kotak FMP Series 155 (370 Days) as on 28-Feb-2015</t>
  </si>
  <si>
    <t>State Bank of Travancore</t>
  </si>
  <si>
    <t>INE654A16ER0</t>
  </si>
  <si>
    <t>INE476A16NU3</t>
  </si>
  <si>
    <t>INE090A16R47</t>
  </si>
  <si>
    <t>INE121H14CP8</t>
  </si>
  <si>
    <t>Portfolio of Kotak FMP Series 156 (370 Days) as on 28-Feb-2015</t>
  </si>
  <si>
    <t>INE090A16O81</t>
  </si>
  <si>
    <t>INE476A16NS7</t>
  </si>
  <si>
    <t>INE121H14CQ6</t>
  </si>
  <si>
    <t>INE562A16GJ7</t>
  </si>
  <si>
    <t>Portfolio of Kotak FMP Series 157 (370 Days) as on 28-Feb-2015</t>
  </si>
  <si>
    <t>INE090A16P64</t>
  </si>
  <si>
    <t>INE476A16NT5</t>
  </si>
  <si>
    <t>INE654A16ES8</t>
  </si>
  <si>
    <t>Portfolio of Kotak FMP Series 158 (370 Days) as on 28-Feb-2015</t>
  </si>
  <si>
    <t>INE090A16P49</t>
  </si>
  <si>
    <t>INE705A16KO4</t>
  </si>
  <si>
    <t>INE523E14LR9</t>
  </si>
  <si>
    <t>INE528G16XT9</t>
  </si>
  <si>
    <t>INE434A16IA4</t>
  </si>
  <si>
    <t>Average Maturity of the portfolio : 0.16 Years</t>
  </si>
  <si>
    <t>Portfolio of Kotak FMP Series 159 (370 Days) as on 28-Feb-2015</t>
  </si>
  <si>
    <t>Average Maturity of the portfolio : 0.17 Years</t>
  </si>
  <si>
    <t>Portfolio of Kotak FMP Series 160 (1039 Days) as on 28-Feb-2015</t>
  </si>
  <si>
    <t>INE134E08ED2</t>
  </si>
  <si>
    <t>INE660A07KQ5</t>
  </si>
  <si>
    <t>INE752E07FK5</t>
  </si>
  <si>
    <t>INE020B07IB6</t>
  </si>
  <si>
    <t>INE514E08357</t>
  </si>
  <si>
    <t>INE895D07420</t>
  </si>
  <si>
    <t>Average Maturity of the portfolio : 1.90 Years</t>
  </si>
  <si>
    <t>Portfolio of Kotak FMP Series 161 (370 Days) as on 28-Feb-2015</t>
  </si>
  <si>
    <t>INE036D16GC1</t>
  </si>
  <si>
    <t>INE528G16XY9</t>
  </si>
  <si>
    <t>INE112A16GB8</t>
  </si>
  <si>
    <t>Portfolio of Kotak FMP Series 162 (370 Days) as on 28-Feb-2015</t>
  </si>
  <si>
    <t>INE705L14503</t>
  </si>
  <si>
    <t>Portfolio of Kotak FMP Series 163 (1100 Days) as on 28-Feb-2015</t>
  </si>
  <si>
    <t>INE020B07IY8</t>
  </si>
  <si>
    <t>INE134E08GE5</t>
  </si>
  <si>
    <t>INE114A07836</t>
  </si>
  <si>
    <t>INE115A07FR8</t>
  </si>
  <si>
    <t>INE296A07CN2</t>
  </si>
  <si>
    <t>INE660A07LR1</t>
  </si>
  <si>
    <t>INE916DA7FF2</t>
  </si>
  <si>
    <t>INE752E07IN3</t>
  </si>
  <si>
    <t>Average Maturity of the portfolio : 2.39 Years</t>
  </si>
  <si>
    <t>Portfolio of Kotak FMP Series 143 (370 Days) as on 28-Feb-2015</t>
  </si>
  <si>
    <t>INE166A16KX0</t>
  </si>
  <si>
    <t>INE238A16WL7</t>
  </si>
  <si>
    <t>INE141A16PD4</t>
  </si>
  <si>
    <t>Portfolio of Kotak Floater Short Term Scheme as on 28-Feb-2015</t>
  </si>
  <si>
    <t>INE896L07041</t>
  </si>
  <si>
    <t>INE216L08016</t>
  </si>
  <si>
    <t>INE556F14AG2</t>
  </si>
  <si>
    <t>Muthoot Finance Ltd</t>
  </si>
  <si>
    <t>INE414G14CF0</t>
  </si>
  <si>
    <t>INE414G14CH6</t>
  </si>
  <si>
    <t>INE532F14RQ6</t>
  </si>
  <si>
    <t>INE404K14976</t>
  </si>
  <si>
    <t>INE121A14KJ9</t>
  </si>
  <si>
    <t>INE866I14ML4</t>
  </si>
  <si>
    <t>INE866I14NA5</t>
  </si>
  <si>
    <t>INE532F14RN3</t>
  </si>
  <si>
    <t>Piramal Enterprises Limited</t>
  </si>
  <si>
    <t>INE140A14FQ4</t>
  </si>
  <si>
    <t>INE866I14ND9</t>
  </si>
  <si>
    <t>Sadbhav Engineering Ltd.</t>
  </si>
  <si>
    <t>INE226H14714</t>
  </si>
  <si>
    <t>JM Financial Asset Reconstruction Co. Pvt. Ltd</t>
  </si>
  <si>
    <t>INE265J14312</t>
  </si>
  <si>
    <t>INE457A16GD3</t>
  </si>
  <si>
    <t>Sesa Sterlite Ltd.</t>
  </si>
  <si>
    <t>INE205A14BA8</t>
  </si>
  <si>
    <t>Aditya Birla Money Ltd</t>
  </si>
  <si>
    <t>INE865C14462</t>
  </si>
  <si>
    <t>HDFC Bank Ltd.</t>
  </si>
  <si>
    <t>9 Days</t>
  </si>
  <si>
    <t>The South Indian Bank Ltd.</t>
  </si>
  <si>
    <t>83 Days</t>
  </si>
  <si>
    <t>Kotak Mahindra Bank Ltd.</t>
  </si>
  <si>
    <t>24 Days</t>
  </si>
  <si>
    <t>Portfolio of Kotak Low Duration Fund as on 28-Feb-2015</t>
  </si>
  <si>
    <t>Average Maturity of the portfolio : 0.92 Years</t>
  </si>
  <si>
    <t>Portfolio of Kotak Quarterly Interval Plan - Series 7 as on 28-Feb-2015</t>
  </si>
  <si>
    <t>Portfolio of Kotak Quarterly Interval Plan - Series 8 as on 28-Feb-2015</t>
  </si>
  <si>
    <t>Portfolio of Kotak Quarterly Interval Plan - Series 9 as on 28-Feb-2015</t>
  </si>
  <si>
    <t>Portfolio of Kotak Quarterly Interval Plan - Series 10 as on 28-Feb-2015</t>
  </si>
  <si>
    <t>Portfolio of Kotak FMP Series 85 (36 Months) as on 28-Feb-2015</t>
  </si>
  <si>
    <t>INE909H07701</t>
  </si>
  <si>
    <t>Aditya Birla Finance Ltd.</t>
  </si>
  <si>
    <t>INE860H07193</t>
  </si>
  <si>
    <t>INE020B07BG0</t>
  </si>
  <si>
    <t>INE752E07GR8</t>
  </si>
  <si>
    <t>INE752E07EL6</t>
  </si>
  <si>
    <t>Average Maturity of the portfolio : 0.08 Years</t>
  </si>
  <si>
    <t>Portfolio of Kotak FMP Series 110 (370 Days) as on 28-Feb-2015</t>
  </si>
  <si>
    <t>Average Maturity of the portfolio : 1.29 Years</t>
  </si>
  <si>
    <t>Portfolio of Kotak FMP Series 142 (420 Days) as on 28-Feb-2015</t>
  </si>
  <si>
    <t>INE134E08EE0</t>
  </si>
  <si>
    <t>INE043D07FW6</t>
  </si>
  <si>
    <t>INE033L07819</t>
  </si>
  <si>
    <t>INE306N07BJ2</t>
  </si>
  <si>
    <t>INE115A07CE3</t>
  </si>
  <si>
    <t>INE895D08410</t>
  </si>
  <si>
    <t>INE090A16O73</t>
  </si>
  <si>
    <t>INE008A16WF6</t>
  </si>
  <si>
    <t>Portfolio of Kotak FMP Series 171 as on 28-Feb-2015</t>
  </si>
  <si>
    <t>INE445L08193</t>
  </si>
  <si>
    <t>INE001A07JZ5</t>
  </si>
  <si>
    <t>INE296A07FB0</t>
  </si>
  <si>
    <t>INE033L07BD9</t>
  </si>
  <si>
    <t>INE134E08GP1</t>
  </si>
  <si>
    <t>INE134E08AI9</t>
  </si>
  <si>
    <t>INE895D07404</t>
  </si>
  <si>
    <t>Average Maturity of the portfolio : 2.84 Years</t>
  </si>
  <si>
    <t>Portfolio of Kotak Banking and PSU Debt Fund as on 28-Feb-2015</t>
  </si>
  <si>
    <t>INE090A16U34</t>
  </si>
  <si>
    <t>INE238A16XZ5</t>
  </si>
  <si>
    <t>INE166A16MC0</t>
  </si>
  <si>
    <t>INE483A16IY1</t>
  </si>
  <si>
    <t>INE008A16YB1</t>
  </si>
  <si>
    <t>INE434A16KJ1</t>
  </si>
  <si>
    <t>Average Maturity of the portfolio : 0.58 Years</t>
  </si>
  <si>
    <t>Portfolio of Kotak Medium Term Fund as on 28-Feb-2015</t>
  </si>
  <si>
    <t>INE134E08GT3</t>
  </si>
  <si>
    <t>INE138A08098</t>
  </si>
  <si>
    <t>INE138A07371</t>
  </si>
  <si>
    <t>INE115A07EB5</t>
  </si>
  <si>
    <t>INE310L07464</t>
  </si>
  <si>
    <t>INE310L07456</t>
  </si>
  <si>
    <t>INE310L07449</t>
  </si>
  <si>
    <t>INE310L07431</t>
  </si>
  <si>
    <t>INE310L07423</t>
  </si>
  <si>
    <t>INE310L07415</t>
  </si>
  <si>
    <t>INE310L07AC5</t>
  </si>
  <si>
    <t>Average Maturity of the portfolio : 3.24 Years</t>
  </si>
  <si>
    <t>Portfolio of Kotak Sensex ETF as on 28-Feb-2015</t>
  </si>
  <si>
    <t>Industry</t>
  </si>
  <si>
    <t>Infosys Ltd.</t>
  </si>
  <si>
    <t>INE009A01021</t>
  </si>
  <si>
    <t>Software</t>
  </si>
  <si>
    <t>INE001A01036</t>
  </si>
  <si>
    <t>Finance</t>
  </si>
  <si>
    <t>ITC Ltd.</t>
  </si>
  <si>
    <t>INE154A01025</t>
  </si>
  <si>
    <t>Consumer Non Durables</t>
  </si>
  <si>
    <t>INE040A01026</t>
  </si>
  <si>
    <t>Banks</t>
  </si>
  <si>
    <t>INE090A01021</t>
  </si>
  <si>
    <t>Larsen and Toubro Ltd.</t>
  </si>
  <si>
    <t>INE018A01030</t>
  </si>
  <si>
    <t>Construction Project</t>
  </si>
  <si>
    <t>Reliance Industries Ltd.</t>
  </si>
  <si>
    <t>INE002A01018</t>
  </si>
  <si>
    <t>Petroleum Products</t>
  </si>
  <si>
    <t>Tata Consultancy Services Ltd.</t>
  </si>
  <si>
    <t>INE467B01029</t>
  </si>
  <si>
    <t>INE155A01022</t>
  </si>
  <si>
    <t>Auto</t>
  </si>
  <si>
    <t>INE238A01034</t>
  </si>
  <si>
    <t>INE062A01020</t>
  </si>
  <si>
    <t>Sun Pharmaceutical Industries Ltd.</t>
  </si>
  <si>
    <t>INE044A01036</t>
  </si>
  <si>
    <t>Pharmaceuticals</t>
  </si>
  <si>
    <t>Hindustan Unilever Ltd.</t>
  </si>
  <si>
    <t>INE030A01027</t>
  </si>
  <si>
    <t>Mahindra &amp; Mahindra Ltd.</t>
  </si>
  <si>
    <t>INE101A01026</t>
  </si>
  <si>
    <t>Oil And Natural Gas Corporation Ltd.</t>
  </si>
  <si>
    <t>INE213A01029</t>
  </si>
  <si>
    <t>Oil</t>
  </si>
  <si>
    <t>Bharti Airtel Ltd.</t>
  </si>
  <si>
    <t>INE397D01024</t>
  </si>
  <si>
    <t>Telecom - Services</t>
  </si>
  <si>
    <t>Coal India Limited</t>
  </si>
  <si>
    <t>INE522F01014</t>
  </si>
  <si>
    <t>Minerals/Mining</t>
  </si>
  <si>
    <t>Maruti Suzuki India Limited</t>
  </si>
  <si>
    <t>INE585B01010</t>
  </si>
  <si>
    <t>Wipro Ltd.</t>
  </si>
  <si>
    <t>INE075A01022</t>
  </si>
  <si>
    <t>Dr.Reddy's  Laboratories Ltd.</t>
  </si>
  <si>
    <t>INE089A01023</t>
  </si>
  <si>
    <t>Cipla Ltd.</t>
  </si>
  <si>
    <t>INE059A01026</t>
  </si>
  <si>
    <t>Hero MotoCorp Ltd.</t>
  </si>
  <si>
    <t>INE158A01026</t>
  </si>
  <si>
    <t>National Thermal Power Corporation Ltd.</t>
  </si>
  <si>
    <t>INE733E01010</t>
  </si>
  <si>
    <t>Power</t>
  </si>
  <si>
    <t>Bajaj Auto Ltd.</t>
  </si>
  <si>
    <t>INE917I01010</t>
  </si>
  <si>
    <t>INE205A01025</t>
  </si>
  <si>
    <t>INE081A01012</t>
  </si>
  <si>
    <t>Ferrous Metals</t>
  </si>
  <si>
    <t>Bharat Heavy Electricals Ltd.</t>
  </si>
  <si>
    <t>INE257A01026</t>
  </si>
  <si>
    <t>Industrial Capital Goods</t>
  </si>
  <si>
    <t>INE038A01020</t>
  </si>
  <si>
    <t>Non - Ferrous Metals</t>
  </si>
  <si>
    <t>GAIL (India) Ltd.</t>
  </si>
  <si>
    <t>INE129A01019</t>
  </si>
  <si>
    <t>Gas</t>
  </si>
  <si>
    <t>INE245A01021</t>
  </si>
  <si>
    <t>Portfolio of Kotak Mahindra Bond Short Term Plan as on 28-Feb-2015</t>
  </si>
  <si>
    <t>INE134E08FY5</t>
  </si>
  <si>
    <t>INE445L08177</t>
  </si>
  <si>
    <t>INE756I07225</t>
  </si>
  <si>
    <t>INE587B07TP1</t>
  </si>
  <si>
    <t>INE310L07043</t>
  </si>
  <si>
    <t>INE310L07035</t>
  </si>
  <si>
    <t>INE310L07084</t>
  </si>
  <si>
    <t>INE310L07167</t>
  </si>
  <si>
    <t>INE310L07159</t>
  </si>
  <si>
    <t>INE310L07142</t>
  </si>
  <si>
    <t>INE310L07092</t>
  </si>
  <si>
    <t>INE310L07308</t>
  </si>
  <si>
    <t>INE310L07290</t>
  </si>
  <si>
    <t>INE310L07282</t>
  </si>
  <si>
    <t>INE310L07274</t>
  </si>
  <si>
    <t>INE310L07266</t>
  </si>
  <si>
    <t>INE310L07258</t>
  </si>
  <si>
    <t>INE310L07340</t>
  </si>
  <si>
    <t>INE310L07332</t>
  </si>
  <si>
    <t>INE310L07324</t>
  </si>
  <si>
    <t>INE310L07357</t>
  </si>
  <si>
    <t>INE310L07316</t>
  </si>
  <si>
    <t>INE310L07373</t>
  </si>
  <si>
    <t>INE310L07365</t>
  </si>
  <si>
    <t>INE721A07DM9</t>
  </si>
  <si>
    <t>INE310L07399</t>
  </si>
  <si>
    <t>INE310L07381</t>
  </si>
  <si>
    <t>INE310L07506</t>
  </si>
  <si>
    <t>INE310L07407</t>
  </si>
  <si>
    <t>INE514E08DD7</t>
  </si>
  <si>
    <t>INE310L07498</t>
  </si>
  <si>
    <t>INE310L07480</t>
  </si>
  <si>
    <t>INE310L07472</t>
  </si>
  <si>
    <t>INE721A07AP8</t>
  </si>
  <si>
    <t>INE261F09EQ0</t>
  </si>
  <si>
    <t>INE134E08FK4</t>
  </si>
  <si>
    <t>INE434A16KC6</t>
  </si>
  <si>
    <t>Average Maturity of the portfolio : 3.25 Years</t>
  </si>
  <si>
    <t>Portfolio of Kotak Select Focus Fund as on 28-Feb-2015</t>
  </si>
  <si>
    <t>Tech Mahindra Ltd.</t>
  </si>
  <si>
    <t>INE669C01028</t>
  </si>
  <si>
    <t>Shree Cement Ltd.</t>
  </si>
  <si>
    <t>INE070A01015</t>
  </si>
  <si>
    <t>Cement</t>
  </si>
  <si>
    <t>INE481G01011</t>
  </si>
  <si>
    <t>Britannia Industries Ltd.</t>
  </si>
  <si>
    <t>INE216A01022</t>
  </si>
  <si>
    <t>INE296A01016</t>
  </si>
  <si>
    <t>Container Corporation of India Ltd.</t>
  </si>
  <si>
    <t>INE111A01017</t>
  </si>
  <si>
    <t>Transportation</t>
  </si>
  <si>
    <t>INE028A01039</t>
  </si>
  <si>
    <t>Max India Ltd.</t>
  </si>
  <si>
    <t>INE180A01020</t>
  </si>
  <si>
    <t>Indraprastha Gas Ltd.</t>
  </si>
  <si>
    <t>INE203G01019</t>
  </si>
  <si>
    <t>Bharat Electronics Ltd.</t>
  </si>
  <si>
    <t>INE263A01016</t>
  </si>
  <si>
    <t>Bosch Limited</t>
  </si>
  <si>
    <t>INE323A01026</t>
  </si>
  <si>
    <t>Auto Ancillaries</t>
  </si>
  <si>
    <t>INE528G01019</t>
  </si>
  <si>
    <t>Petronet LNG Ltd.</t>
  </si>
  <si>
    <t>INE347G01014</t>
  </si>
  <si>
    <t>MRF Ltd.</t>
  </si>
  <si>
    <t>INE883A01011</t>
  </si>
  <si>
    <t>Federal Bank Ltd.</t>
  </si>
  <si>
    <t>INE171A01029</t>
  </si>
  <si>
    <t>Bharat Petroleum Corporation  Ltd.</t>
  </si>
  <si>
    <t>INE029A01011</t>
  </si>
  <si>
    <t>Jk Lakshmi Cement Ltd.</t>
  </si>
  <si>
    <t>INE786A01032</t>
  </si>
  <si>
    <t>Hindustan Petroleum Corporation Ltd.</t>
  </si>
  <si>
    <t>INE094A01015</t>
  </si>
  <si>
    <t>INE095A01012</t>
  </si>
  <si>
    <t>Motherson Sumi Systems Ltd.</t>
  </si>
  <si>
    <t>INE775A01035</t>
  </si>
  <si>
    <t>IFB Industries Ltd.</t>
  </si>
  <si>
    <t>INE559A01017</t>
  </si>
  <si>
    <t>Consumer Durables</t>
  </si>
  <si>
    <t>Arvind Ltd</t>
  </si>
  <si>
    <t>INE034A01011</t>
  </si>
  <si>
    <t>Textile Products</t>
  </si>
  <si>
    <t>ASTRAL POLYTECHNIK LTD</t>
  </si>
  <si>
    <t>INE006I01046</t>
  </si>
  <si>
    <t>Industrial Products</t>
  </si>
  <si>
    <t>Lupin Ltd.</t>
  </si>
  <si>
    <t>INE326A01037</t>
  </si>
  <si>
    <t>Godrej Consumer Products Ltd.</t>
  </si>
  <si>
    <t>INE102D01028</t>
  </si>
  <si>
    <t>AIA Engineering Limited</t>
  </si>
  <si>
    <t>INE212H01026</t>
  </si>
  <si>
    <t>Cadila Healthcare Ltd.</t>
  </si>
  <si>
    <t>INE010B01019</t>
  </si>
  <si>
    <t>Bajaj Finserv Ltd.</t>
  </si>
  <si>
    <t>INE918I01018</t>
  </si>
  <si>
    <t>The Ramco Cements Ltd</t>
  </si>
  <si>
    <t>INE331A01037</t>
  </si>
  <si>
    <t>Apollo Tyres Ltd.</t>
  </si>
  <si>
    <t>INE438A01022</t>
  </si>
  <si>
    <t>CESC Ltd.</t>
  </si>
  <si>
    <t>INE486A01013</t>
  </si>
  <si>
    <t>Siemens Ltd.</t>
  </si>
  <si>
    <t>INE003A01024</t>
  </si>
  <si>
    <t>Whirlpool of India Ltd.</t>
  </si>
  <si>
    <t>INE716A01013</t>
  </si>
  <si>
    <t>INE043D01016</t>
  </si>
  <si>
    <t>Bayer Crop Science Ltd</t>
  </si>
  <si>
    <t>INE462A01022</t>
  </si>
  <si>
    <t>Pesticides</t>
  </si>
  <si>
    <t>Kirloskar Brothers Investments Ltd</t>
  </si>
  <si>
    <t>INE920K01010</t>
  </si>
  <si>
    <t>Kec International Ltd.</t>
  </si>
  <si>
    <t>INE389H01022</t>
  </si>
  <si>
    <t>KSB Pumps Ltd.</t>
  </si>
  <si>
    <t>INE999A01015</t>
  </si>
  <si>
    <t>Preference Shares</t>
  </si>
  <si>
    <t>Zee Entertainment Enterprises Ltd</t>
  </si>
  <si>
    <t>INE256A04014</t>
  </si>
  <si>
    <t>Media and Entertainment</t>
  </si>
  <si>
    <t>Futures</t>
  </si>
  <si>
    <t>Bosch Limited-MAR2015</t>
  </si>
  <si>
    <t>93 Days</t>
  </si>
  <si>
    <t>Total value of illiquid equity shares and percentage to Net Assets : Nil</t>
  </si>
  <si>
    <t>Portfolio Turnover Ratio  : 50.96%</t>
  </si>
  <si>
    <t>Portfolio of Kotak Nifty ETF as on 28-Feb-2015</t>
  </si>
  <si>
    <t>INE237A01028</t>
  </si>
  <si>
    <t>HCL Technologies Ltd.</t>
  </si>
  <si>
    <t>INE860A01027</t>
  </si>
  <si>
    <t>Asian Paints(India) Ltd.</t>
  </si>
  <si>
    <t>INE021A01026</t>
  </si>
  <si>
    <t>INE752E01010</t>
  </si>
  <si>
    <t>Grasim Industries Ltd.</t>
  </si>
  <si>
    <t>INE047A01013</t>
  </si>
  <si>
    <t>Ambuja Cements Ltd.</t>
  </si>
  <si>
    <t>INE079A01024</t>
  </si>
  <si>
    <t>INE256A01028</t>
  </si>
  <si>
    <t>ACC Ltd.</t>
  </si>
  <si>
    <t>INE012A01025</t>
  </si>
  <si>
    <t>Cairn India Limited</t>
  </si>
  <si>
    <t>INE910H01017</t>
  </si>
  <si>
    <t>INE160A01022</t>
  </si>
  <si>
    <t>NMDC Ltd.</t>
  </si>
  <si>
    <t>INE584A01023</t>
  </si>
  <si>
    <t>Jindal Steel &amp; Power Ltd</t>
  </si>
  <si>
    <t>INE749A01030</t>
  </si>
  <si>
    <t>DLF Limited</t>
  </si>
  <si>
    <t>INE271C01023</t>
  </si>
  <si>
    <t>Construction</t>
  </si>
  <si>
    <t>Portfolio of Kotak Midcap Scheme as on 28-Feb-2015</t>
  </si>
  <si>
    <t>Techno Electric &amp; Engineering Co Ltd.</t>
  </si>
  <si>
    <t>INE286K01024</t>
  </si>
  <si>
    <t>Solar Industries India Limited</t>
  </si>
  <si>
    <t>INE343H01011</t>
  </si>
  <si>
    <t>Chemicals</t>
  </si>
  <si>
    <t>Supreme Industries Limited</t>
  </si>
  <si>
    <t>INE195A01028</t>
  </si>
  <si>
    <t>JK Cement Ltd.</t>
  </si>
  <si>
    <t>INE823G01014</t>
  </si>
  <si>
    <t>Finolex Cables Ltd.</t>
  </si>
  <si>
    <t>INE235A01022</t>
  </si>
  <si>
    <t>D.B. Corp Limited</t>
  </si>
  <si>
    <t>INE950I01011</t>
  </si>
  <si>
    <t>NIIT Technologies Ltd.</t>
  </si>
  <si>
    <t>INE591G01017</t>
  </si>
  <si>
    <t>Kewal Kiran Clothing Limited</t>
  </si>
  <si>
    <t>INE401H01017</t>
  </si>
  <si>
    <t>Atul Ltd.</t>
  </si>
  <si>
    <t>INE100A01010</t>
  </si>
  <si>
    <t>Torrent Pharmaceuticals Ltd.</t>
  </si>
  <si>
    <t>INE685A01028</t>
  </si>
  <si>
    <t>INE742F01042</t>
  </si>
  <si>
    <t>INE721A01013</t>
  </si>
  <si>
    <t>INE149A01025</t>
  </si>
  <si>
    <t>MBL Infrastructure Limited</t>
  </si>
  <si>
    <t>INE912H01013</t>
  </si>
  <si>
    <t>Bharat Forge Ltd.</t>
  </si>
  <si>
    <t>INE465A01025</t>
  </si>
  <si>
    <t>Jubilant Foodworks Limited</t>
  </si>
  <si>
    <t>INE797F01012</t>
  </si>
  <si>
    <t>Divis Laboratories Ltd.</t>
  </si>
  <si>
    <t>INE361B01024</t>
  </si>
  <si>
    <t>Havells India Ltd.</t>
  </si>
  <si>
    <t>INE176B01034</t>
  </si>
  <si>
    <t>Kansai Nerolac Paints Ltd</t>
  </si>
  <si>
    <t>INE531A01016</t>
  </si>
  <si>
    <t>Navneet Education Ltd</t>
  </si>
  <si>
    <t>INE060A01024</t>
  </si>
  <si>
    <t>Zuari Agro Chemicals Ltd</t>
  </si>
  <si>
    <t>INE840M01016</t>
  </si>
  <si>
    <t>Fertilisers</t>
  </si>
  <si>
    <t>Crompton Greaves Ltd.</t>
  </si>
  <si>
    <t>INE067A01029</t>
  </si>
  <si>
    <t>Titan Company Ltd.</t>
  </si>
  <si>
    <t>INE280A01028</t>
  </si>
  <si>
    <t>Va Tech Wabag Limited</t>
  </si>
  <si>
    <t>INE956G01038</t>
  </si>
  <si>
    <t>Engineering Services</t>
  </si>
  <si>
    <t>INE115A01026</t>
  </si>
  <si>
    <t>WPIL Ltd</t>
  </si>
  <si>
    <t>INE765D01014</t>
  </si>
  <si>
    <t>Union Bank of India</t>
  </si>
  <si>
    <t>INE692A01016</t>
  </si>
  <si>
    <t>Bata India Ltd.</t>
  </si>
  <si>
    <t>INE176A01010</t>
  </si>
  <si>
    <t>UPL Ltd</t>
  </si>
  <si>
    <t>INE628A01036</t>
  </si>
  <si>
    <t>Hawkins Cooker Ltd</t>
  </si>
  <si>
    <t>INE979B01015</t>
  </si>
  <si>
    <t>Household Appliances</t>
  </si>
  <si>
    <t>Tata Chemicals Ltd.</t>
  </si>
  <si>
    <t>INE092A01019</t>
  </si>
  <si>
    <t>Persistent Systems Limited</t>
  </si>
  <si>
    <t>INE262H01013</t>
  </si>
  <si>
    <t>INE141A01014</t>
  </si>
  <si>
    <t>SKF India Ltd</t>
  </si>
  <si>
    <t>INE640A01023</t>
  </si>
  <si>
    <t>Voltas Ltd.</t>
  </si>
  <si>
    <t>INE226A01021</t>
  </si>
  <si>
    <t>Torrent Power Ltd</t>
  </si>
  <si>
    <t>INE813H01021</t>
  </si>
  <si>
    <t>Exide Industries Ltd.</t>
  </si>
  <si>
    <t>INE302A01020</t>
  </si>
  <si>
    <t>Oil India Limited</t>
  </si>
  <si>
    <t>INE274J01014</t>
  </si>
  <si>
    <t>Portfolio Turnover Ratio  : 82.76%</t>
  </si>
  <si>
    <t>For the month ended 28th  February,2015 other than hedging transactions through options which have already been exercised/expired are as follows;</t>
  </si>
  <si>
    <t>Total number of contracts entered into</t>
  </si>
  <si>
    <t>Gross Notional Value of contracts</t>
  </si>
  <si>
    <t>Lacs</t>
  </si>
  <si>
    <t>Net Profit/Loss value on all contracts</t>
  </si>
  <si>
    <t>Portfolio of Kotak Multi Asset Allocation Fund as on 28-Feb-2015</t>
  </si>
  <si>
    <t>Aurobindo Pharma Ltd.</t>
  </si>
  <si>
    <t>INE406A01037</t>
  </si>
  <si>
    <t>Eicher Motors Ltd.</t>
  </si>
  <si>
    <t>INE066A01013</t>
  </si>
  <si>
    <t>National Buildings Construction Corporation Limite</t>
  </si>
  <si>
    <t>INE095N01015</t>
  </si>
  <si>
    <t>TVS Motor Company Ltd.</t>
  </si>
  <si>
    <t>INE494B01023</t>
  </si>
  <si>
    <t>Ashok Leyland Ltd.</t>
  </si>
  <si>
    <t>INE208A01029</t>
  </si>
  <si>
    <t>Adani Enterprises Ltd</t>
  </si>
  <si>
    <t>INE423A01024</t>
  </si>
  <si>
    <t>Trading</t>
  </si>
  <si>
    <t>INE476A01014</t>
  </si>
  <si>
    <t>IRB Infrastructure Developers Ltd</t>
  </si>
  <si>
    <t>INE821I01014</t>
  </si>
  <si>
    <t>Cummins India Ltd.</t>
  </si>
  <si>
    <t>INE298A01020</t>
  </si>
  <si>
    <t>Dabur India Ltd.</t>
  </si>
  <si>
    <t>INE016A01026</t>
  </si>
  <si>
    <t>INE134E01011</t>
  </si>
  <si>
    <t>CNX NIFTY-MAR2015</t>
  </si>
  <si>
    <t>Mutual Fund Units</t>
  </si>
  <si>
    <t>Exchange Traded Funds</t>
  </si>
  <si>
    <t>Kotak Mahindra Mutual Fund</t>
  </si>
  <si>
    <t>INF373I01015</t>
  </si>
  <si>
    <t>Mutual Fund</t>
  </si>
  <si>
    <t>INE038A07274</t>
  </si>
  <si>
    <t>Fullerton India Credit Co. Ltd.</t>
  </si>
  <si>
    <t>INE535H07209</t>
  </si>
  <si>
    <t>Average Maturity of the portfolio : 3.63 Years</t>
  </si>
  <si>
    <t>For the month ended 28th  February,2015 other than hedging transactions through futures which have been squared off/expired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</si>
  <si>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</si>
  <si>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</si>
  <si>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</si>
  <si>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Gross Notional Value of contracts where futures were sold</t>
  </si>
  <si>
    <t>Net Profit/Loss value on all contracts combined</t>
  </si>
  <si>
    <t>Portfolio of Kotak World Gold Fund as on 28-Feb-2015</t>
  </si>
  <si>
    <t>Overseas Mutual Fund Units</t>
  </si>
  <si>
    <t>FALCON GOLD EQUITY ASIA</t>
  </si>
  <si>
    <t>CH0124247401</t>
  </si>
  <si>
    <t>OTHERS</t>
  </si>
  <si>
    <t>Portfolio of Kotak Equity Savings Fund as on 28-Feb-2015</t>
  </si>
  <si>
    <t>Tata Global Beverages Limited</t>
  </si>
  <si>
    <t>INE192A01025</t>
  </si>
  <si>
    <t>Strides Arcolab Ltd.</t>
  </si>
  <si>
    <t>INE939A01011</t>
  </si>
  <si>
    <t>INE084A01016</t>
  </si>
  <si>
    <t>JSW Steel Ltd.</t>
  </si>
  <si>
    <t>INE019A01020</t>
  </si>
  <si>
    <t>L&amp;T Finance Holdings Ltd</t>
  </si>
  <si>
    <t>INE498L01015</t>
  </si>
  <si>
    <t>Ranbaxy Laboratories Ltd.</t>
  </si>
  <si>
    <t>INE015A01028</t>
  </si>
  <si>
    <t>Engineers India Ltd</t>
  </si>
  <si>
    <t>INE510A01028</t>
  </si>
  <si>
    <t>Karnataka Bank Ltd</t>
  </si>
  <si>
    <t>INE614B01018</t>
  </si>
  <si>
    <t>Jain Irrigation Systems Ltd.</t>
  </si>
  <si>
    <t>INE175A01038</t>
  </si>
  <si>
    <t>Hexaware Technologies Ltd.</t>
  </si>
  <si>
    <t>INE093A01033</t>
  </si>
  <si>
    <t>Reliance Communications Ltd.</t>
  </si>
  <si>
    <t>INE330H01018</t>
  </si>
  <si>
    <t>Amtek Auto Ltd.</t>
  </si>
  <si>
    <t>INE130C01021</t>
  </si>
  <si>
    <t>Adani Power Ltd</t>
  </si>
  <si>
    <t>INE814H01011</t>
  </si>
  <si>
    <t>IDBI Bank Ltd</t>
  </si>
  <si>
    <t>INE008A01015</t>
  </si>
  <si>
    <t>IN9155A01020</t>
  </si>
  <si>
    <t>SKS Microfinance Limited</t>
  </si>
  <si>
    <t>INE180K01011</t>
  </si>
  <si>
    <t>SKS Microfinance Limited-MAR2015</t>
  </si>
  <si>
    <t>Tata Motors Ltd - DVR-MAR2015</t>
  </si>
  <si>
    <t>Bharat Petroleum Corporation Ltd.-MAR2015</t>
  </si>
  <si>
    <t>Ultratech Cement Ltd.-MAR2015</t>
  </si>
  <si>
    <t>Industrial Development Bank of India Ltd.-MAR2015</t>
  </si>
  <si>
    <t>LIC Housing Finance Ltd.-MAR2015</t>
  </si>
  <si>
    <t>Adani Power Ltd-MAR2015</t>
  </si>
  <si>
    <t>Amtek Auto Ltd.-MAR2015</t>
  </si>
  <si>
    <t>Reliance Communications Ltd.-MAR2015</t>
  </si>
  <si>
    <t>Motherson Sumi Systems Ltd.-MAR2015</t>
  </si>
  <si>
    <t>Hexaware Technologies Ltd.-MAR2015</t>
  </si>
  <si>
    <t>Jain Irrigation Systems Ltd.-MAR2015</t>
  </si>
  <si>
    <t>Karnataka Bank Ltd-MAR2015</t>
  </si>
  <si>
    <t>Bank Of Baroda-MAR2015</t>
  </si>
  <si>
    <t>Engineers India Ltd.-MAR2015</t>
  </si>
  <si>
    <t>Ranbaxy Laboratories Ltd.-MAR2015</t>
  </si>
  <si>
    <t>Dabur India Ltd-MAR2015</t>
  </si>
  <si>
    <t>Eicher Motors Ltd-MAR2015</t>
  </si>
  <si>
    <t>L&amp;T Finance Holdings Ltd-MAR2015</t>
  </si>
  <si>
    <t>Cipla Ltd.-MAR2015</t>
  </si>
  <si>
    <t>Tata Motors Ltd.-MAR2015</t>
  </si>
  <si>
    <t>Hero MotoCorp Ltd.-MAR2015</t>
  </si>
  <si>
    <t>Hindustan Unilever Ltd.-MAR2015</t>
  </si>
  <si>
    <t>JSW Steel Ltd.-MAR2015</t>
  </si>
  <si>
    <t>Ambuja Cements Ltd-MAR2015</t>
  </si>
  <si>
    <t>Tata Chemicals Ltd.-MAR2015</t>
  </si>
  <si>
    <t>Bank of India-MAR2015</t>
  </si>
  <si>
    <t>Strides Arcolab Ltd.-MAR2015</t>
  </si>
  <si>
    <t>Tata Global Beverages Limited-MAR2015</t>
  </si>
  <si>
    <t>Lupin Ltd.-MAR2015</t>
  </si>
  <si>
    <t>Power Grid Corporation Of India Ltd-MAR2015</t>
  </si>
  <si>
    <t>Tech Mahindra Ltd.-MAR2015</t>
  </si>
  <si>
    <t>ICICI Bank Ltd.-MAR2015</t>
  </si>
  <si>
    <t>Punjab National Bank-MAR2015</t>
  </si>
  <si>
    <t>HDFC Ltd.-MAR2015</t>
  </si>
  <si>
    <t>Titan Company Ltd.-MAR2015</t>
  </si>
  <si>
    <t>Oil &amp; Natural Gas Corporation Ltd.-MAR2015</t>
  </si>
  <si>
    <t>State Bank Of India-MAR2015</t>
  </si>
  <si>
    <t>Tata Consultancy Services Ltd.-MAR2015</t>
  </si>
  <si>
    <t>Reliance Industries Ltd.-MAR2015</t>
  </si>
  <si>
    <t>Maruti Suzuki India Limited-MAR2015</t>
  </si>
  <si>
    <t>Aurobindo Pharma Ltd.-MAR2015</t>
  </si>
  <si>
    <t>Grasim Industries Ltd.-MAR2015</t>
  </si>
  <si>
    <t>IndusInd Bank Ltd.-MAR2015</t>
  </si>
  <si>
    <t>ITC Ltd.-MAR2015</t>
  </si>
  <si>
    <t>IDFC Limited-MAR2015</t>
  </si>
  <si>
    <t>HDFC Bank Ltd.-MAR2015</t>
  </si>
  <si>
    <t>INE756I07514</t>
  </si>
  <si>
    <t>371 Days</t>
  </si>
  <si>
    <t>373 Days</t>
  </si>
  <si>
    <t>372 Days</t>
  </si>
  <si>
    <t>370 Days</t>
  </si>
  <si>
    <t>375 Days</t>
  </si>
  <si>
    <t>380 Days</t>
  </si>
  <si>
    <t>359 Days</t>
  </si>
  <si>
    <t>367 Days</t>
  </si>
  <si>
    <t>358 Days</t>
  </si>
  <si>
    <t>Hedging Positions through Futures as on 31st  January,2015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</si>
  <si>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</si>
  <si>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</si>
  <si>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</si>
  <si>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</si>
  <si>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</si>
  <si>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HDFC Bank Ltd. MARCH     2015 FUTURE</t>
  </si>
  <si>
    <t>Short</t>
  </si>
  <si>
    <t>IDFC Limited MARCH     2015 FUTURE</t>
  </si>
  <si>
    <t>IndusInd Bank Ltd. MARCH     2015 FUTURE</t>
  </si>
  <si>
    <t>ITC Ltd. MARCH     2015 FUTURE</t>
  </si>
  <si>
    <t>Grasim Industries Ltd. MARCH     2015 FUTURE</t>
  </si>
  <si>
    <t>Aurobindo Pharma Ltd. MARCH     2015 FUTURE</t>
  </si>
  <si>
    <t>Maruti Suzuki India Limited MARCH     2015 FUTURE</t>
  </si>
  <si>
    <t>Reliance Industries Ltd. MARCH     2015 FUTURE</t>
  </si>
  <si>
    <t>Tata Consultancy Services Ltd. MARCH     2015 FUTURE</t>
  </si>
  <si>
    <t>State Bank Of India MARCH     2015 FUTURE</t>
  </si>
  <si>
    <t>Oil &amp; Natural Gas Corporation Ltd. MARCH     2015 FUTURE</t>
  </si>
  <si>
    <t>Titan Company Ltd. MARCH     2015 FUTURE</t>
  </si>
  <si>
    <t>HDFC Ltd. MARCH     2015 FUTURE</t>
  </si>
  <si>
    <t>Punjab National Bank MARCH     2015 FUTURE</t>
  </si>
  <si>
    <t>ICICI Bank Ltd. MARCH     2015 FUTURE</t>
  </si>
  <si>
    <t>Tech Mahindra Ltd. MARCH     2015 FUTURE</t>
  </si>
  <si>
    <t>Power Grid Corporation Of India Ltd MARCH     2015 FUTURE</t>
  </si>
  <si>
    <t>Lupin Ltd. MARCH     2015 FUTURE</t>
  </si>
  <si>
    <t>Tata Global Beverages Limited MARCH     2015 FUTURE</t>
  </si>
  <si>
    <t>Strides Arcolab Ltd. MARCH     2015 FUTURE</t>
  </si>
  <si>
    <t>Bank of India MARCH     2015 FUTURE</t>
  </si>
  <si>
    <t>Tata Chemicals Ltd. MARCH     2015 FUTURE</t>
  </si>
  <si>
    <t>Ambuja Cements Ltd MARCH     2015 FUTURE</t>
  </si>
  <si>
    <t>Hindustan Unilever Ltd. MARCH     2015 FUTURE</t>
  </si>
  <si>
    <t>JSW Steel Ltd. MARCH     2015 FUTURE</t>
  </si>
  <si>
    <t>Tata Motors Ltd. MARCH     2015 FUTURE</t>
  </si>
  <si>
    <t>Hero MotoCorp Ltd. MARCH     2015 FUTURE</t>
  </si>
  <si>
    <t>Cipla Ltd. MARCH     2015 FUTURE</t>
  </si>
  <si>
    <t>Eicher Motors Ltd MARCH     2015 FUTURE</t>
  </si>
  <si>
    <t>L&amp;T Finance Holdings Ltd MARCH     2015 FUTURE</t>
  </si>
  <si>
    <t>Dabur India Ltd MARCH     2015 FUTURE</t>
  </si>
  <si>
    <t>Ranbaxy Laboratories Ltd. MARCH     2015 FUTURE</t>
  </si>
  <si>
    <t>Bank Of Baroda MARCH     2015 FUTURE</t>
  </si>
  <si>
    <t>Engineers India Ltd. MARCH     2015 FUTURE</t>
  </si>
  <si>
    <t>Karnataka Bank Ltd MARCH     2015 FUTURE</t>
  </si>
  <si>
    <t>Jain Irrigation Systems Ltd. MARCH     2015 FUTURE</t>
  </si>
  <si>
    <t>Hexaware Technologies Ltd. MARCH     2015 FUTURE</t>
  </si>
  <si>
    <t>Motherson Sumi Systems Ltd. MARCH     2015 FUTURE</t>
  </si>
  <si>
    <t>Reliance Communications Ltd. MARCH     2015 FUTURE</t>
  </si>
  <si>
    <t>Amtek Auto Ltd. MARCH     2015 FUTURE</t>
  </si>
  <si>
    <t>Adani Power Ltd MARCH     2015 FUTURE</t>
  </si>
  <si>
    <t>LIC Housing Finance Ltd. MARCH     2015 FUTURE</t>
  </si>
  <si>
    <t>Industrial Development Bank of India Ltd. MARCH     2015 FUTURE</t>
  </si>
  <si>
    <t>Ultratech Cement Ltd. MARCH     2015 FUTURE</t>
  </si>
  <si>
    <t>Tata Motors Ltd - DVR MARCH     2015 FUTURE</t>
  </si>
  <si>
    <t>Bharat Petroleum Corporation Ltd. MARCH     2015 FUTURE</t>
  </si>
  <si>
    <t>SKS Microfinance Limited MARCH     2015 FUTURE</t>
  </si>
  <si>
    <t>Total %age of existing assets hedged through futures</t>
  </si>
  <si>
    <t>For the month ended 28th February,2015 hedging transactions through futures which have been squared off/expired are as follows;</t>
  </si>
  <si>
    <t>For the month ended 31st  January,2015 other than hedging transactions through futures which have been squared off/expired are as follows;</t>
  </si>
  <si>
    <t>For the month ended 31st  January,2015 other than hedging transactions through options which have already been exercised/expired are as follows;</t>
  </si>
  <si>
    <t>Portfolio of Kotak US Equity Fund as on 28-Feb-2015</t>
  </si>
  <si>
    <t>PINEBRIDGE US LARGE CAP RESEARCH ENHANCE</t>
  </si>
  <si>
    <t>IE00BBHX5L44</t>
  </si>
  <si>
    <t>Portfolio of Kotak Opportunities as on 28-Feb-2015</t>
  </si>
  <si>
    <t>Multi Commodity Exchange of India Limited</t>
  </si>
  <si>
    <t>INE745G01035</t>
  </si>
  <si>
    <t>Prestige Estates Projects Limited</t>
  </si>
  <si>
    <t>INE811K01011</t>
  </si>
  <si>
    <t>Marksans Pharma Ltd</t>
  </si>
  <si>
    <t>INE750C01026</t>
  </si>
  <si>
    <t>Swaraj Engines Ltd</t>
  </si>
  <si>
    <t>INE277A01016</t>
  </si>
  <si>
    <t>Tourism Finance Corporation of India Ltd.</t>
  </si>
  <si>
    <t>INE305A01015</t>
  </si>
  <si>
    <t>SRM Radiant Infotech Ltd.</t>
  </si>
  <si>
    <t>INE624B01017</t>
  </si>
  <si>
    <t>Virtual Dynamics Software Ltd.</t>
  </si>
  <si>
    <t>INE406B01019</t>
  </si>
  <si>
    <t>Portfolio Turnover Ratio  : 39.55%</t>
  </si>
  <si>
    <t>Portfolio of Kotak Monthly Income Plan as on 28-Feb-2015</t>
  </si>
  <si>
    <t>Colgate- Palmolive (India) Ltd.</t>
  </si>
  <si>
    <t>INE259A01022</t>
  </si>
  <si>
    <t>Nestle India Ltd.</t>
  </si>
  <si>
    <t>INE239A01016</t>
  </si>
  <si>
    <t>Info Edge India Ltd.</t>
  </si>
  <si>
    <t>INE663F01024</t>
  </si>
  <si>
    <t>D-Link (India) Ltd</t>
  </si>
  <si>
    <t>INE250K01012</t>
  </si>
  <si>
    <t>Hardware</t>
  </si>
  <si>
    <t>NHPC Limited</t>
  </si>
  <si>
    <t>INE848E07575</t>
  </si>
  <si>
    <t>INE752E07116</t>
  </si>
  <si>
    <t>Portfolio of Kotak Mahindra 50 Unit Scheme as on 28-Feb-2015</t>
  </si>
  <si>
    <t>Kajaria Ceramics Ltd.</t>
  </si>
  <si>
    <t>INE217B01028</t>
  </si>
  <si>
    <t>Alstom India Limited</t>
  </si>
  <si>
    <t>INE878A01011</t>
  </si>
  <si>
    <t>United Breweries Ltd.</t>
  </si>
  <si>
    <t>INE686F01025</t>
  </si>
  <si>
    <t>IL &amp; FS Transportation Networks Limited</t>
  </si>
  <si>
    <t>INE975G01012</t>
  </si>
  <si>
    <t>Blue Dart Express Ltd</t>
  </si>
  <si>
    <t>INE233B01017</t>
  </si>
  <si>
    <t>Tata Communications Ltd</t>
  </si>
  <si>
    <t>INE151A01013</t>
  </si>
  <si>
    <t>Infosys Ltd.-MAR2015</t>
  </si>
  <si>
    <t>Axis Bank Ltd-MAR2015</t>
  </si>
  <si>
    <t>INE233B08087</t>
  </si>
  <si>
    <t>INE233B08095</t>
  </si>
  <si>
    <t>INE233B08103</t>
  </si>
  <si>
    <t>95 Days</t>
  </si>
  <si>
    <t>Portfolio Turnover Ratio  : 74.56%</t>
  </si>
  <si>
    <t>Other than Hedging Positions through Futures as on 28th February,2015</t>
  </si>
  <si>
    <t>Infosys Ltd. MARCH     2015 FUTURE</t>
  </si>
  <si>
    <t>Long</t>
  </si>
  <si>
    <t>Axis Bank Ltd MARCH     2015 FUTURE</t>
  </si>
  <si>
    <t>Total %age of existing assets non hedged through futures</t>
  </si>
  <si>
    <t>NIL</t>
  </si>
  <si>
    <t>Portfolio of Kotak Infrastructure and Ecocnomic Reform Fund as on 28-Feb-2015</t>
  </si>
  <si>
    <t>Thermax Ltd.</t>
  </si>
  <si>
    <t>INE152A01029</t>
  </si>
  <si>
    <t>Coromandel International Limited</t>
  </si>
  <si>
    <t>INE169A01031</t>
  </si>
  <si>
    <t>Asea Brown Boveri Ltd.</t>
  </si>
  <si>
    <t>INE117A01022</t>
  </si>
  <si>
    <t>Portfolio Turnover Ratio  : 62.65%</t>
  </si>
  <si>
    <t>Portfolio of Kotak Hybrid Fixed Term Plan-Series 2 as on 28-Feb-2015</t>
  </si>
  <si>
    <t>INE909H07AY6</t>
  </si>
  <si>
    <t>INE001A07ME4</t>
  </si>
  <si>
    <t>INE752E07JC4</t>
  </si>
  <si>
    <t>INE916DA7BS4</t>
  </si>
  <si>
    <t>INE020B07CQ7</t>
  </si>
  <si>
    <t>Portfolio of Kotak Gold ETF as on 28-Feb-2015</t>
  </si>
  <si>
    <t>Gold</t>
  </si>
  <si>
    <t>Gold Fineness99.5</t>
  </si>
  <si>
    <t>GOVERNMENT</t>
  </si>
  <si>
    <t>Gold Fineness99.5 Gujarat</t>
  </si>
  <si>
    <t>Portfolio of Kotak Gold Fund as on 28-Feb-2015</t>
  </si>
  <si>
    <t>Portfolio of Kotak Global Emerging Market Fund as on 28-Feb-2015</t>
  </si>
  <si>
    <t>ishares MSCI Emerging Markets ETF</t>
  </si>
  <si>
    <t>IE00B0M63177</t>
  </si>
  <si>
    <t>MGF ASIAN SMALL EQUITY FUND CLASS I</t>
  </si>
  <si>
    <t>Portfolio Turnover Ratio  : 0%</t>
  </si>
  <si>
    <t>Portfolio of Kotak Equity FOF as on 28-Feb-2015</t>
  </si>
  <si>
    <t>Kotak Liquid Plan A-Direct Growth</t>
  </si>
  <si>
    <t>INF174K01NE8</t>
  </si>
  <si>
    <t>Kotak Mahindra Bond Plan-A Direct Growth</t>
  </si>
  <si>
    <t>INF174K01JC0</t>
  </si>
  <si>
    <t>Kotak Floater Long Term Direct Growth</t>
  </si>
  <si>
    <t>INF174K01JP2</t>
  </si>
  <si>
    <t>Kotak Select Focus Fund Direct Growth</t>
  </si>
  <si>
    <t>INF174K01LS2</t>
  </si>
  <si>
    <t>Portfolio of Kotak Emerging Equity Scheme as on 28-Feb-2015</t>
  </si>
  <si>
    <t>INE722A01011</t>
  </si>
  <si>
    <t>V-Guard Industries Ltd.</t>
  </si>
  <si>
    <t>INE951I01019</t>
  </si>
  <si>
    <t>Ramkrishna Forgings Ltd.</t>
  </si>
  <si>
    <t>INE399G01015</t>
  </si>
  <si>
    <t>Amara Raja Batteries Ltd.</t>
  </si>
  <si>
    <t>INE885A01032</t>
  </si>
  <si>
    <t>Greaves Cotton Ltd.</t>
  </si>
  <si>
    <t>INE224A01026</t>
  </si>
  <si>
    <t>Alembic Pharmaceuticals Ltd.</t>
  </si>
  <si>
    <t>INE901L01018</t>
  </si>
  <si>
    <t>Biocon Ltd.</t>
  </si>
  <si>
    <t>INE376G01013</t>
  </si>
  <si>
    <t>Eveready Industries India Ltd.</t>
  </si>
  <si>
    <t>INE128A01029</t>
  </si>
  <si>
    <t>Maharashtra Seamless Ltd.</t>
  </si>
  <si>
    <t>INE271B01025</t>
  </si>
  <si>
    <t>Grindwell Norton Ltd.</t>
  </si>
  <si>
    <t>INE536A01023</t>
  </si>
  <si>
    <t>Finolex Industries Ltd.</t>
  </si>
  <si>
    <t>INE183A01016</t>
  </si>
  <si>
    <t>INE020B01018</t>
  </si>
  <si>
    <t>WABCO India Ltd.</t>
  </si>
  <si>
    <t>INE342J01019</t>
  </si>
  <si>
    <t>Kirloskar Brothers Ltd</t>
  </si>
  <si>
    <t>INE732A01036</t>
  </si>
  <si>
    <t>INE166A01011</t>
  </si>
  <si>
    <t>Sharda Cropchem Limited</t>
  </si>
  <si>
    <t>INE221J01015</t>
  </si>
  <si>
    <t>Century Plyboards (India) Ltd.</t>
  </si>
  <si>
    <t>INE348B01021</t>
  </si>
  <si>
    <t>GMM Pfaudler Ltd.</t>
  </si>
  <si>
    <t>INE541A01023</t>
  </si>
  <si>
    <t>Engineering</t>
  </si>
  <si>
    <t>Shasun Pharmaceuticals Ltd.</t>
  </si>
  <si>
    <t>INE317A01028</t>
  </si>
  <si>
    <t>KPIT Technologies LImited</t>
  </si>
  <si>
    <t>INE836A01035</t>
  </si>
  <si>
    <t>P I INDUSTRIES LTD</t>
  </si>
  <si>
    <t>INE603J01030</t>
  </si>
  <si>
    <t>Carborundum Universal Ltd.</t>
  </si>
  <si>
    <t>INE120A01034</t>
  </si>
  <si>
    <t>INE683A01023</t>
  </si>
  <si>
    <t>Fag Bearings India Ltd.</t>
  </si>
  <si>
    <t>INE513A01014</t>
  </si>
  <si>
    <t>Kennametal India Ltd.</t>
  </si>
  <si>
    <t>INE717A01029</t>
  </si>
  <si>
    <t>Godfrey Phillips India Ltd.</t>
  </si>
  <si>
    <t>INE260B01028</t>
  </si>
  <si>
    <t>Bharat Bijlee Ltd</t>
  </si>
  <si>
    <t>INE464A01028</t>
  </si>
  <si>
    <t>Portfolio Turnover Ratio  : 27.09%</t>
  </si>
  <si>
    <t>Portfolio of Kotak Tax Saver Scheme as on 28-Feb-2015</t>
  </si>
  <si>
    <t>Texmaco Rail &amp; Engineering Ltd.</t>
  </si>
  <si>
    <t>INE621L01012</t>
  </si>
  <si>
    <t>The Indian Hotels Company Ltd.</t>
  </si>
  <si>
    <t>INE053A01029</t>
  </si>
  <si>
    <t>Hotels</t>
  </si>
  <si>
    <t>CMC Ltd.</t>
  </si>
  <si>
    <t>INE314A01017</t>
  </si>
  <si>
    <t>INE053A08081</t>
  </si>
  <si>
    <t>Portfolio Turnover Ratio  : 59.14%</t>
  </si>
  <si>
    <t>Portfolio of Kotak Equity Arbitrage Fund as on 28-Feb-2015</t>
  </si>
  <si>
    <t>INE055A01016</t>
  </si>
  <si>
    <t>Reliance Infrastructure Ltd</t>
  </si>
  <si>
    <t>INE036A01016</t>
  </si>
  <si>
    <t>Syndicate Bank</t>
  </si>
  <si>
    <t>INE667A01018</t>
  </si>
  <si>
    <t>INE013A01015</t>
  </si>
  <si>
    <t>JSW Energy Ltd.</t>
  </si>
  <si>
    <t>INE121E01018</t>
  </si>
  <si>
    <t>Reliance Power Ltd.</t>
  </si>
  <si>
    <t>INE614G01033</t>
  </si>
  <si>
    <t>Indian Oil Corporation Ltd.</t>
  </si>
  <si>
    <t>INE242A01010</t>
  </si>
  <si>
    <t>IFCI Ltd.</t>
  </si>
  <si>
    <t>INE039A01010</t>
  </si>
  <si>
    <t>GMR Infrastructure Ltd.</t>
  </si>
  <si>
    <t>INE776C01039</t>
  </si>
  <si>
    <t>Jaiprakash Associates Ltd</t>
  </si>
  <si>
    <t>INE455F01025</t>
  </si>
  <si>
    <t>INE434A01013</t>
  </si>
  <si>
    <t>Jaiprakash Power Ventures Ltd.</t>
  </si>
  <si>
    <t>INE351F01018</t>
  </si>
  <si>
    <t>Godrej Industries Ltd</t>
  </si>
  <si>
    <t>INE233A01035</t>
  </si>
  <si>
    <t>Dish TV India Ltd.</t>
  </si>
  <si>
    <t>INE836F01026</t>
  </si>
  <si>
    <t>Wockhardt Ltd.</t>
  </si>
  <si>
    <t>INE049B01025</t>
  </si>
  <si>
    <t>Unitech Ltd.</t>
  </si>
  <si>
    <t>INE694A01020</t>
  </si>
  <si>
    <t>Aditya Birla Nuvo Limited</t>
  </si>
  <si>
    <t>INE069A01017</t>
  </si>
  <si>
    <t>Services</t>
  </si>
  <si>
    <t>Indiabulls Real Estate Ltd</t>
  </si>
  <si>
    <t>INE069I01010</t>
  </si>
  <si>
    <t>(PTC India Limited)</t>
  </si>
  <si>
    <t>INE877F01012</t>
  </si>
  <si>
    <t>Mcleod Russel India Ltd</t>
  </si>
  <si>
    <t>INE942G01012</t>
  </si>
  <si>
    <t>Apollo Hospitals Enterprise Ltd.</t>
  </si>
  <si>
    <t>INE437A01024</t>
  </si>
  <si>
    <t>Healthcare Services</t>
  </si>
  <si>
    <t>Allahabad Bank</t>
  </si>
  <si>
    <t>INE428A01015</t>
  </si>
  <si>
    <t>INE148I01020</t>
  </si>
  <si>
    <t>INE848E01016</t>
  </si>
  <si>
    <t>INE691A01018</t>
  </si>
  <si>
    <t>Hindustan Zinc Ltd</t>
  </si>
  <si>
    <t>INE267A01025</t>
  </si>
  <si>
    <t>Federal Bank Ltd.-MAR2015</t>
  </si>
  <si>
    <t>Hindustan Zinc Ltd.-MAR2015</t>
  </si>
  <si>
    <t>DLF Limited-MAR2015</t>
  </si>
  <si>
    <t>Crompton Greaves Ltd.-MAR2015</t>
  </si>
  <si>
    <t>UCO Bank-MAR2015</t>
  </si>
  <si>
    <t>NHPC Limited-MAR2015</t>
  </si>
  <si>
    <t>Zee Entertainment Enterprises Ltd-MAR2015</t>
  </si>
  <si>
    <t>IRB Infrastructure Developers Ltd-MAR2015</t>
  </si>
  <si>
    <t>Indiabulls Housing Finance Ltd.-MAR2015</t>
  </si>
  <si>
    <t>Shriram Transport Finance Co Ltd.-MAR2015</t>
  </si>
  <si>
    <t>Divi s Laboratories Limited-MAR2015</t>
  </si>
  <si>
    <t>Hindalco Industries Ltd-MAR2015</t>
  </si>
  <si>
    <t>Cairn India Limited-MAR2015</t>
  </si>
  <si>
    <t>Allahabad Bank.-MAR2015</t>
  </si>
  <si>
    <t>Apollo Hospitals Enterprises Ltd.-MAR2015</t>
  </si>
  <si>
    <t>Sun Pharmaceuticals Industries Ltd.-MAR2015</t>
  </si>
  <si>
    <t>Biocon Ltd.-MAR2015</t>
  </si>
  <si>
    <t>Oriental Bank of Commerce-MAR2015</t>
  </si>
  <si>
    <t>Indraprastha Gas Ltd.-MAR2015</t>
  </si>
  <si>
    <t>Dr Reddys  Laboratories Ltd-MAR2015</t>
  </si>
  <si>
    <t>Canara Bank-MAR2015</t>
  </si>
  <si>
    <t>Mcleod Russel India Ltd-MAR2015</t>
  </si>
  <si>
    <t>Tata Communications Ltd-MAR2015</t>
  </si>
  <si>
    <t>PTC India Ltd.-MAR2015</t>
  </si>
  <si>
    <t>Arvind Ltd-MAR2015</t>
  </si>
  <si>
    <t>Indiabulls Real Estate Ltd-MAR2015</t>
  </si>
  <si>
    <t>Aditya Birla Nuvo Limited-MAR2015</t>
  </si>
  <si>
    <t>Unitech Ltd-MAR2015</t>
  </si>
  <si>
    <t>Bajaj Auto Ltd.-MAR2015</t>
  </si>
  <si>
    <t>Jindal Steel &amp; Power Ltd.-MAR2015</t>
  </si>
  <si>
    <t>Wockhardt Ltd.-MAR2015</t>
  </si>
  <si>
    <t>Adani Enterprises Ltd-MAR2015</t>
  </si>
  <si>
    <t>Dish TV India Ltd.-MAR2015</t>
  </si>
  <si>
    <t>Godrej Industries Ltd-MAR2015</t>
  </si>
  <si>
    <t>Rural Electrification Corporation Ltd-MAR2015</t>
  </si>
  <si>
    <t>United Breweries Ltd.-MAR2015</t>
  </si>
  <si>
    <t>Andhra Bank-MAR2015</t>
  </si>
  <si>
    <t>Jaiprakash Associates Ltd-MAR2015</t>
  </si>
  <si>
    <t>Jaiprakash Power Ventures Ltd.-MAR2015</t>
  </si>
  <si>
    <t>GMR Infrastructure Ltd.-MAR2015</t>
  </si>
  <si>
    <t>Bharti Airtel Ltd.-MAR2015</t>
  </si>
  <si>
    <t>Tata Power Co. Ltd.-MAR2015</t>
  </si>
  <si>
    <t>IFCI Ltd.-MAR2015</t>
  </si>
  <si>
    <t>Indian Oil Corporation Ltd-MAR2015</t>
  </si>
  <si>
    <t>HCL Technologies Ltd.-MAR2015</t>
  </si>
  <si>
    <t>Reliance Power Ltd-MAR2015</t>
  </si>
  <si>
    <t>Yes Bank Ltd-MAR2015</t>
  </si>
  <si>
    <t>JSW Energy Ltd.-MAR2015</t>
  </si>
  <si>
    <t>UPL Ltd-MAR2015</t>
  </si>
  <si>
    <t>Bata India Ltd.-MAR2015</t>
  </si>
  <si>
    <t>Tata Steel Limited.-MAR2015</t>
  </si>
  <si>
    <t>MRF Limited-MAR2015</t>
  </si>
  <si>
    <t>Reliance Capital Ltd.-MAR2015</t>
  </si>
  <si>
    <t>Syndicate Bank-MAR2015</t>
  </si>
  <si>
    <t>Adani Port and Special Economic Zone Limited-MAR2015</t>
  </si>
  <si>
    <t>Asian Paints Ltd.-MAR2015</t>
  </si>
  <si>
    <t>Hindustan Petroleum Corporation Ltd-MAR2015</t>
  </si>
  <si>
    <t>Reliance Infrastructure Ltd-MAR2015</t>
  </si>
  <si>
    <t>Union Bank Of India-MAR2015</t>
  </si>
  <si>
    <t>Wipro Ltd.-MAR2015</t>
  </si>
  <si>
    <t>Century Textiles &amp; Industries Ltd.-MAR2015</t>
  </si>
  <si>
    <t>CESC Ltd.-MAR2015</t>
  </si>
  <si>
    <t>Apollo Tyres Ltd.-MAR2015</t>
  </si>
  <si>
    <t>Larsen And Toubro Ltd.-MAR2015</t>
  </si>
  <si>
    <t>Kotak Quarterly Interval Plan Series 6-Direct Growth</t>
  </si>
  <si>
    <t>INF174K01BX3</t>
  </si>
  <si>
    <t>369 Days</t>
  </si>
  <si>
    <t>378 Days</t>
  </si>
  <si>
    <t>377 Days</t>
  </si>
  <si>
    <t>374 Days</t>
  </si>
  <si>
    <t>121 Days</t>
  </si>
  <si>
    <t>390 Days</t>
  </si>
  <si>
    <t>368 Days</t>
  </si>
  <si>
    <t>379 Days</t>
  </si>
  <si>
    <t>385 Days</t>
  </si>
  <si>
    <t>229 Days</t>
  </si>
  <si>
    <t>350 Days</t>
  </si>
  <si>
    <t>345 Days</t>
  </si>
  <si>
    <t>340 Days</t>
  </si>
  <si>
    <t>338 Days</t>
  </si>
  <si>
    <t>Portfolio Turnover Ratio  : 157.24%</t>
  </si>
  <si>
    <t>Hedging Positions through Futures as on 28th  February,2015</t>
  </si>
  <si>
    <t>Larsen And Toubro Ltd. MARCH     2015 FUTURE</t>
  </si>
  <si>
    <t>Apollo Tyres Ltd. MARCH     2015 FUTURE</t>
  </si>
  <si>
    <t>CESC Ltd. MARCH     2015 FUTURE</t>
  </si>
  <si>
    <t>Century Textiles &amp; Industries Ltd. MARCH     2015 FUTURE</t>
  </si>
  <si>
    <t>Wipro Ltd. MARCH     2015 FUTURE</t>
  </si>
  <si>
    <t>Union Bank Of India MARCH     2015 FUTURE</t>
  </si>
  <si>
    <t>Reliance Infrastructure Ltd MARCH     2015 FUTURE</t>
  </si>
  <si>
    <t>Hindustan Petroleum Corporation Ltd MARCH     2015 FUTURE</t>
  </si>
  <si>
    <t>Asian Paints Ltd. MARCH     2015 FUTURE</t>
  </si>
  <si>
    <t>Syndicate Bank MARCH     2015 FUTURE</t>
  </si>
  <si>
    <t>Adani Port and Special Economic Zone Limited MARCH     2015 FUTURE</t>
  </si>
  <si>
    <t>Reliance Capital Ltd. MARCH     2015 FUTURE</t>
  </si>
  <si>
    <t>Tata Steel Limited. MARCH     2015 FUTURE</t>
  </si>
  <si>
    <t>MRF Limited MARCH     2015 FUTURE</t>
  </si>
  <si>
    <t>Bata India Ltd. MARCH     2015 FUTURE</t>
  </si>
  <si>
    <t>UPL Ltd MARCH     2015 FUTURE</t>
  </si>
  <si>
    <t>JSW Energy Ltd. MARCH     2015 FUTURE</t>
  </si>
  <si>
    <t>Yes Bank Ltd MARCH     2015 FUTURE</t>
  </si>
  <si>
    <t>HCL Technologies Ltd. MARCH     2015 FUTURE</t>
  </si>
  <si>
    <t>Reliance Power Ltd MARCH     2015 FUTURE</t>
  </si>
  <si>
    <t>Indian Oil Corporation Ltd MARCH     2015 FUTURE</t>
  </si>
  <si>
    <t>Tata Power Co. Ltd. MARCH     2015 FUTURE</t>
  </si>
  <si>
    <t>Bharti Airtel Ltd. MARCH     2015 FUTURE</t>
  </si>
  <si>
    <t>IFCI Ltd. MARCH     2015 FUTURE</t>
  </si>
  <si>
    <t>GMR Infrastructure Ltd. MARCH     2015 FUTURE</t>
  </si>
  <si>
    <t>Jaiprakash Associates Ltd MARCH     2015 FUTURE</t>
  </si>
  <si>
    <t>Andhra Bank MARCH     2015 FUTURE</t>
  </si>
  <si>
    <t>Jaiprakash Power Ventures Ltd. MARCH     2015 FUTURE</t>
  </si>
  <si>
    <t>United Breweries Ltd. MARCH     2015 FUTURE</t>
  </si>
  <si>
    <t>Rural Electrification Corporation Ltd MARCH     2015 FUTURE</t>
  </si>
  <si>
    <t>Godrej Industries Ltd MARCH     2015 FUTURE</t>
  </si>
  <si>
    <t>Dish TV India Ltd. MARCH     2015 FUTURE</t>
  </si>
  <si>
    <t>Adani Enterprises Ltd MARCH     2015 FUTURE</t>
  </si>
  <si>
    <t>Wockhardt Ltd. MARCH     2015 FUTURE</t>
  </si>
  <si>
    <t>Jindal Steel &amp; Power Ltd. MARCH     2015 FUTURE</t>
  </si>
  <si>
    <t>Bajaj Auto Ltd. MARCH     2015 FUTURE</t>
  </si>
  <si>
    <t>Unitech Ltd MARCH     2015 FUTURE</t>
  </si>
  <si>
    <t>Aditya Birla Nuvo Limited MARCH     2015 FUTURE</t>
  </si>
  <si>
    <t>Indiabulls Real Estate Ltd MARCH     2015 FUTURE</t>
  </si>
  <si>
    <t>Arvind Ltd MARCH     2015 FUTURE</t>
  </si>
  <si>
    <t>PTC India Ltd. MARCH     2015 FUTURE</t>
  </si>
  <si>
    <t>Tata Communications Ltd MARCH     2015 FUTURE</t>
  </si>
  <si>
    <t>Canara Bank MARCH     2015 FUTURE</t>
  </si>
  <si>
    <t>Mcleod Russel India Ltd MARCH     2015 FUTURE</t>
  </si>
  <si>
    <t>Dr Reddys  Laboratories Ltd MARCH     2015 FUTURE</t>
  </si>
  <si>
    <t>Indraprastha Gas Ltd. MARCH     2015 FUTURE</t>
  </si>
  <si>
    <t>Sun Pharmaceuticals Industries Ltd. MARCH     2015 FUTURE</t>
  </si>
  <si>
    <t>Oriental Bank of Commerce MARCH     2015 FUTURE</t>
  </si>
  <si>
    <t>Biocon Ltd. MARCH     2015 FUTURE</t>
  </si>
  <si>
    <t>Apollo Hospitals Enterprises Ltd. MARCH     2015 FUTURE</t>
  </si>
  <si>
    <t>Allahabad Bank. MARCH     2015 FUTURE</t>
  </si>
  <si>
    <t>Cairn India Limited MARCH     2015 FUTURE</t>
  </si>
  <si>
    <t>Divi s Laboratories Limited MARCH     2015 FUTURE</t>
  </si>
  <si>
    <t>Hindalco Industries Ltd MARCH     2015 FUTURE</t>
  </si>
  <si>
    <t>Shriram Transport Finance Co Ltd. MARCH     2015 FUTURE</t>
  </si>
  <si>
    <t>Indiabulls Housing Finance Ltd. MARCH     2015 FUTURE</t>
  </si>
  <si>
    <t>IRB Infrastructure Developers Ltd MARCH     2015 FUTURE</t>
  </si>
  <si>
    <t>Zee Entertainment Enterprises Ltd MARCH     2015 FUTURE</t>
  </si>
  <si>
    <t>NHPC Limited MARCH     2015 FUTURE</t>
  </si>
  <si>
    <t>UCO Bank MARCH     2015 FUTURE</t>
  </si>
  <si>
    <t>Crompton Greaves Ltd. MARCH     2015 FUTURE</t>
  </si>
  <si>
    <t>DLF Limited MARCH     2015 FUTURE</t>
  </si>
  <si>
    <t>Hindustan Zinc Ltd. MARCH     2015 FUTURE</t>
  </si>
  <si>
    <t>Federal Bank Ltd. MARCH     2015 FUTURE</t>
  </si>
  <si>
    <t>For the month ended 31st  January,2015 hedging transactions through futures which have been squared off/expired are as follows;</t>
  </si>
  <si>
    <t>Portfolio of Kotak Classic Equity Scheme as on 28-Feb-2015</t>
  </si>
  <si>
    <t>City Union Bank Ltd.</t>
  </si>
  <si>
    <t>INE491A01021</t>
  </si>
  <si>
    <t>Ahluwalia Contracts (India) Ltd.</t>
  </si>
  <si>
    <t>INE758C01029</t>
  </si>
  <si>
    <t>Portfolio Turnover Ratio  : 131.74%</t>
  </si>
  <si>
    <t>Portfolio of KOTAK BANKING ETF as on 28-Feb-2015</t>
  </si>
  <si>
    <t>Portfolio of Kotak PSU Bank ETF as on 28-Feb-2015</t>
  </si>
  <si>
    <t>INE565A01014</t>
  </si>
  <si>
    <t>Portfolio of Kotak Mahindra Balance Unit Scheme 99 as on 28-Feb-2015</t>
  </si>
  <si>
    <t>MOIL Limited</t>
  </si>
  <si>
    <t>INE490G01020</t>
  </si>
  <si>
    <t>INE020B08641</t>
  </si>
  <si>
    <t>INE895D08535</t>
  </si>
  <si>
    <t>94 Days</t>
  </si>
  <si>
    <t>Portfolio Turnover Ratio  : 143.81%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</si>
  <si>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</si>
  <si>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</si>
  <si>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</si>
  <si>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</si>
  <si>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</si>
  <si>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</si>
  <si>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</si>
  <si>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Kotak-Liquid Regular</t>
  </si>
  <si>
    <t>Dividend</t>
  </si>
  <si>
    <t>Corporate Bond Fund</t>
  </si>
  <si>
    <t>Standard Daily Dividend</t>
  </si>
  <si>
    <t>Kotak-Floater Short Term</t>
  </si>
  <si>
    <t>Direct-Daily Dividend</t>
  </si>
  <si>
    <t>Quarterly Interval Plan-Series III</t>
  </si>
  <si>
    <t>Retail Daily Dividend</t>
  </si>
  <si>
    <t>Kotak-Banking and PSU Debt Fund</t>
  </si>
  <si>
    <t>Monthly Dividend</t>
  </si>
  <si>
    <t>Daily Dividend</t>
  </si>
  <si>
    <t>Quarterly Interval Plan Series 7</t>
  </si>
  <si>
    <t>Kotak Flexi Debt Regular Plan</t>
  </si>
  <si>
    <t>Weekly Dividend</t>
  </si>
  <si>
    <t>Direct-Weekly Dividend</t>
  </si>
  <si>
    <t>Kotak-Liquid Plan A</t>
  </si>
  <si>
    <t>Kotak-Monthly Income Plan</t>
  </si>
  <si>
    <t>Kotak Equity Arbitrage Fund</t>
  </si>
  <si>
    <t>Direct-Dividend</t>
  </si>
  <si>
    <t>Retail Weekly Dividend</t>
  </si>
  <si>
    <t>Kotak-Treasury Advantage Fund</t>
  </si>
  <si>
    <t>Quarterly Interval Plan-Series 6</t>
  </si>
  <si>
    <t>Kotak MIDCAP</t>
  </si>
  <si>
    <t>Equity Saving Fund</t>
  </si>
  <si>
    <t>Direct Monthly Dividend</t>
  </si>
  <si>
    <t>Income Opportunities Fund</t>
  </si>
  <si>
    <t>Kotak Flexi Debt Plan A</t>
  </si>
  <si>
    <t>Direct-Monthly Dividend</t>
  </si>
  <si>
    <t>Multi Asset Allocation Fund</t>
  </si>
  <si>
    <t>Low Duration Fund</t>
  </si>
  <si>
    <t>Standard Weekly Dividend</t>
  </si>
  <si>
    <t>Daily Dividend Reinvestment</t>
  </si>
  <si>
    <t>Direct-Daily Direct Div Reinvestment</t>
  </si>
  <si>
    <t>DIVIDEND</t>
  </si>
  <si>
    <t>Kotak-Bond Short Term</t>
  </si>
  <si>
    <t xml:space="preserve">SCHEME </t>
  </si>
  <si>
    <t>NAV From 01/02/2015</t>
  </si>
  <si>
    <t>NAV To 28/02/2015</t>
  </si>
  <si>
    <t>Kotak-Floater Short Term Daily Dividend</t>
  </si>
  <si>
    <t>Kotak-Floater Short Term Growth</t>
  </si>
  <si>
    <t>Kotak-Floater Short Term Monthly Dividen</t>
  </si>
  <si>
    <t>Kotak-Floater Short Term Weekly Dividend</t>
  </si>
  <si>
    <t>Kotak-Floater Short Term-Direct Daily Di</t>
  </si>
  <si>
    <t>Kotak-Floater Short Term-Direct Growth</t>
  </si>
  <si>
    <t xml:space="preserve">Kotak-Floater Short Term-Direct Monthly </t>
  </si>
  <si>
    <t>Kotak-Floater Short Term-Direct Weekly 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</si>
  <si>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</si>
  <si>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</si>
  <si>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</si>
  <si>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</si>
  <si>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</t>
  </si>
  <si>
    <t>Kotak-Liquid Plan A-Direct Growth</t>
  </si>
  <si>
    <t>Kotak-Liquid Plan A-Direct Weekly Divide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</si>
  <si>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</si>
  <si>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</si>
  <si>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</si>
  <si>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</si>
  <si>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</si>
  <si>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</si>
  <si>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</si>
  <si>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Half Yearly Dividend D</t>
  </si>
  <si>
    <t>Kotak-Bond Plan A Quarterly Dividend</t>
  </si>
  <si>
    <t>Kotak-Bond Plan A-Direct Annual Dividend</t>
  </si>
  <si>
    <t>Kotak-Bond Plan A-Direct Growth</t>
  </si>
  <si>
    <t>Kotak-Bond Plan A-Direct Quarterly  Divi</t>
  </si>
  <si>
    <t>Kotak-Bond Short Term Dividend</t>
  </si>
  <si>
    <t>Kotak-Bond Short Term Growth</t>
  </si>
  <si>
    <t>Kotak-Bond Short Term Half Yearly Divide</t>
  </si>
  <si>
    <t>Kotak-Bond Short Term-Direct Dividend</t>
  </si>
  <si>
    <t>Kotak-Bond Short Term-Direct Growth</t>
  </si>
  <si>
    <t>Kotak-Bond Short Term-Direct Half Yearly</t>
  </si>
  <si>
    <t xml:space="preserve"> Income Opportunities Fund Annual Divide</t>
  </si>
  <si>
    <t xml:space="preserve"> Income Opportunities Fund Growth</t>
  </si>
  <si>
    <t xml:space="preserve"> Income Opportunities Fund Monthly Divid</t>
  </si>
  <si>
    <t xml:space="preserve"> Income Opportunities Fund Quarterly Div</t>
  </si>
  <si>
    <t xml:space="preserve"> Income Opportunities Fund Weekly Divide</t>
  </si>
  <si>
    <t xml:space="preserve"> Income Opportunities Fund-Direct Annual</t>
  </si>
  <si>
    <t xml:space="preserve"> Income Opportunities Fund-Direct Growth</t>
  </si>
  <si>
    <t xml:space="preserve"> Income Opportunities Fund-Direct Monthl</t>
  </si>
  <si>
    <t xml:space="preserve"> Income Opportunities Fund-Direct Weekly</t>
  </si>
  <si>
    <t>Kotak-Treasury Advantage Fund Daily Divi</t>
  </si>
  <si>
    <t>Kotak-Treasury Advantage Fund Growth</t>
  </si>
  <si>
    <t>Kotak-Treasury Advantage Fund Monthly Di</t>
  </si>
  <si>
    <t>Kotak-Treasury Advantage Fund Weekly Div</t>
  </si>
  <si>
    <t>Kotak-Treasury Advantage Fund-Direct Dai</t>
  </si>
  <si>
    <t>Kotak-Treasury Advantage Fund-Direct Gro</t>
  </si>
  <si>
    <t>Kotak-Treasury Advantage Fund-Direct Mon</t>
  </si>
  <si>
    <t>Kotak-Treasury Advantage Fund-Direct Wee</t>
  </si>
  <si>
    <t>Kotak Flexi Debt Plan A Daily Dividend</t>
  </si>
  <si>
    <t>Kotak Flexi Debt Plan A Growth</t>
  </si>
  <si>
    <t>Kotak Flexi Debt Plan A Quarterly Divide</t>
  </si>
  <si>
    <t>Kotak Flexi Debt Plan A Weekly Dividend</t>
  </si>
  <si>
    <t>Kotak Flexi Debt Plan A-Direct Daily Div</t>
  </si>
  <si>
    <t>Kotak Flexi Debt Plan A-Direct Growth</t>
  </si>
  <si>
    <t>Kotak Flexi Debt Plan A-Direct Quarterly</t>
  </si>
  <si>
    <t>Kotak Flexi Debt Plan A-Direct Weekly Di</t>
  </si>
  <si>
    <t>Kotak Flexi Debt Regular Plan Weekly Div</t>
  </si>
  <si>
    <t>Kotak-Flexi Debt Regular Plan Daily Divi</t>
  </si>
  <si>
    <t>Kotak-Flexi Debt Regular Plan Growth</t>
  </si>
  <si>
    <t xml:space="preserve">Kotak-Flexi Debt Regular Plan Quarterly 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</si>
  <si>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</si>
  <si>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</si>
  <si>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</si>
  <si>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</si>
  <si>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Quarterly Interval Plan-Series I Divide</t>
  </si>
  <si>
    <t xml:space="preserve"> Quarterly Interval Plan-Series I Growth</t>
  </si>
  <si>
    <t xml:space="preserve"> Quarterly Interval Plan-Series I-Direct</t>
  </si>
  <si>
    <t xml:space="preserve"> Corporate Bond Fund Institutional Growt</t>
  </si>
  <si>
    <t xml:space="preserve"> Corporate Bond Fund Retail Daily Divide</t>
  </si>
  <si>
    <t xml:space="preserve"> Corporate Bond Fund Retail Growth</t>
  </si>
  <si>
    <t xml:space="preserve"> Corporate Bond Fund Retail Monthly Divi</t>
  </si>
  <si>
    <t xml:space="preserve"> Corporate Bond Fund Retail Weekly Divid</t>
  </si>
  <si>
    <t xml:space="preserve"> Corporate Bond Fund Standard Daily Divi</t>
  </si>
  <si>
    <t xml:space="preserve"> Corporate Bond Fund Standard Growth</t>
  </si>
  <si>
    <t xml:space="preserve"> Corporate Bond Fund Standard Monthly Di</t>
  </si>
  <si>
    <t xml:space="preserve"> Corporate Bond Fund Standard Qtrly Divi</t>
  </si>
  <si>
    <t xml:space="preserve"> Corporate Bond Fund Standard Weekly Div</t>
  </si>
  <si>
    <t xml:space="preserve"> Corporate Bond Fund-Direct Direct Growt</t>
  </si>
  <si>
    <t xml:space="preserve"> Corporate Bond Fund-Direct Direct Month</t>
  </si>
  <si>
    <t>Kotak-Gilt Investment  Regular Plan Divi</t>
  </si>
  <si>
    <t>Kotak-Gilt Investment  Regular Plan-Dire</t>
  </si>
  <si>
    <t>Kotak-Gilt Investment Provident Fund and</t>
  </si>
  <si>
    <t>Kotak-Gilt Investment Regular Plan Growt</t>
  </si>
  <si>
    <t>Kotak-Gilt Investment Regular Plan-Direc</t>
  </si>
  <si>
    <t>Kotak-Banking and PSU Debt Fund Annual D</t>
  </si>
  <si>
    <t>Kotak-Banking and PSU Debt Fund Daily Di</t>
  </si>
  <si>
    <t>Kotak-Banking and PSU Debt Fund Growth</t>
  </si>
  <si>
    <t xml:space="preserve">Kotak-Banking and PSU Debt Fund Monthly </t>
  </si>
  <si>
    <t>Kotak-Banking and PSU Debt Fund-Direct A</t>
  </si>
  <si>
    <t>Kotak-Banking and PSU Debt Fund-Direct D</t>
  </si>
  <si>
    <t>Kotak-Banking and PSU Debt Fund-Direct G</t>
  </si>
  <si>
    <t>Kotak-Banking and PSU Debt Fund-Direct M</t>
  </si>
  <si>
    <t>Kotak-Monthly Income Plan Growth</t>
  </si>
  <si>
    <t>Kotak-Monthly Income Plan Monthly Divide</t>
  </si>
  <si>
    <t>Kotak-Monthly Income Plan Quarterly Divi</t>
  </si>
  <si>
    <t>Kotak-Monthly Income Plan-Direct Growth</t>
  </si>
  <si>
    <t>Kotak-Monthly Income Plan-Direct Monthly</t>
  </si>
  <si>
    <t>Kotak-Monthly Income Plan-Direct Quarter</t>
  </si>
  <si>
    <t xml:space="preserve"> Low Duration Fund Retail Growth</t>
  </si>
  <si>
    <t xml:space="preserve"> Low Duration Fund Retail Monthly Divide</t>
  </si>
  <si>
    <t xml:space="preserve"> Low Duration Fund Retail Weekly Dividen</t>
  </si>
  <si>
    <t xml:space="preserve"> Low Duration Fund Standard Growth</t>
  </si>
  <si>
    <t xml:space="preserve"> Low Duration Fund Standard Monthly Divi</t>
  </si>
  <si>
    <t xml:space="preserve"> Low Duration Fund Standard Weekly Divid</t>
  </si>
  <si>
    <t xml:space="preserve"> Low Duration Fund-Direct Direct Bonus</t>
  </si>
  <si>
    <t xml:space="preserve"> Low Duration Fund-Direct Direct Growth</t>
  </si>
  <si>
    <t xml:space="preserve"> Low Duration Fund-Direct Direct Monthly</t>
  </si>
  <si>
    <t xml:space="preserve"> Low Duration Fund-Direct Direct Weekly </t>
  </si>
  <si>
    <t xml:space="preserve"> Multi Asset Allocation Fund Annual Divi</t>
  </si>
  <si>
    <t xml:space="preserve"> Multi Asset Allocation Fund Growth</t>
  </si>
  <si>
    <t xml:space="preserve"> Multi Asset Allocation Fund Monthly Div</t>
  </si>
  <si>
    <t xml:space="preserve"> Multi Asset Allocation Fund Quarterly D</t>
  </si>
  <si>
    <t xml:space="preserve"> Multi Asset Allocation Fund-Direct Annu</t>
  </si>
  <si>
    <t xml:space="preserve"> Multi Asset Allocation Fund-Direct Grow</t>
  </si>
  <si>
    <t xml:space="preserve"> Multi Asset Allocation Fund-Direct Mont</t>
  </si>
  <si>
    <t xml:space="preserve"> Multi Asset Allocation Fund-Direct Quar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</si>
  <si>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</si>
  <si>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</si>
  <si>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</si>
  <si>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</t>
  </si>
  <si>
    <t xml:space="preserve"> Medium Term Fund Growth</t>
  </si>
  <si>
    <t xml:space="preserve"> Medium Term Fund Quarterly Dividend</t>
  </si>
  <si>
    <t xml:space="preserve"> Quarterly Interval Plan-Series II Divid</t>
  </si>
  <si>
    <t xml:space="preserve"> Quarterly Interval Plan-Series II Growt</t>
  </si>
  <si>
    <t xml:space="preserve"> Quarterly Interval Plan-Series II-Direc</t>
  </si>
  <si>
    <t xml:space="preserve"> Quarterly Interval Plan-Series III Divi</t>
  </si>
  <si>
    <t xml:space="preserve"> Quarterly Interval Plan-Series III Grow</t>
  </si>
  <si>
    <t xml:space="preserve"> Quarterly Interval Plan-Series III-Dire</t>
  </si>
  <si>
    <t xml:space="preserve"> Quarterly Interval Plan-Series IV Divid</t>
  </si>
  <si>
    <t xml:space="preserve"> Quarterly Interval Plan-Series IV Growt</t>
  </si>
  <si>
    <t xml:space="preserve"> Quarterly Interval Plan-Series IV-Direc</t>
  </si>
  <si>
    <t xml:space="preserve"> Quarterly Interval Plan-Series 5 DIVIDE</t>
  </si>
  <si>
    <t xml:space="preserve"> Quarterly Interval Plan-Series 5 Growth</t>
  </si>
  <si>
    <t xml:space="preserve"> Quarterly Interval Plan-Series 5-Direct</t>
  </si>
  <si>
    <t xml:space="preserve"> Quarterly Interval Plan-Series 6 DIVIDE</t>
  </si>
  <si>
    <t xml:space="preserve"> Quarterly Interval Plan-Series 6 Growth</t>
  </si>
  <si>
    <t xml:space="preserve"> Quarterly Interval Plan-Series 6-Direct</t>
  </si>
  <si>
    <t xml:space="preserve"> Quarterly Interval Plan Series 7 Divide</t>
  </si>
  <si>
    <t xml:space="preserve"> Quarterly Interval Plan Series 7 Growth</t>
  </si>
  <si>
    <t xml:space="preserve"> Quarterly Interval Plan Series 8 Divide</t>
  </si>
  <si>
    <t xml:space="preserve"> Quarterly Interval Plan Series 8 Growth</t>
  </si>
  <si>
    <t xml:space="preserve"> Quarterly Interval Plan Series 9 Divide</t>
  </si>
  <si>
    <t xml:space="preserve"> Quarterly Interval Plan Series 9 Growth</t>
  </si>
  <si>
    <t xml:space="preserve"> Quarterly Interval Plan Series 10 Divid</t>
  </si>
  <si>
    <t xml:space="preserve"> Quarterly Interval Plan Series 10 Growt</t>
  </si>
  <si>
    <t xml:space="preserve"> FMP Series 85 Dividend</t>
  </si>
  <si>
    <t xml:space="preserve"> FMP Series 85 Growth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</si>
  <si>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</si>
  <si>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</si>
  <si>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</si>
  <si>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</si>
  <si>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</si>
  <si>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</si>
  <si>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</si>
  <si>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</si>
  <si>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</si>
  <si>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</si>
  <si>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</si>
  <si>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</si>
  <si>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</si>
  <si>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</si>
  <si>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</si>
  <si>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</si>
  <si>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</si>
  <si>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</si>
  <si>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</si>
  <si>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</si>
  <si>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</si>
  <si>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</si>
  <si>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</si>
  <si>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</si>
  <si>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</si>
  <si>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</si>
  <si>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</si>
  <si>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</si>
  <si>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</si>
  <si>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</si>
  <si>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</si>
  <si>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</si>
  <si>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</si>
  <si>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</si>
  <si>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</si>
  <si>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</si>
  <si>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</si>
  <si>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</si>
  <si>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</si>
  <si>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</si>
  <si>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</si>
  <si>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</si>
  <si>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</si>
  <si>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</si>
  <si>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</si>
  <si>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</si>
  <si>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</si>
  <si>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</si>
  <si>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</si>
  <si>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</si>
  <si>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</si>
  <si>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</si>
  <si>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</si>
  <si>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</si>
  <si>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</si>
  <si>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</si>
  <si>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</si>
  <si>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</si>
  <si>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</si>
  <si>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Dividend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</si>
  <si>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</si>
  <si>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</si>
  <si>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</si>
  <si>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</si>
  <si>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</si>
  <si>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</si>
  <si>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</si>
  <si>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</si>
  <si>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Dividend</t>
  </si>
  <si>
    <t xml:space="preserve"> FMP Series 136 Growth</t>
  </si>
  <si>
    <t xml:space="preserve"> FMP Series 137 Direct Dividend</t>
  </si>
  <si>
    <t xml:space="preserve"> FMP Series 137 Direct Growth</t>
  </si>
  <si>
    <t xml:space="preserve"> FMP Series 137 Dividend</t>
  </si>
  <si>
    <t xml:space="preserve"> FMP Series 137 Growth</t>
  </si>
  <si>
    <t xml:space="preserve"> FMP Series 138 Direct Dividend</t>
  </si>
  <si>
    <t xml:space="preserve"> FMP Series 138 Direct Growth</t>
  </si>
  <si>
    <t xml:space="preserve"> FMP Series 138 Growth</t>
  </si>
  <si>
    <t xml:space="preserve"> FMP Series 139 Direct Growth</t>
  </si>
  <si>
    <t xml:space="preserve"> FMP Series 139 Dividend</t>
  </si>
  <si>
    <t xml:space="preserve"> FMP Series 139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</si>
  <si>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</si>
  <si>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</si>
  <si>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</si>
  <si>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</si>
  <si>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Dividend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</si>
  <si>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</si>
  <si>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</si>
  <si>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</si>
  <si>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</si>
  <si>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Dividend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</si>
  <si>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</si>
  <si>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</si>
  <si>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</si>
  <si>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</si>
  <si>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144 Direct Growth</t>
  </si>
  <si>
    <t xml:space="preserve"> FMP Series 144 Dividend</t>
  </si>
  <si>
    <t xml:space="preserve"> FMP Series 144 Growth</t>
  </si>
  <si>
    <t xml:space="preserve"> FMP Series 145 Direct Dividend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</si>
  <si>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</si>
  <si>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</si>
  <si>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</si>
  <si>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</si>
  <si>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Dividend</t>
  </si>
  <si>
    <t xml:space="preserve"> FMP Series 146 Growth</t>
  </si>
  <si>
    <t xml:space="preserve"> FMP Series 147 Direct Growth</t>
  </si>
  <si>
    <t xml:space="preserve"> FMP Series 147 Dividend</t>
  </si>
  <si>
    <t xml:space="preserve"> FMP Series 147 Growth</t>
  </si>
  <si>
    <t xml:space="preserve"> FMP Series 148 Direct Growth</t>
  </si>
  <si>
    <t xml:space="preserve"> FMP Series 148 Dividend</t>
  </si>
  <si>
    <t xml:space="preserve"> FMP Series 148 Growth</t>
  </si>
  <si>
    <t xml:space="preserve"> FMP Series 149 Direct Growth</t>
  </si>
  <si>
    <t xml:space="preserve"> FMP Series 149 Dividend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</si>
  <si>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</si>
  <si>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</si>
  <si>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</si>
  <si>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</si>
  <si>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</si>
  <si>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</si>
  <si>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</si>
  <si>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</si>
  <si>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152 Direct Growth</t>
  </si>
  <si>
    <t xml:space="preserve"> FMP Series 152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</si>
  <si>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</si>
  <si>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</si>
  <si>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</si>
  <si>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Dividend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</si>
  <si>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</si>
  <si>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</si>
  <si>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</si>
  <si>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155 Direct Growth</t>
  </si>
  <si>
    <t xml:space="preserve"> FMP Series 155 Dividend</t>
  </si>
  <si>
    <t xml:space="preserve"> FMP Series 155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</si>
  <si>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</si>
  <si>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</si>
  <si>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</si>
  <si>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</si>
  <si>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</si>
  <si>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Dividend</t>
  </si>
  <si>
    <t xml:space="preserve"> FMP Series 157 Growth</t>
  </si>
  <si>
    <t xml:space="preserve"> FMP Series 158 Direct Dividend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</si>
  <si>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</si>
  <si>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</si>
  <si>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</si>
  <si>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</si>
  <si>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</si>
  <si>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</si>
  <si>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</si>
  <si>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</si>
  <si>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</si>
  <si>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</si>
  <si>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</si>
  <si>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</si>
  <si>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</si>
  <si>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</si>
  <si>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Dividend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</si>
  <si>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</si>
  <si>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</si>
  <si>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</si>
  <si>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</si>
  <si>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</si>
  <si>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</si>
  <si>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</t>
  </si>
  <si>
    <t xml:space="preserve"> FMP Series 171 Growth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</si>
  <si>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</si>
  <si>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</si>
  <si>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</si>
  <si>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</si>
  <si>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</si>
  <si>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</si>
  <si>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</si>
  <si>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</t>
  </si>
  <si>
    <t xml:space="preserve"> BANKING ETF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</si>
  <si>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</si>
  <si>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</si>
  <si>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</si>
  <si>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</si>
  <si>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</si>
  <si>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</t>
  </si>
  <si>
    <t>Kotak Equity Arbitrage Fund Dividend</t>
  </si>
  <si>
    <t>Kotak Equity Arbitrage Fund Growth</t>
  </si>
  <si>
    <t>Kotak Equity Arbitrage Fund-Direct Divid</t>
  </si>
  <si>
    <t>Kotak Equity Arbitrage Fund-Direct Growt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</si>
  <si>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</si>
  <si>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</si>
  <si>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</si>
  <si>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</si>
  <si>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</si>
  <si>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</si>
  <si>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</si>
  <si>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</si>
  <si>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</si>
  <si>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</si>
  <si>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 xml:space="preserve"> Global Emerging Market Fund Dividend</t>
  </si>
  <si>
    <t xml:space="preserve"> Global Emerging Market Fund Growth</t>
  </si>
  <si>
    <t xml:space="preserve"> Global Emerging Market Fund-Direct Divi</t>
  </si>
  <si>
    <t xml:space="preserve"> Global Emerging Market Fund-Direct Grow</t>
  </si>
  <si>
    <t xml:space="preserve"> Gold ETF </t>
  </si>
  <si>
    <t>Kotak-50 Dividend</t>
  </si>
  <si>
    <t>Kotak-50 Growth</t>
  </si>
  <si>
    <t>Kotak-50-Direct Dividend</t>
  </si>
  <si>
    <t>Kotak-50-Direct Growth</t>
  </si>
  <si>
    <t xml:space="preserve"> Infr. and Economic Reform. Standard Div</t>
  </si>
  <si>
    <t xml:space="preserve"> Infr. and Economic Reform. Standard Gro</t>
  </si>
  <si>
    <t xml:space="preserve"> Infr. and Economic Reform.-Direct Direc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</si>
  <si>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</si>
  <si>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</si>
  <si>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</si>
  <si>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</si>
  <si>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</si>
  <si>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</t>
  </si>
  <si>
    <t xml:space="preserve"> Equity Saving Fund Direct Quaterly Divi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</si>
  <si>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</si>
  <si>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</si>
  <si>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</si>
  <si>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 Standard Dividend</t>
  </si>
  <si>
    <t xml:space="preserve"> US Equity 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</si>
  <si>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</si>
  <si>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</si>
  <si>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</si>
  <si>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</si>
  <si>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</si>
  <si>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</si>
  <si>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</si>
  <si>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</si>
  <si>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</si>
  <si>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</si>
  <si>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</si>
  <si>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</si>
  <si>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</si>
  <si>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</si>
  <si>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</si>
  <si>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</si>
  <si>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Common Notes to Portfolio:</t>
  </si>
  <si>
    <t xml:space="preserve">1) Face Value per unit: Rs. 10 (For Kotak Gold ETF: Rs. 100, Kotak Liquid and Kotak Floater Short Term: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</si>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</sst>
</file>

<file path=xl/styles.xml><?xml version="1.0" encoding="utf-8"?>
<styleSheet xmlns="http://schemas.openxmlformats.org/spreadsheetml/2006/main">
  <numFmts count="2">
    <numFmt numFmtId="171" formatCode="_(* #,##0.00_);_(* \(#,##0.00\);_(* &quot;-&quot;??_);_(@_)"/>
    <numFmt numFmtId="172" formatCode="#,##0.00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u/>
      <sz val="10"/>
      <color indexed="56"/>
      <name val="Times New Roman"/>
      <family val="1"/>
    </font>
    <font>
      <b/>
      <u/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71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1" xfId="2" applyFont="1" applyBorder="1"/>
    <xf numFmtId="0" fontId="2" fillId="0" borderId="2" xfId="2" applyFont="1" applyBorder="1"/>
    <xf numFmtId="0" fontId="3" fillId="0" borderId="2" xfId="2" applyFont="1" applyBorder="1"/>
    <xf numFmtId="4" fontId="2" fillId="0" borderId="2" xfId="2" applyNumberFormat="1" applyFont="1" applyBorder="1"/>
    <xf numFmtId="2" fontId="2" fillId="0" borderId="3" xfId="2" applyNumberFormat="1" applyFont="1" applyBorder="1"/>
    <xf numFmtId="0" fontId="2" fillId="0" borderId="0" xfId="2" applyFont="1"/>
    <xf numFmtId="0" fontId="3" fillId="0" borderId="0" xfId="2" applyFont="1" applyBorder="1" applyAlignment="1">
      <alignment wrapText="1"/>
    </xf>
    <xf numFmtId="0" fontId="3" fillId="0" borderId="0" xfId="2" applyFont="1" applyBorder="1" applyAlignment="1">
      <alignment horizontal="right" wrapText="1"/>
    </xf>
    <xf numFmtId="4" fontId="3" fillId="0" borderId="0" xfId="2" applyNumberFormat="1" applyFont="1" applyBorder="1" applyAlignment="1">
      <alignment horizontal="right" wrapText="1"/>
    </xf>
    <xf numFmtId="2" fontId="3" fillId="0" borderId="5" xfId="2" applyNumberFormat="1" applyFont="1" applyBorder="1" applyAlignment="1">
      <alignment horizontal="right" wrapText="1"/>
    </xf>
    <xf numFmtId="0" fontId="2" fillId="0" borderId="0" xfId="2" applyFont="1" applyBorder="1"/>
    <xf numFmtId="4" fontId="2" fillId="0" borderId="0" xfId="2" applyNumberFormat="1" applyFont="1" applyBorder="1"/>
    <xf numFmtId="2" fontId="2" fillId="0" borderId="5" xfId="2" applyNumberFormat="1" applyFont="1" applyBorder="1"/>
    <xf numFmtId="0" fontId="2" fillId="0" borderId="4" xfId="2" applyFont="1" applyBorder="1"/>
    <xf numFmtId="10" fontId="2" fillId="0" borderId="0" xfId="2" applyNumberFormat="1" applyFont="1" applyBorder="1" applyAlignment="1">
      <alignment horizontal="right"/>
    </xf>
    <xf numFmtId="0" fontId="2" fillId="0" borderId="0" xfId="2" applyFont="1" applyBorder="1" applyAlignment="1">
      <alignment horizontal="right"/>
    </xf>
    <xf numFmtId="0" fontId="3" fillId="0" borderId="0" xfId="2" applyFont="1" applyBorder="1"/>
    <xf numFmtId="4" fontId="3" fillId="0" borderId="6" xfId="2" applyNumberFormat="1" applyFont="1" applyBorder="1"/>
    <xf numFmtId="2" fontId="3" fillId="0" borderId="7" xfId="2" applyNumberFormat="1" applyFont="1" applyBorder="1"/>
    <xf numFmtId="0" fontId="4" fillId="0" borderId="4" xfId="2" applyFont="1" applyBorder="1"/>
    <xf numFmtId="4" fontId="3" fillId="0" borderId="0" xfId="2" applyNumberFormat="1" applyFont="1" applyBorder="1"/>
    <xf numFmtId="2" fontId="3" fillId="0" borderId="5" xfId="2" applyNumberFormat="1" applyFont="1" applyBorder="1"/>
    <xf numFmtId="0" fontId="3" fillId="0" borderId="4" xfId="2" applyFont="1" applyBorder="1"/>
    <xf numFmtId="0" fontId="2" fillId="0" borderId="8" xfId="2" applyFont="1" applyBorder="1"/>
    <xf numFmtId="0" fontId="2" fillId="0" borderId="9" xfId="2" applyFont="1" applyBorder="1"/>
    <xf numFmtId="4" fontId="2" fillId="0" borderId="9" xfId="2" applyNumberFormat="1" applyFont="1" applyBorder="1"/>
    <xf numFmtId="2" fontId="2" fillId="0" borderId="10" xfId="2" applyNumberFormat="1" applyFont="1" applyBorder="1"/>
    <xf numFmtId="4" fontId="2" fillId="0" borderId="0" xfId="2" applyNumberFormat="1" applyFont="1"/>
    <xf numFmtId="2" fontId="2" fillId="0" borderId="0" xfId="2" applyNumberFormat="1" applyFont="1"/>
    <xf numFmtId="0" fontId="3" fillId="0" borderId="0" xfId="2" applyFont="1" applyBorder="1" applyAlignment="1">
      <alignment horizontal="right"/>
    </xf>
    <xf numFmtId="4" fontId="3" fillId="0" borderId="0" xfId="2" applyNumberFormat="1" applyFont="1" applyBorder="1" applyAlignment="1">
      <alignment horizontal="right"/>
    </xf>
    <xf numFmtId="2" fontId="3" fillId="0" borderId="5" xfId="2" applyNumberFormat="1" applyFont="1" applyBorder="1" applyAlignment="1">
      <alignment horizontal="right"/>
    </xf>
    <xf numFmtId="4" fontId="3" fillId="0" borderId="7" xfId="2" applyNumberFormat="1" applyFont="1" applyBorder="1"/>
    <xf numFmtId="4" fontId="3" fillId="0" borderId="6" xfId="2" applyNumberFormat="1" applyFont="1" applyBorder="1" applyAlignment="1">
      <alignment horizontal="right"/>
    </xf>
    <xf numFmtId="2" fontId="3" fillId="0" borderId="7" xfId="2" applyNumberFormat="1" applyFont="1" applyBorder="1" applyAlignment="1">
      <alignment horizontal="right"/>
    </xf>
    <xf numFmtId="0" fontId="5" fillId="0" borderId="1" xfId="2" applyFont="1" applyBorder="1"/>
    <xf numFmtId="0" fontId="5" fillId="0" borderId="2" xfId="2" applyFont="1" applyBorder="1"/>
    <xf numFmtId="0" fontId="6" fillId="0" borderId="2" xfId="2" applyFont="1" applyBorder="1"/>
    <xf numFmtId="4" fontId="5" fillId="0" borderId="2" xfId="2" applyNumberFormat="1" applyFont="1" applyBorder="1"/>
    <xf numFmtId="2" fontId="5" fillId="0" borderId="3" xfId="2" applyNumberFormat="1" applyFont="1" applyBorder="1"/>
    <xf numFmtId="0" fontId="6" fillId="0" borderId="0" xfId="2" applyFont="1" applyBorder="1" applyAlignment="1">
      <alignment wrapText="1"/>
    </xf>
    <xf numFmtId="0" fontId="6" fillId="0" borderId="0" xfId="2" applyFont="1" applyBorder="1" applyAlignment="1">
      <alignment horizontal="right" wrapText="1"/>
    </xf>
    <xf numFmtId="4" fontId="6" fillId="0" borderId="0" xfId="2" applyNumberFormat="1" applyFont="1" applyBorder="1" applyAlignment="1">
      <alignment horizontal="right" wrapText="1"/>
    </xf>
    <xf numFmtId="2" fontId="6" fillId="0" borderId="5" xfId="2" applyNumberFormat="1" applyFont="1" applyBorder="1" applyAlignment="1">
      <alignment horizontal="right" wrapText="1"/>
    </xf>
    <xf numFmtId="0" fontId="5" fillId="0" borderId="0" xfId="2" applyFont="1" applyBorder="1"/>
    <xf numFmtId="4" fontId="5" fillId="0" borderId="0" xfId="2" applyNumberFormat="1" applyFont="1" applyBorder="1"/>
    <xf numFmtId="2" fontId="5" fillId="0" borderId="5" xfId="2" applyNumberFormat="1" applyFont="1" applyBorder="1"/>
    <xf numFmtId="0" fontId="5" fillId="0" borderId="4" xfId="2" applyFont="1" applyBorder="1"/>
    <xf numFmtId="0" fontId="5" fillId="0" borderId="0" xfId="2" applyFont="1" applyBorder="1" applyAlignment="1">
      <alignment horizontal="right"/>
    </xf>
    <xf numFmtId="0" fontId="6" fillId="0" borderId="0" xfId="2" applyFont="1" applyBorder="1"/>
    <xf numFmtId="4" fontId="6" fillId="0" borderId="6" xfId="2" applyNumberFormat="1" applyFont="1" applyBorder="1"/>
    <xf numFmtId="2" fontId="6" fillId="0" borderId="7" xfId="2" applyNumberFormat="1" applyFont="1" applyBorder="1"/>
    <xf numFmtId="0" fontId="7" fillId="0" borderId="4" xfId="2" applyFont="1" applyBorder="1"/>
    <xf numFmtId="4" fontId="6" fillId="0" borderId="0" xfId="2" applyNumberFormat="1" applyFont="1" applyBorder="1"/>
    <xf numFmtId="2" fontId="6" fillId="0" borderId="5" xfId="2" applyNumberFormat="1" applyFont="1" applyBorder="1"/>
    <xf numFmtId="0" fontId="6" fillId="0" borderId="4" xfId="2" applyFont="1" applyBorder="1"/>
    <xf numFmtId="0" fontId="5" fillId="0" borderId="8" xfId="2" applyFont="1" applyBorder="1"/>
    <xf numFmtId="0" fontId="5" fillId="0" borderId="9" xfId="2" applyFont="1" applyBorder="1"/>
    <xf numFmtId="4" fontId="5" fillId="0" borderId="9" xfId="2" applyNumberFormat="1" applyFont="1" applyBorder="1"/>
    <xf numFmtId="2" fontId="5" fillId="0" borderId="10" xfId="2" applyNumberFormat="1" applyFont="1" applyBorder="1"/>
    <xf numFmtId="0" fontId="1" fillId="0" borderId="0" xfId="2"/>
    <xf numFmtId="171" fontId="5" fillId="0" borderId="0" xfId="1" applyFont="1" applyBorder="1"/>
    <xf numFmtId="4" fontId="6" fillId="0" borderId="0" xfId="2" applyNumberFormat="1" applyFont="1" applyBorder="1" applyAlignment="1">
      <alignment horizontal="right"/>
    </xf>
    <xf numFmtId="2" fontId="6" fillId="0" borderId="5" xfId="2" applyNumberFormat="1" applyFont="1" applyBorder="1" applyAlignment="1">
      <alignment horizontal="right"/>
    </xf>
    <xf numFmtId="10" fontId="5" fillId="0" borderId="0" xfId="2" applyNumberFormat="1" applyFont="1" applyBorder="1" applyAlignment="1">
      <alignment horizontal="right"/>
    </xf>
    <xf numFmtId="4" fontId="6" fillId="0" borderId="6" xfId="2" applyNumberFormat="1" applyFont="1" applyBorder="1" applyAlignment="1">
      <alignment horizontal="right"/>
    </xf>
    <xf numFmtId="2" fontId="6" fillId="0" borderId="7" xfId="2" applyNumberFormat="1" applyFont="1" applyBorder="1" applyAlignment="1">
      <alignment horizontal="right"/>
    </xf>
    <xf numFmtId="0" fontId="1" fillId="0" borderId="0" xfId="2" applyFont="1" applyBorder="1"/>
    <xf numFmtId="172" fontId="1" fillId="0" borderId="0" xfId="2" applyNumberFormat="1" applyFont="1" applyBorder="1"/>
    <xf numFmtId="4" fontId="1" fillId="0" borderId="0" xfId="2" applyNumberFormat="1" applyFont="1" applyBorder="1"/>
    <xf numFmtId="10" fontId="1" fillId="0" borderId="0" xfId="4" applyNumberFormat="1" applyFont="1" applyBorder="1"/>
    <xf numFmtId="4" fontId="1" fillId="0" borderId="0" xfId="2" applyNumberFormat="1"/>
    <xf numFmtId="0" fontId="1" fillId="0" borderId="0" xfId="2" applyFont="1"/>
    <xf numFmtId="10" fontId="11" fillId="0" borderId="0" xfId="4" applyNumberFormat="1" applyFont="1"/>
    <xf numFmtId="0" fontId="5" fillId="0" borderId="0" xfId="2" applyFont="1"/>
    <xf numFmtId="4" fontId="5" fillId="0" borderId="0" xfId="2" applyNumberFormat="1" applyFont="1"/>
    <xf numFmtId="2" fontId="5" fillId="0" borderId="0" xfId="2" applyNumberFormat="1" applyFont="1"/>
    <xf numFmtId="0" fontId="5" fillId="0" borderId="3" xfId="2" applyFont="1" applyBorder="1"/>
    <xf numFmtId="0" fontId="5" fillId="0" borderId="5" xfId="2" applyFont="1" applyBorder="1"/>
    <xf numFmtId="0" fontId="5" fillId="0" borderId="10" xfId="2" applyFont="1" applyBorder="1"/>
    <xf numFmtId="0" fontId="0" fillId="0" borderId="11" xfId="0" applyBorder="1"/>
    <xf numFmtId="0" fontId="8" fillId="0" borderId="11" xfId="0" applyFont="1" applyBorder="1"/>
    <xf numFmtId="0" fontId="0" fillId="0" borderId="11" xfId="0" applyNumberFormat="1" applyBorder="1"/>
    <xf numFmtId="0" fontId="8" fillId="0" borderId="11" xfId="0" applyNumberFormat="1" applyFont="1" applyBorder="1"/>
    <xf numFmtId="0" fontId="8" fillId="0" borderId="11" xfId="0" applyNumberFormat="1" applyFont="1" applyBorder="1" applyAlignment="1">
      <alignment wrapText="1"/>
    </xf>
    <xf numFmtId="14" fontId="0" fillId="0" borderId="11" xfId="0" applyNumberFormat="1" applyBorder="1"/>
    <xf numFmtId="0" fontId="0" fillId="0" borderId="11" xfId="0" applyFill="1" applyBorder="1"/>
    <xf numFmtId="14" fontId="0" fillId="0" borderId="11" xfId="0" applyNumberFormat="1" applyFill="1" applyBorder="1"/>
    <xf numFmtId="0" fontId="0" fillId="0" borderId="11" xfId="0" applyNumberFormat="1" applyFill="1" applyBorder="1"/>
    <xf numFmtId="0" fontId="0" fillId="0" borderId="0" xfId="0" applyFill="1"/>
    <xf numFmtId="0" fontId="0" fillId="0" borderId="0" xfId="0" applyNumberFormat="1"/>
    <xf numFmtId="0" fontId="9" fillId="0" borderId="11" xfId="0" applyFont="1" applyBorder="1"/>
    <xf numFmtId="0" fontId="5" fillId="0" borderId="0" xfId="0" applyFont="1"/>
    <xf numFmtId="0" fontId="5" fillId="0" borderId="11" xfId="0" applyFont="1" applyBorder="1"/>
    <xf numFmtId="0" fontId="10" fillId="0" borderId="0" xfId="3" applyFont="1" applyFill="1"/>
    <xf numFmtId="0" fontId="5" fillId="0" borderId="0" xfId="3" applyFont="1" applyAlignment="1">
      <alignment wrapText="1"/>
    </xf>
    <xf numFmtId="0" fontId="5" fillId="0" borderId="0" xfId="3" applyFont="1"/>
    <xf numFmtId="0" fontId="5" fillId="0" borderId="0" xfId="3" applyFont="1" applyFill="1"/>
    <xf numFmtId="0" fontId="5" fillId="0" borderId="0" xfId="3" applyFont="1" applyFill="1" applyAlignment="1">
      <alignment wrapText="1"/>
    </xf>
    <xf numFmtId="0" fontId="6" fillId="0" borderId="0" xfId="3" applyFont="1"/>
    <xf numFmtId="0" fontId="4" fillId="0" borderId="0" xfId="2" applyFont="1" applyBorder="1" applyAlignment="1"/>
    <xf numFmtId="0" fontId="1" fillId="0" borderId="0" xfId="2" applyBorder="1" applyAlignment="1"/>
    <xf numFmtId="0" fontId="3" fillId="0" borderId="0" xfId="2" applyFont="1" applyBorder="1" applyAlignment="1"/>
    <xf numFmtId="0" fontId="2" fillId="0" borderId="0" xfId="2" applyFont="1" applyBorder="1" applyAlignment="1"/>
    <xf numFmtId="0" fontId="3" fillId="0" borderId="4" xfId="2" applyFont="1" applyBorder="1" applyAlignment="1">
      <alignment wrapText="1"/>
    </xf>
    <xf numFmtId="0" fontId="1" fillId="0" borderId="0" xfId="2" applyBorder="1" applyAlignment="1">
      <alignment wrapText="1"/>
    </xf>
    <xf numFmtId="0" fontId="4" fillId="0" borderId="4" xfId="2" applyFont="1" applyBorder="1" applyAlignment="1"/>
    <xf numFmtId="0" fontId="7" fillId="0" borderId="4" xfId="2" applyFont="1" applyBorder="1" applyAlignment="1"/>
    <xf numFmtId="0" fontId="1" fillId="0" borderId="0" xfId="2" applyFont="1" applyBorder="1" applyAlignment="1"/>
    <xf numFmtId="0" fontId="6" fillId="0" borderId="0" xfId="2" applyFont="1" applyBorder="1" applyAlignment="1"/>
    <xf numFmtId="0" fontId="7" fillId="0" borderId="0" xfId="2" applyFont="1" applyBorder="1" applyAlignment="1"/>
    <xf numFmtId="0" fontId="6" fillId="0" borderId="4" xfId="2" applyFont="1" applyBorder="1" applyAlignment="1">
      <alignment wrapText="1"/>
    </xf>
    <xf numFmtId="0" fontId="1" fillId="0" borderId="0" xfId="2" applyFont="1" applyBorder="1" applyAlignment="1">
      <alignment wrapText="1"/>
    </xf>
    <xf numFmtId="0" fontId="5" fillId="0" borderId="0" xfId="2" applyFont="1" applyBorder="1" applyAlignment="1"/>
    <xf numFmtId="0" fontId="8" fillId="0" borderId="11" xfId="0" applyFont="1" applyBorder="1"/>
    <xf numFmtId="0" fontId="0" fillId="0" borderId="11" xfId="0" applyBorder="1"/>
  </cellXfs>
  <cellStyles count="5">
    <cellStyle name="Comma 2" xfId="1"/>
    <cellStyle name="Normal" xfId="0" builtinId="0"/>
    <cellStyle name="Normal 2" xfId="2"/>
    <cellStyle name="Normal_Common Notes to Portfolios" xfId="3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0"/>
  <sheetViews>
    <sheetView tabSelected="1"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15.85546875" style="6" bestFit="1" customWidth="1"/>
    <col min="6" max="6" width="7.28515625" style="6" bestFit="1" customWidth="1"/>
    <col min="7" max="7" width="8.140625" style="28" bestFit="1" customWidth="1"/>
    <col min="8" max="8" width="7.42578125" style="29" bestFit="1" customWidth="1"/>
    <col min="9" max="16384" width="9.140625" style="6"/>
  </cols>
  <sheetData>
    <row r="1" spans="1:8">
      <c r="A1" s="1"/>
      <c r="B1" s="2"/>
      <c r="C1" s="3" t="s">
        <v>1633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140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141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1" t="s">
        <v>9</v>
      </c>
      <c r="C4" s="102"/>
      <c r="D4" s="11"/>
      <c r="E4" s="11"/>
      <c r="F4" s="11"/>
      <c r="G4" s="12"/>
      <c r="H4" s="13"/>
    </row>
    <row r="5" spans="1:8">
      <c r="A5" s="14"/>
      <c r="B5" s="16" t="s">
        <v>129</v>
      </c>
      <c r="C5" s="11" t="s">
        <v>79</v>
      </c>
      <c r="D5" s="11" t="s">
        <v>789</v>
      </c>
      <c r="E5" s="11" t="s">
        <v>790</v>
      </c>
      <c r="F5" s="11">
        <v>206000</v>
      </c>
      <c r="G5" s="12">
        <v>2750.41</v>
      </c>
      <c r="H5" s="13">
        <v>5.28</v>
      </c>
    </row>
    <row r="6" spans="1:8">
      <c r="A6" s="14"/>
      <c r="B6" s="16" t="s">
        <v>129</v>
      </c>
      <c r="C6" s="11" t="s">
        <v>723</v>
      </c>
      <c r="D6" s="11" t="s">
        <v>794</v>
      </c>
      <c r="E6" s="11" t="s">
        <v>795</v>
      </c>
      <c r="F6" s="11">
        <v>249000</v>
      </c>
      <c r="G6" s="12">
        <v>2667.29</v>
      </c>
      <c r="H6" s="13">
        <v>5.12</v>
      </c>
    </row>
    <row r="7" spans="1:8">
      <c r="A7" s="14"/>
      <c r="B7" s="16" t="s">
        <v>129</v>
      </c>
      <c r="C7" s="11" t="s">
        <v>786</v>
      </c>
      <c r="D7" s="11" t="s">
        <v>787</v>
      </c>
      <c r="E7" s="11" t="s">
        <v>788</v>
      </c>
      <c r="F7" s="11">
        <v>111104</v>
      </c>
      <c r="G7" s="12">
        <v>2551.4499999999998</v>
      </c>
      <c r="H7" s="13">
        <v>4.9000000000000004</v>
      </c>
    </row>
    <row r="8" spans="1:8">
      <c r="A8" s="14"/>
      <c r="B8" s="16" t="s">
        <v>129</v>
      </c>
      <c r="C8" s="11" t="s">
        <v>455</v>
      </c>
      <c r="D8" s="11" t="s">
        <v>796</v>
      </c>
      <c r="E8" s="11" t="s">
        <v>795</v>
      </c>
      <c r="F8" s="11">
        <v>473605</v>
      </c>
      <c r="G8" s="12">
        <v>1639.38</v>
      </c>
      <c r="H8" s="13">
        <v>3.15</v>
      </c>
    </row>
    <row r="9" spans="1:8">
      <c r="A9" s="14"/>
      <c r="B9" s="16" t="s">
        <v>129</v>
      </c>
      <c r="C9" s="11" t="s">
        <v>939</v>
      </c>
      <c r="D9" s="11" t="s">
        <v>940</v>
      </c>
      <c r="E9" s="11" t="s">
        <v>811</v>
      </c>
      <c r="F9" s="11">
        <v>88438</v>
      </c>
      <c r="G9" s="12">
        <v>1544.97</v>
      </c>
      <c r="H9" s="13">
        <v>2.97</v>
      </c>
    </row>
    <row r="10" spans="1:8">
      <c r="A10" s="14"/>
      <c r="B10" s="16" t="s">
        <v>129</v>
      </c>
      <c r="C10" s="11" t="s">
        <v>791</v>
      </c>
      <c r="D10" s="11" t="s">
        <v>792</v>
      </c>
      <c r="E10" s="11" t="s">
        <v>793</v>
      </c>
      <c r="F10" s="11">
        <v>414326</v>
      </c>
      <c r="G10" s="12">
        <v>1497.17</v>
      </c>
      <c r="H10" s="13">
        <v>2.87</v>
      </c>
    </row>
    <row r="11" spans="1:8">
      <c r="A11" s="14"/>
      <c r="B11" s="16" t="s">
        <v>129</v>
      </c>
      <c r="C11" s="11" t="s">
        <v>797</v>
      </c>
      <c r="D11" s="11" t="s">
        <v>798</v>
      </c>
      <c r="E11" s="11" t="s">
        <v>799</v>
      </c>
      <c r="F11" s="11">
        <v>80221</v>
      </c>
      <c r="G11" s="12">
        <v>1418.39</v>
      </c>
      <c r="H11" s="13">
        <v>2.72</v>
      </c>
    </row>
    <row r="12" spans="1:8">
      <c r="A12" s="14"/>
      <c r="B12" s="16" t="s">
        <v>129</v>
      </c>
      <c r="C12" s="11" t="s">
        <v>809</v>
      </c>
      <c r="D12" s="11" t="s">
        <v>810</v>
      </c>
      <c r="E12" s="11" t="s">
        <v>811</v>
      </c>
      <c r="F12" s="11">
        <v>136461</v>
      </c>
      <c r="G12" s="12">
        <v>1243.1600000000001</v>
      </c>
      <c r="H12" s="13">
        <v>2.39</v>
      </c>
    </row>
    <row r="13" spans="1:8">
      <c r="A13" s="14"/>
      <c r="B13" s="16" t="s">
        <v>129</v>
      </c>
      <c r="C13" s="11" t="s">
        <v>803</v>
      </c>
      <c r="D13" s="11" t="s">
        <v>804</v>
      </c>
      <c r="E13" s="11" t="s">
        <v>788</v>
      </c>
      <c r="F13" s="11">
        <v>46000</v>
      </c>
      <c r="G13" s="12">
        <v>1230.6199999999999</v>
      </c>
      <c r="H13" s="13">
        <v>2.36</v>
      </c>
    </row>
    <row r="14" spans="1:8">
      <c r="A14" s="14"/>
      <c r="B14" s="16" t="s">
        <v>129</v>
      </c>
      <c r="C14" s="11" t="s">
        <v>825</v>
      </c>
      <c r="D14" s="11" t="s">
        <v>826</v>
      </c>
      <c r="E14" s="11" t="s">
        <v>806</v>
      </c>
      <c r="F14" s="11">
        <v>33986</v>
      </c>
      <c r="G14" s="12">
        <v>1230.58</v>
      </c>
      <c r="H14" s="13">
        <v>2.36</v>
      </c>
    </row>
    <row r="15" spans="1:8">
      <c r="A15" s="14"/>
      <c r="B15" s="16" t="s">
        <v>129</v>
      </c>
      <c r="C15" s="11" t="s">
        <v>54</v>
      </c>
      <c r="D15" s="11" t="s">
        <v>959</v>
      </c>
      <c r="E15" s="11" t="s">
        <v>790</v>
      </c>
      <c r="F15" s="11">
        <v>685100</v>
      </c>
      <c r="G15" s="12">
        <v>1186.94</v>
      </c>
      <c r="H15" s="13">
        <v>2.2799999999999998</v>
      </c>
    </row>
    <row r="16" spans="1:8">
      <c r="A16" s="14"/>
      <c r="B16" s="16" t="s">
        <v>129</v>
      </c>
      <c r="C16" s="11" t="s">
        <v>325</v>
      </c>
      <c r="D16" s="11" t="s">
        <v>984</v>
      </c>
      <c r="E16" s="11" t="s">
        <v>837</v>
      </c>
      <c r="F16" s="11">
        <v>625400</v>
      </c>
      <c r="G16" s="12">
        <v>980.94</v>
      </c>
      <c r="H16" s="13">
        <v>1.88</v>
      </c>
    </row>
    <row r="17" spans="1:8">
      <c r="A17" s="14"/>
      <c r="B17" s="16" t="s">
        <v>129</v>
      </c>
      <c r="C17" s="11" t="s">
        <v>812</v>
      </c>
      <c r="D17" s="11" t="s">
        <v>813</v>
      </c>
      <c r="E17" s="11" t="s">
        <v>793</v>
      </c>
      <c r="F17" s="11">
        <v>106000</v>
      </c>
      <c r="G17" s="12">
        <v>964.71</v>
      </c>
      <c r="H17" s="13">
        <v>1.85</v>
      </c>
    </row>
    <row r="18" spans="1:8">
      <c r="A18" s="14"/>
      <c r="B18" s="16" t="s">
        <v>129</v>
      </c>
      <c r="C18" s="11" t="s">
        <v>800</v>
      </c>
      <c r="D18" s="11" t="s">
        <v>801</v>
      </c>
      <c r="E18" s="11" t="s">
        <v>802</v>
      </c>
      <c r="F18" s="11">
        <v>108399</v>
      </c>
      <c r="G18" s="12">
        <v>937.81</v>
      </c>
      <c r="H18" s="13">
        <v>1.8</v>
      </c>
    </row>
    <row r="19" spans="1:8">
      <c r="A19" s="14"/>
      <c r="B19" s="16" t="s">
        <v>129</v>
      </c>
      <c r="C19" s="11" t="s">
        <v>992</v>
      </c>
      <c r="D19" s="11" t="s">
        <v>993</v>
      </c>
      <c r="E19" s="11" t="s">
        <v>818</v>
      </c>
      <c r="F19" s="11">
        <v>366128</v>
      </c>
      <c r="G19" s="12">
        <v>932.89</v>
      </c>
      <c r="H19" s="13">
        <v>1.79</v>
      </c>
    </row>
    <row r="20" spans="1:8">
      <c r="A20" s="14"/>
      <c r="B20" s="16" t="s">
        <v>129</v>
      </c>
      <c r="C20" s="11" t="s">
        <v>835</v>
      </c>
      <c r="D20" s="11" t="s">
        <v>836</v>
      </c>
      <c r="E20" s="11" t="s">
        <v>837</v>
      </c>
      <c r="F20" s="11">
        <v>573000</v>
      </c>
      <c r="G20" s="12">
        <v>893.31</v>
      </c>
      <c r="H20" s="13">
        <v>1.71</v>
      </c>
    </row>
    <row r="21" spans="1:8">
      <c r="A21" s="14"/>
      <c r="B21" s="16" t="s">
        <v>129</v>
      </c>
      <c r="C21" s="11" t="s">
        <v>183</v>
      </c>
      <c r="D21" s="11" t="s">
        <v>807</v>
      </c>
      <c r="E21" s="11" t="s">
        <v>795</v>
      </c>
      <c r="F21" s="11">
        <v>135700</v>
      </c>
      <c r="G21" s="12">
        <v>831.3</v>
      </c>
      <c r="H21" s="13">
        <v>1.6</v>
      </c>
    </row>
    <row r="22" spans="1:8">
      <c r="A22" s="14"/>
      <c r="B22" s="16" t="s">
        <v>129</v>
      </c>
      <c r="C22" s="11" t="s">
        <v>949</v>
      </c>
      <c r="D22" s="11" t="s">
        <v>950</v>
      </c>
      <c r="E22" s="11" t="s">
        <v>896</v>
      </c>
      <c r="F22" s="11">
        <v>213522</v>
      </c>
      <c r="G22" s="12">
        <v>715.09</v>
      </c>
      <c r="H22" s="13">
        <v>1.37</v>
      </c>
    </row>
    <row r="23" spans="1:8">
      <c r="A23" s="14"/>
      <c r="B23" s="16" t="s">
        <v>129</v>
      </c>
      <c r="C23" s="11" t="s">
        <v>892</v>
      </c>
      <c r="D23" s="11" t="s">
        <v>893</v>
      </c>
      <c r="E23" s="11" t="s">
        <v>788</v>
      </c>
      <c r="F23" s="11">
        <v>24876</v>
      </c>
      <c r="G23" s="12">
        <v>712.27</v>
      </c>
      <c r="H23" s="13">
        <v>1.37</v>
      </c>
    </row>
    <row r="24" spans="1:8">
      <c r="A24" s="14"/>
      <c r="B24" s="16" t="s">
        <v>129</v>
      </c>
      <c r="C24" s="11" t="s">
        <v>56</v>
      </c>
      <c r="D24" s="11" t="s">
        <v>897</v>
      </c>
      <c r="E24" s="11" t="s">
        <v>896</v>
      </c>
      <c r="F24" s="11">
        <v>22500</v>
      </c>
      <c r="G24" s="12">
        <v>705.54</v>
      </c>
      <c r="H24" s="13">
        <v>1.35</v>
      </c>
    </row>
    <row r="25" spans="1:8">
      <c r="A25" s="14"/>
      <c r="B25" s="16" t="s">
        <v>129</v>
      </c>
      <c r="C25" s="11" t="s">
        <v>898</v>
      </c>
      <c r="D25" s="11" t="s">
        <v>899</v>
      </c>
      <c r="E25" s="11" t="s">
        <v>793</v>
      </c>
      <c r="F25" s="11">
        <v>31788</v>
      </c>
      <c r="G25" s="12">
        <v>666.09</v>
      </c>
      <c r="H25" s="13">
        <v>1.28</v>
      </c>
    </row>
    <row r="26" spans="1:8">
      <c r="A26" s="14"/>
      <c r="B26" s="16" t="s">
        <v>129</v>
      </c>
      <c r="C26" s="11" t="s">
        <v>833</v>
      </c>
      <c r="D26" s="11" t="s">
        <v>834</v>
      </c>
      <c r="E26" s="11" t="s">
        <v>806</v>
      </c>
      <c r="F26" s="11">
        <v>22700</v>
      </c>
      <c r="G26" s="12">
        <v>609.41999999999996</v>
      </c>
      <c r="H26" s="13">
        <v>1.17</v>
      </c>
    </row>
    <row r="27" spans="1:8">
      <c r="A27" s="14"/>
      <c r="B27" s="16" t="s">
        <v>129</v>
      </c>
      <c r="C27" s="11" t="s">
        <v>1371</v>
      </c>
      <c r="D27" s="11" t="s">
        <v>1372</v>
      </c>
      <c r="E27" s="11" t="s">
        <v>913</v>
      </c>
      <c r="F27" s="11">
        <v>62458</v>
      </c>
      <c r="G27" s="12">
        <v>549.13</v>
      </c>
      <c r="H27" s="13">
        <v>1.05</v>
      </c>
    </row>
    <row r="28" spans="1:8">
      <c r="A28" s="14"/>
      <c r="B28" s="16" t="s">
        <v>129</v>
      </c>
      <c r="C28" s="11" t="s">
        <v>1293</v>
      </c>
      <c r="D28" s="11" t="s">
        <v>1294</v>
      </c>
      <c r="E28" s="11" t="s">
        <v>793</v>
      </c>
      <c r="F28" s="11">
        <v>27500</v>
      </c>
      <c r="G28" s="12">
        <v>534.99</v>
      </c>
      <c r="H28" s="13">
        <v>1.03</v>
      </c>
    </row>
    <row r="29" spans="1:8">
      <c r="A29" s="14"/>
      <c r="B29" s="16" t="s">
        <v>129</v>
      </c>
      <c r="C29" s="11" t="s">
        <v>625</v>
      </c>
      <c r="D29" s="11" t="s">
        <v>1155</v>
      </c>
      <c r="E29" s="11" t="s">
        <v>806</v>
      </c>
      <c r="F29" s="11">
        <v>101721</v>
      </c>
      <c r="G29" s="12">
        <v>380.13</v>
      </c>
      <c r="H29" s="13">
        <v>0.73</v>
      </c>
    </row>
    <row r="30" spans="1:8">
      <c r="A30" s="14"/>
      <c r="B30" s="16" t="s">
        <v>129</v>
      </c>
      <c r="C30" s="11" t="s">
        <v>814</v>
      </c>
      <c r="D30" s="11" t="s">
        <v>815</v>
      </c>
      <c r="E30" s="11" t="s">
        <v>806</v>
      </c>
      <c r="F30" s="11">
        <v>28693</v>
      </c>
      <c r="G30" s="12">
        <v>370.7</v>
      </c>
      <c r="H30" s="13">
        <v>0.71</v>
      </c>
    </row>
    <row r="31" spans="1:8">
      <c r="A31" s="14"/>
      <c r="B31" s="16" t="s">
        <v>129</v>
      </c>
      <c r="C31" s="11" t="s">
        <v>1625</v>
      </c>
      <c r="D31" s="11" t="s">
        <v>1626</v>
      </c>
      <c r="E31" s="11" t="s">
        <v>795</v>
      </c>
      <c r="F31" s="11">
        <v>370000</v>
      </c>
      <c r="G31" s="12">
        <v>368.15</v>
      </c>
      <c r="H31" s="13">
        <v>0.71</v>
      </c>
    </row>
    <row r="32" spans="1:8">
      <c r="A32" s="14"/>
      <c r="B32" s="16" t="s">
        <v>129</v>
      </c>
      <c r="C32" s="11" t="s">
        <v>980</v>
      </c>
      <c r="D32" s="11" t="s">
        <v>981</v>
      </c>
      <c r="E32" s="11" t="s">
        <v>788</v>
      </c>
      <c r="F32" s="11">
        <v>18000</v>
      </c>
      <c r="G32" s="12">
        <v>363.73</v>
      </c>
      <c r="H32" s="13">
        <v>0.7</v>
      </c>
    </row>
    <row r="33" spans="1:8">
      <c r="A33" s="14"/>
      <c r="B33" s="16" t="s">
        <v>129</v>
      </c>
      <c r="C33" s="11" t="s">
        <v>1627</v>
      </c>
      <c r="D33" s="11" t="s">
        <v>1628</v>
      </c>
      <c r="E33" s="11" t="s">
        <v>896</v>
      </c>
      <c r="F33" s="11">
        <v>150000</v>
      </c>
      <c r="G33" s="12">
        <v>358.58</v>
      </c>
      <c r="H33" s="13">
        <v>0.69</v>
      </c>
    </row>
    <row r="34" spans="1:8">
      <c r="A34" s="14"/>
      <c r="B34" s="16" t="s">
        <v>129</v>
      </c>
      <c r="C34" s="11" t="s">
        <v>625</v>
      </c>
      <c r="D34" s="11" t="s">
        <v>805</v>
      </c>
      <c r="E34" s="11" t="s">
        <v>806</v>
      </c>
      <c r="F34" s="11">
        <v>60000</v>
      </c>
      <c r="G34" s="12">
        <v>356.01</v>
      </c>
      <c r="H34" s="13">
        <v>0.68</v>
      </c>
    </row>
    <row r="35" spans="1:8">
      <c r="A35" s="14"/>
      <c r="B35" s="16" t="s">
        <v>129</v>
      </c>
      <c r="C35" s="11" t="s">
        <v>919</v>
      </c>
      <c r="D35" s="11" t="s">
        <v>920</v>
      </c>
      <c r="E35" s="11" t="s">
        <v>795</v>
      </c>
      <c r="F35" s="11">
        <v>242000</v>
      </c>
      <c r="G35" s="12">
        <v>345.33</v>
      </c>
      <c r="H35" s="13">
        <v>0.66</v>
      </c>
    </row>
    <row r="36" spans="1:8">
      <c r="A36" s="14"/>
      <c r="B36" s="16" t="s">
        <v>129</v>
      </c>
      <c r="C36" s="11" t="s">
        <v>271</v>
      </c>
      <c r="D36" s="11" t="s">
        <v>846</v>
      </c>
      <c r="E36" s="11" t="s">
        <v>847</v>
      </c>
      <c r="F36" s="11">
        <v>225000</v>
      </c>
      <c r="G36" s="12">
        <v>343.91</v>
      </c>
      <c r="H36" s="13">
        <v>0.66</v>
      </c>
    </row>
    <row r="37" spans="1:8">
      <c r="A37" s="14"/>
      <c r="B37" s="16" t="s">
        <v>129</v>
      </c>
      <c r="C37" s="11" t="s">
        <v>1058</v>
      </c>
      <c r="D37" s="11" t="s">
        <v>1059</v>
      </c>
      <c r="E37" s="11" t="s">
        <v>962</v>
      </c>
      <c r="F37" s="11">
        <v>78000</v>
      </c>
      <c r="G37" s="12">
        <v>324.32</v>
      </c>
      <c r="H37" s="13">
        <v>0.62</v>
      </c>
    </row>
    <row r="38" spans="1:8">
      <c r="A38" s="14"/>
      <c r="B38" s="16" t="s">
        <v>129</v>
      </c>
      <c r="C38" s="11" t="s">
        <v>1070</v>
      </c>
      <c r="D38" s="11" t="s">
        <v>1071</v>
      </c>
      <c r="E38" s="11" t="s">
        <v>799</v>
      </c>
      <c r="F38" s="11">
        <v>127000</v>
      </c>
      <c r="G38" s="12">
        <v>322.58</v>
      </c>
      <c r="H38" s="13">
        <v>0.62</v>
      </c>
    </row>
    <row r="39" spans="1:8">
      <c r="A39" s="14"/>
      <c r="B39" s="16" t="s">
        <v>129</v>
      </c>
      <c r="C39" s="11" t="s">
        <v>214</v>
      </c>
      <c r="D39" s="11" t="s">
        <v>841</v>
      </c>
      <c r="E39" s="11" t="s">
        <v>842</v>
      </c>
      <c r="F39" s="11">
        <v>90000</v>
      </c>
      <c r="G39" s="12">
        <v>319.73</v>
      </c>
      <c r="H39" s="13">
        <v>0.61</v>
      </c>
    </row>
    <row r="40" spans="1:8">
      <c r="A40" s="14"/>
      <c r="B40" s="16" t="s">
        <v>129</v>
      </c>
      <c r="C40" s="11" t="s">
        <v>1027</v>
      </c>
      <c r="D40" s="11" t="s">
        <v>1028</v>
      </c>
      <c r="E40" s="11" t="s">
        <v>1001</v>
      </c>
      <c r="F40" s="11">
        <v>58302</v>
      </c>
      <c r="G40" s="12">
        <v>318.82</v>
      </c>
      <c r="H40" s="13">
        <v>0.61</v>
      </c>
    </row>
    <row r="41" spans="1:8">
      <c r="A41" s="14"/>
      <c r="B41" s="16" t="s">
        <v>129</v>
      </c>
      <c r="C41" s="11" t="s">
        <v>33</v>
      </c>
      <c r="D41" s="11" t="s">
        <v>914</v>
      </c>
      <c r="E41" s="11" t="s">
        <v>795</v>
      </c>
      <c r="F41" s="11">
        <v>31200</v>
      </c>
      <c r="G41" s="12">
        <v>268.93</v>
      </c>
      <c r="H41" s="13">
        <v>0.52</v>
      </c>
    </row>
    <row r="42" spans="1:8">
      <c r="A42" s="14"/>
      <c r="B42" s="16" t="s">
        <v>129</v>
      </c>
      <c r="C42" s="11" t="s">
        <v>816</v>
      </c>
      <c r="D42" s="11" t="s">
        <v>817</v>
      </c>
      <c r="E42" s="11" t="s">
        <v>818</v>
      </c>
      <c r="F42" s="11">
        <v>72997</v>
      </c>
      <c r="G42" s="12">
        <v>237.2</v>
      </c>
      <c r="H42" s="13">
        <v>0.46</v>
      </c>
    </row>
    <row r="43" spans="1:8">
      <c r="A43" s="14"/>
      <c r="B43" s="16" t="s">
        <v>129</v>
      </c>
      <c r="C43" s="11" t="s">
        <v>995</v>
      </c>
      <c r="D43" s="11" t="s">
        <v>996</v>
      </c>
      <c r="E43" s="11" t="s">
        <v>824</v>
      </c>
      <c r="F43" s="11">
        <v>161206</v>
      </c>
      <c r="G43" s="12">
        <v>224.24</v>
      </c>
      <c r="H43" s="13">
        <v>0.43</v>
      </c>
    </row>
    <row r="44" spans="1:8">
      <c r="A44" s="14"/>
      <c r="B44" s="16" t="s">
        <v>129</v>
      </c>
      <c r="C44" s="11" t="s">
        <v>322</v>
      </c>
      <c r="D44" s="11" t="s">
        <v>808</v>
      </c>
      <c r="E44" s="11" t="s">
        <v>795</v>
      </c>
      <c r="F44" s="11">
        <v>71314</v>
      </c>
      <c r="G44" s="12">
        <v>215.12</v>
      </c>
      <c r="H44" s="13">
        <v>0.41</v>
      </c>
    </row>
    <row r="45" spans="1:8">
      <c r="A45" s="14"/>
      <c r="B45" s="16" t="s">
        <v>129</v>
      </c>
      <c r="C45" s="11" t="s">
        <v>843</v>
      </c>
      <c r="D45" s="11" t="s">
        <v>844</v>
      </c>
      <c r="E45" s="11" t="s">
        <v>845</v>
      </c>
      <c r="F45" s="11">
        <v>76800</v>
      </c>
      <c r="G45" s="12">
        <v>201.33</v>
      </c>
      <c r="H45" s="13">
        <v>0.39</v>
      </c>
    </row>
    <row r="46" spans="1:8">
      <c r="A46" s="14"/>
      <c r="B46" s="16" t="s">
        <v>129</v>
      </c>
      <c r="C46" s="11" t="s">
        <v>907</v>
      </c>
      <c r="D46" s="11" t="s">
        <v>908</v>
      </c>
      <c r="E46" s="11" t="s">
        <v>850</v>
      </c>
      <c r="F46" s="11">
        <v>44500</v>
      </c>
      <c r="G46" s="12">
        <v>194.42</v>
      </c>
      <c r="H46" s="13">
        <v>0.37</v>
      </c>
    </row>
    <row r="47" spans="1:8">
      <c r="A47" s="14"/>
      <c r="B47" s="16" t="s">
        <v>129</v>
      </c>
      <c r="C47" s="11" t="s">
        <v>945</v>
      </c>
      <c r="D47" s="11" t="s">
        <v>946</v>
      </c>
      <c r="E47" s="11" t="s">
        <v>811</v>
      </c>
      <c r="F47" s="11">
        <v>12500</v>
      </c>
      <c r="G47" s="12">
        <v>193.31</v>
      </c>
      <c r="H47" s="13">
        <v>0.37</v>
      </c>
    </row>
    <row r="48" spans="1:8">
      <c r="A48" s="14"/>
      <c r="B48" s="16" t="s">
        <v>129</v>
      </c>
      <c r="C48" s="11" t="s">
        <v>1010</v>
      </c>
      <c r="D48" s="11" t="s">
        <v>1011</v>
      </c>
      <c r="E48" s="11" t="s">
        <v>896</v>
      </c>
      <c r="F48" s="11">
        <v>26700</v>
      </c>
      <c r="G48" s="12">
        <v>186.78</v>
      </c>
      <c r="H48" s="13">
        <v>0.36</v>
      </c>
    </row>
    <row r="49" spans="1:8">
      <c r="A49" s="14"/>
      <c r="B49" s="16" t="s">
        <v>129</v>
      </c>
      <c r="C49" s="11" t="s">
        <v>1475</v>
      </c>
      <c r="D49" s="11" t="s">
        <v>1476</v>
      </c>
      <c r="E49" s="11" t="s">
        <v>847</v>
      </c>
      <c r="F49" s="11">
        <v>86496</v>
      </c>
      <c r="G49" s="12">
        <v>152.36000000000001</v>
      </c>
      <c r="H49" s="13">
        <v>0.28999999999999998</v>
      </c>
    </row>
    <row r="50" spans="1:8">
      <c r="A50" s="14"/>
      <c r="B50" s="16" t="s">
        <v>129</v>
      </c>
      <c r="C50" s="11" t="s">
        <v>827</v>
      </c>
      <c r="D50" s="11" t="s">
        <v>828</v>
      </c>
      <c r="E50" s="11" t="s">
        <v>788</v>
      </c>
      <c r="F50" s="11">
        <v>17071</v>
      </c>
      <c r="G50" s="12">
        <v>112.53</v>
      </c>
      <c r="H50" s="13">
        <v>0.22</v>
      </c>
    </row>
    <row r="51" spans="1:8">
      <c r="A51" s="14"/>
      <c r="B51" s="16" t="s">
        <v>129</v>
      </c>
      <c r="C51" s="11" t="s">
        <v>831</v>
      </c>
      <c r="D51" s="11" t="s">
        <v>832</v>
      </c>
      <c r="E51" s="11" t="s">
        <v>811</v>
      </c>
      <c r="F51" s="11">
        <v>15000</v>
      </c>
      <c r="G51" s="12">
        <v>102.31</v>
      </c>
      <c r="H51" s="13">
        <v>0.2</v>
      </c>
    </row>
    <row r="52" spans="1:8">
      <c r="A52" s="14"/>
      <c r="B52" s="16" t="s">
        <v>129</v>
      </c>
      <c r="C52" s="11" t="s">
        <v>1302</v>
      </c>
      <c r="D52" s="11" t="s">
        <v>1473</v>
      </c>
      <c r="E52" s="11" t="s">
        <v>837</v>
      </c>
      <c r="F52" s="11">
        <v>348400</v>
      </c>
      <c r="G52" s="12">
        <v>74.040000000000006</v>
      </c>
      <c r="H52" s="13">
        <v>0.14000000000000001</v>
      </c>
    </row>
    <row r="53" spans="1:8">
      <c r="A53" s="14"/>
      <c r="B53" s="16" t="s">
        <v>129</v>
      </c>
      <c r="C53" s="11" t="s">
        <v>71</v>
      </c>
      <c r="D53" s="11" t="s">
        <v>1387</v>
      </c>
      <c r="E53" s="11" t="s">
        <v>790</v>
      </c>
      <c r="F53" s="11">
        <v>21500</v>
      </c>
      <c r="G53" s="12">
        <v>71.069999999999993</v>
      </c>
      <c r="H53" s="13">
        <v>0.14000000000000001</v>
      </c>
    </row>
    <row r="54" spans="1:8">
      <c r="A54" s="14"/>
      <c r="B54" s="16" t="s">
        <v>129</v>
      </c>
      <c r="C54" s="11" t="s">
        <v>223</v>
      </c>
      <c r="D54" s="11" t="s">
        <v>1105</v>
      </c>
      <c r="E54" s="11" t="s">
        <v>790</v>
      </c>
      <c r="F54" s="11">
        <v>23900</v>
      </c>
      <c r="G54" s="12">
        <v>70.05</v>
      </c>
      <c r="H54" s="13">
        <v>0.13</v>
      </c>
    </row>
    <row r="55" spans="1:8">
      <c r="A55" s="14"/>
      <c r="B55" s="16" t="s">
        <v>129</v>
      </c>
      <c r="C55" s="11" t="s">
        <v>1634</v>
      </c>
      <c r="D55" s="11" t="s">
        <v>1635</v>
      </c>
      <c r="E55" s="11" t="s">
        <v>824</v>
      </c>
      <c r="F55" s="11">
        <v>23263</v>
      </c>
      <c r="G55" s="12">
        <v>65.040000000000006</v>
      </c>
      <c r="H55" s="13">
        <v>0.12</v>
      </c>
    </row>
    <row r="56" spans="1:8" ht="9.75" thickBot="1">
      <c r="A56" s="14"/>
      <c r="B56" s="11"/>
      <c r="C56" s="11"/>
      <c r="D56" s="11"/>
      <c r="E56" s="17" t="s">
        <v>90</v>
      </c>
      <c r="F56" s="11"/>
      <c r="G56" s="18">
        <v>35534.57</v>
      </c>
      <c r="H56" s="19">
        <v>68.2</v>
      </c>
    </row>
    <row r="57" spans="1:8" ht="13.5" thickTop="1">
      <c r="A57" s="14"/>
      <c r="B57" s="103" t="s">
        <v>969</v>
      </c>
      <c r="C57" s="102"/>
      <c r="D57" s="11"/>
      <c r="E57" s="11"/>
      <c r="F57" s="11"/>
      <c r="G57" s="12"/>
      <c r="H57" s="13"/>
    </row>
    <row r="58" spans="1:8" ht="12.75">
      <c r="A58" s="14"/>
      <c r="B58" s="101" t="s">
        <v>91</v>
      </c>
      <c r="C58" s="102"/>
      <c r="D58" s="11"/>
      <c r="E58" s="11"/>
      <c r="F58" s="11"/>
      <c r="G58" s="12"/>
      <c r="H58" s="13"/>
    </row>
    <row r="59" spans="1:8">
      <c r="A59" s="14"/>
      <c r="B59" s="16" t="s">
        <v>129</v>
      </c>
      <c r="C59" s="11" t="s">
        <v>1421</v>
      </c>
      <c r="D59" s="11" t="s">
        <v>1426</v>
      </c>
      <c r="E59" s="11" t="s">
        <v>1423</v>
      </c>
      <c r="F59" s="11">
        <v>12195</v>
      </c>
      <c r="G59" s="12">
        <v>12.99</v>
      </c>
      <c r="H59" s="13">
        <v>0.02</v>
      </c>
    </row>
    <row r="60" spans="1:8" ht="9.75" thickBot="1">
      <c r="A60" s="14"/>
      <c r="B60" s="11"/>
      <c r="C60" s="11"/>
      <c r="D60" s="11"/>
      <c r="E60" s="17" t="s">
        <v>90</v>
      </c>
      <c r="F60" s="11"/>
      <c r="G60" s="18">
        <v>12.99</v>
      </c>
      <c r="H60" s="19">
        <v>0.02</v>
      </c>
    </row>
    <row r="61" spans="1:8" ht="9.75" thickTop="1">
      <c r="A61" s="14"/>
      <c r="B61" s="11"/>
      <c r="C61" s="11"/>
      <c r="D61" s="11"/>
      <c r="E61" s="11"/>
      <c r="F61" s="11"/>
      <c r="G61" s="12"/>
      <c r="H61" s="13"/>
    </row>
    <row r="62" spans="1:8" ht="12.75">
      <c r="A62" s="107" t="s">
        <v>7</v>
      </c>
      <c r="B62" s="102"/>
      <c r="C62" s="102"/>
      <c r="D62" s="11"/>
      <c r="E62" s="11"/>
      <c r="F62" s="11"/>
      <c r="G62" s="12"/>
      <c r="H62" s="13"/>
    </row>
    <row r="63" spans="1:8" ht="12.75">
      <c r="A63" s="14"/>
      <c r="B63" s="103" t="s">
        <v>8</v>
      </c>
      <c r="C63" s="102"/>
      <c r="D63" s="11"/>
      <c r="E63" s="11"/>
      <c r="F63" s="11"/>
      <c r="G63" s="12"/>
      <c r="H63" s="13"/>
    </row>
    <row r="64" spans="1:8" ht="12.75">
      <c r="A64" s="14"/>
      <c r="B64" s="101" t="s">
        <v>9</v>
      </c>
      <c r="C64" s="102"/>
      <c r="D64" s="11"/>
      <c r="E64" s="11"/>
      <c r="F64" s="11"/>
      <c r="G64" s="12"/>
      <c r="H64" s="13"/>
    </row>
    <row r="65" spans="1:8">
      <c r="A65" s="14"/>
      <c r="B65" s="15">
        <v>0.1152</v>
      </c>
      <c r="C65" s="11" t="s">
        <v>474</v>
      </c>
      <c r="D65" s="11" t="s">
        <v>569</v>
      </c>
      <c r="E65" s="11" t="s">
        <v>23</v>
      </c>
      <c r="F65" s="11">
        <v>100000</v>
      </c>
      <c r="G65" s="12">
        <v>1038.06</v>
      </c>
      <c r="H65" s="13">
        <v>1.99</v>
      </c>
    </row>
    <row r="66" spans="1:8">
      <c r="A66" s="14"/>
      <c r="B66" s="15">
        <v>8.72E-2</v>
      </c>
      <c r="C66" s="11" t="s">
        <v>218</v>
      </c>
      <c r="D66" s="11" t="s">
        <v>755</v>
      </c>
      <c r="E66" s="11" t="s">
        <v>27</v>
      </c>
      <c r="F66" s="11">
        <v>10</v>
      </c>
      <c r="G66" s="12">
        <v>100.2</v>
      </c>
      <c r="H66" s="13">
        <v>0.19</v>
      </c>
    </row>
    <row r="67" spans="1:8">
      <c r="A67" s="14"/>
      <c r="B67" s="15">
        <v>9.2499999999999999E-2</v>
      </c>
      <c r="C67" s="11" t="s">
        <v>46</v>
      </c>
      <c r="D67" s="11" t="s">
        <v>75</v>
      </c>
      <c r="E67" s="11" t="s">
        <v>18</v>
      </c>
      <c r="F67" s="11">
        <v>5</v>
      </c>
      <c r="G67" s="12">
        <v>51.83</v>
      </c>
      <c r="H67" s="13">
        <v>0.1</v>
      </c>
    </row>
    <row r="68" spans="1:8">
      <c r="A68" s="14"/>
      <c r="B68" s="15">
        <v>9.7500000000000003E-2</v>
      </c>
      <c r="C68" s="11" t="s">
        <v>71</v>
      </c>
      <c r="D68" s="11" t="s">
        <v>1636</v>
      </c>
      <c r="E68" s="11" t="s">
        <v>18</v>
      </c>
      <c r="F68" s="11">
        <v>4</v>
      </c>
      <c r="G68" s="12">
        <v>42.83</v>
      </c>
      <c r="H68" s="13">
        <v>0.08</v>
      </c>
    </row>
    <row r="69" spans="1:8">
      <c r="A69" s="14"/>
      <c r="B69" s="15">
        <v>0.105</v>
      </c>
      <c r="C69" s="11" t="s">
        <v>48</v>
      </c>
      <c r="D69" s="11" t="s">
        <v>88</v>
      </c>
      <c r="E69" s="11" t="s">
        <v>50</v>
      </c>
      <c r="F69" s="11">
        <v>13034</v>
      </c>
      <c r="G69" s="12">
        <v>26.12</v>
      </c>
      <c r="H69" s="13">
        <v>0.05</v>
      </c>
    </row>
    <row r="70" spans="1:8" ht="9.75" thickBot="1">
      <c r="A70" s="14"/>
      <c r="B70" s="11"/>
      <c r="C70" s="11"/>
      <c r="D70" s="11"/>
      <c r="E70" s="17" t="s">
        <v>90</v>
      </c>
      <c r="F70" s="11"/>
      <c r="G70" s="18">
        <v>1259.04</v>
      </c>
      <c r="H70" s="19">
        <v>2.41</v>
      </c>
    </row>
    <row r="71" spans="1:8" ht="13.5" thickTop="1">
      <c r="A71" s="14"/>
      <c r="B71" s="101" t="s">
        <v>91</v>
      </c>
      <c r="C71" s="102"/>
      <c r="D71" s="11"/>
      <c r="E71" s="11"/>
      <c r="F71" s="11"/>
      <c r="G71" s="12"/>
      <c r="H71" s="13"/>
    </row>
    <row r="72" spans="1:8">
      <c r="A72" s="14"/>
      <c r="B72" s="15">
        <v>0.108</v>
      </c>
      <c r="C72" s="11" t="s">
        <v>583</v>
      </c>
      <c r="D72" s="11" t="s">
        <v>584</v>
      </c>
      <c r="E72" s="11" t="s">
        <v>27</v>
      </c>
      <c r="F72" s="11">
        <v>12</v>
      </c>
      <c r="G72" s="12">
        <v>1213.99</v>
      </c>
      <c r="H72" s="13">
        <v>2.33</v>
      </c>
    </row>
    <row r="73" spans="1:8">
      <c r="A73" s="14"/>
      <c r="B73" s="15">
        <v>0.114</v>
      </c>
      <c r="C73" s="11" t="s">
        <v>578</v>
      </c>
      <c r="D73" s="11" t="s">
        <v>579</v>
      </c>
      <c r="E73" s="11" t="s">
        <v>580</v>
      </c>
      <c r="F73" s="11">
        <v>500</v>
      </c>
      <c r="G73" s="12">
        <v>500.72</v>
      </c>
      <c r="H73" s="13">
        <v>0.96</v>
      </c>
    </row>
    <row r="74" spans="1:8">
      <c r="A74" s="14"/>
      <c r="B74" s="15">
        <v>9.6600000000000005E-2</v>
      </c>
      <c r="C74" s="11" t="s">
        <v>169</v>
      </c>
      <c r="D74" s="11" t="s">
        <v>1637</v>
      </c>
      <c r="E74" s="11" t="s">
        <v>18</v>
      </c>
      <c r="F74" s="11">
        <v>2</v>
      </c>
      <c r="G74" s="12">
        <v>20.350000000000001</v>
      </c>
      <c r="H74" s="13">
        <v>0.04</v>
      </c>
    </row>
    <row r="75" spans="1:8" ht="9.75" thickBot="1">
      <c r="A75" s="14"/>
      <c r="B75" s="11"/>
      <c r="C75" s="11"/>
      <c r="D75" s="11"/>
      <c r="E75" s="17" t="s">
        <v>90</v>
      </c>
      <c r="F75" s="11"/>
      <c r="G75" s="18">
        <v>1735.06</v>
      </c>
      <c r="H75" s="19">
        <v>3.33</v>
      </c>
    </row>
    <row r="76" spans="1:8" ht="13.5" thickTop="1">
      <c r="A76" s="14"/>
      <c r="B76" s="103" t="s">
        <v>98</v>
      </c>
      <c r="C76" s="102"/>
      <c r="D76" s="11"/>
      <c r="E76" s="11"/>
      <c r="F76" s="11"/>
      <c r="G76" s="12"/>
      <c r="H76" s="13"/>
    </row>
    <row r="77" spans="1:8" ht="12.75">
      <c r="A77" s="14"/>
      <c r="B77" s="101" t="s">
        <v>9</v>
      </c>
      <c r="C77" s="102"/>
      <c r="D77" s="11"/>
      <c r="E77" s="11"/>
      <c r="F77" s="11"/>
      <c r="G77" s="12"/>
      <c r="H77" s="13"/>
    </row>
    <row r="78" spans="1:8">
      <c r="A78" s="14"/>
      <c r="B78" s="15">
        <v>9.1999999999999998E-2</v>
      </c>
      <c r="C78" s="11" t="s">
        <v>99</v>
      </c>
      <c r="D78" s="11" t="s">
        <v>100</v>
      </c>
      <c r="E78" s="11" t="s">
        <v>101</v>
      </c>
      <c r="F78" s="11">
        <v>5000000</v>
      </c>
      <c r="G78" s="12">
        <v>5627.54</v>
      </c>
      <c r="H78" s="13">
        <v>10.8</v>
      </c>
    </row>
    <row r="79" spans="1:8">
      <c r="A79" s="14"/>
      <c r="B79" s="15">
        <v>8.1500000000000003E-2</v>
      </c>
      <c r="C79" s="11" t="s">
        <v>102</v>
      </c>
      <c r="D79" s="11" t="s">
        <v>103</v>
      </c>
      <c r="E79" s="11" t="s">
        <v>101</v>
      </c>
      <c r="F79" s="11">
        <v>2000000</v>
      </c>
      <c r="G79" s="12">
        <v>2076.91</v>
      </c>
      <c r="H79" s="13">
        <v>3.99</v>
      </c>
    </row>
    <row r="80" spans="1:8" ht="9.75" thickBot="1">
      <c r="A80" s="14"/>
      <c r="B80" s="11"/>
      <c r="C80" s="11"/>
      <c r="D80" s="11"/>
      <c r="E80" s="17" t="s">
        <v>90</v>
      </c>
      <c r="F80" s="11"/>
      <c r="G80" s="18">
        <v>7704.45</v>
      </c>
      <c r="H80" s="19">
        <v>14.79</v>
      </c>
    </row>
    <row r="81" spans="1:8" ht="9.75" thickTop="1">
      <c r="A81" s="14"/>
      <c r="B81" s="101" t="s">
        <v>91</v>
      </c>
      <c r="C81" s="104"/>
      <c r="D81" s="11"/>
      <c r="E81" s="11"/>
      <c r="F81" s="11"/>
      <c r="G81" s="12"/>
      <c r="H81" s="13"/>
    </row>
    <row r="82" spans="1:8">
      <c r="A82" s="14"/>
      <c r="B82" s="15">
        <v>8.0799999999999997E-2</v>
      </c>
      <c r="C82" s="11" t="s">
        <v>123</v>
      </c>
      <c r="D82" s="11" t="s">
        <v>124</v>
      </c>
      <c r="E82" s="11" t="s">
        <v>101</v>
      </c>
      <c r="F82" s="11">
        <v>3300000</v>
      </c>
      <c r="G82" s="12">
        <v>3303.31</v>
      </c>
      <c r="H82" s="13">
        <v>6.34</v>
      </c>
    </row>
    <row r="83" spans="1:8">
      <c r="A83" s="14"/>
      <c r="B83" s="16" t="s">
        <v>129</v>
      </c>
      <c r="C83" s="11" t="s">
        <v>112</v>
      </c>
      <c r="D83" s="11" t="s">
        <v>113</v>
      </c>
      <c r="E83" s="11" t="s">
        <v>101</v>
      </c>
      <c r="F83" s="11">
        <v>1000000</v>
      </c>
      <c r="G83" s="12">
        <v>856.14</v>
      </c>
      <c r="H83" s="13">
        <v>1.64</v>
      </c>
    </row>
    <row r="84" spans="1:8" ht="9.75" thickBot="1">
      <c r="A84" s="14"/>
      <c r="B84" s="11"/>
      <c r="C84" s="11"/>
      <c r="D84" s="11"/>
      <c r="E84" s="17" t="s">
        <v>90</v>
      </c>
      <c r="F84" s="11"/>
      <c r="G84" s="34">
        <v>4159.45</v>
      </c>
      <c r="H84" s="35">
        <v>7.98</v>
      </c>
    </row>
    <row r="85" spans="1:8" ht="9.75" thickTop="1">
      <c r="A85" s="14"/>
      <c r="B85" s="11"/>
      <c r="C85" s="11"/>
      <c r="D85" s="11"/>
      <c r="E85" s="11"/>
      <c r="F85" s="11"/>
      <c r="G85" s="12"/>
      <c r="H85" s="13"/>
    </row>
    <row r="86" spans="1:8" ht="12.75">
      <c r="A86" s="14"/>
      <c r="B86" s="101" t="s">
        <v>293</v>
      </c>
      <c r="C86" s="102"/>
      <c r="D86" s="11"/>
      <c r="E86" s="11"/>
      <c r="F86" s="11"/>
      <c r="G86" s="12"/>
      <c r="H86" s="13"/>
    </row>
    <row r="87" spans="1:8" ht="12.75">
      <c r="A87" s="14"/>
      <c r="B87" s="103" t="s">
        <v>294</v>
      </c>
      <c r="C87" s="102"/>
      <c r="D87" s="11"/>
      <c r="E87" s="17" t="s">
        <v>295</v>
      </c>
      <c r="F87" s="11"/>
      <c r="G87" s="12"/>
      <c r="H87" s="13"/>
    </row>
    <row r="88" spans="1:8">
      <c r="A88" s="14"/>
      <c r="B88" s="11"/>
      <c r="C88" s="11" t="s">
        <v>727</v>
      </c>
      <c r="D88" s="11"/>
      <c r="E88" s="11" t="s">
        <v>975</v>
      </c>
      <c r="F88" s="11"/>
      <c r="G88" s="12">
        <v>200</v>
      </c>
      <c r="H88" s="13">
        <v>0.38</v>
      </c>
    </row>
    <row r="89" spans="1:8">
      <c r="A89" s="14"/>
      <c r="B89" s="11"/>
      <c r="C89" s="11" t="s">
        <v>727</v>
      </c>
      <c r="D89" s="11"/>
      <c r="E89" s="11" t="s">
        <v>1638</v>
      </c>
      <c r="F89" s="11"/>
      <c r="G89" s="12">
        <v>200</v>
      </c>
      <c r="H89" s="13">
        <v>0.38</v>
      </c>
    </row>
    <row r="90" spans="1:8" ht="9.75" thickBot="1">
      <c r="A90" s="14"/>
      <c r="B90" s="11"/>
      <c r="C90" s="11"/>
      <c r="D90" s="11"/>
      <c r="E90" s="17" t="s">
        <v>90</v>
      </c>
      <c r="F90" s="11"/>
      <c r="G90" s="18">
        <v>400</v>
      </c>
      <c r="H90" s="19">
        <v>0.76</v>
      </c>
    </row>
    <row r="91" spans="1:8" ht="9.75" thickTop="1">
      <c r="A91" s="14"/>
      <c r="B91" s="16" t="s">
        <v>129</v>
      </c>
      <c r="C91" s="11" t="s">
        <v>130</v>
      </c>
      <c r="D91" s="11"/>
      <c r="E91" s="11" t="s">
        <v>129</v>
      </c>
      <c r="F91" s="11"/>
      <c r="G91" s="12">
        <v>974.84</v>
      </c>
      <c r="H91" s="13">
        <v>1.87</v>
      </c>
    </row>
    <row r="92" spans="1:8" ht="9.75" thickBot="1">
      <c r="A92" s="14"/>
      <c r="B92" s="11"/>
      <c r="C92" s="11"/>
      <c r="D92" s="11"/>
      <c r="E92" s="17" t="s">
        <v>90</v>
      </c>
      <c r="F92" s="11"/>
      <c r="G92" s="18">
        <v>1374.84</v>
      </c>
      <c r="H92" s="19">
        <v>2.63</v>
      </c>
    </row>
    <row r="93" spans="1:8" ht="9.75" thickTop="1">
      <c r="A93" s="14"/>
      <c r="B93" s="11"/>
      <c r="C93" s="11"/>
      <c r="D93" s="11"/>
      <c r="E93" s="11"/>
      <c r="F93" s="11"/>
      <c r="G93" s="12"/>
      <c r="H93" s="13"/>
    </row>
    <row r="94" spans="1:8">
      <c r="A94" s="20" t="s">
        <v>131</v>
      </c>
      <c r="B94" s="11"/>
      <c r="C94" s="11"/>
      <c r="D94" s="11"/>
      <c r="E94" s="11"/>
      <c r="F94" s="11"/>
      <c r="G94" s="21">
        <v>309.93</v>
      </c>
      <c r="H94" s="22">
        <v>0.64</v>
      </c>
    </row>
    <row r="95" spans="1:8">
      <c r="A95" s="14"/>
      <c r="B95" s="11"/>
      <c r="C95" s="11"/>
      <c r="D95" s="11"/>
      <c r="E95" s="11"/>
      <c r="F95" s="11"/>
      <c r="G95" s="12"/>
      <c r="H95" s="13"/>
    </row>
    <row r="96" spans="1:8" ht="9.75" thickBot="1">
      <c r="A96" s="14"/>
      <c r="B96" s="11"/>
      <c r="C96" s="11"/>
      <c r="D96" s="11"/>
      <c r="E96" s="17" t="s">
        <v>132</v>
      </c>
      <c r="F96" s="11"/>
      <c r="G96" s="18">
        <v>52090.33</v>
      </c>
      <c r="H96" s="19">
        <v>100</v>
      </c>
    </row>
    <row r="97" spans="1:8" ht="9.75" thickTop="1">
      <c r="A97" s="14"/>
      <c r="B97" s="11"/>
      <c r="C97" s="11"/>
      <c r="D97" s="11"/>
      <c r="E97" s="11"/>
      <c r="F97" s="11"/>
      <c r="G97" s="12"/>
      <c r="H97" s="13"/>
    </row>
    <row r="98" spans="1:8">
      <c r="A98" s="14"/>
      <c r="B98" s="11"/>
      <c r="C98" s="11"/>
      <c r="D98" s="11"/>
      <c r="E98" s="11"/>
      <c r="F98" s="11"/>
      <c r="G98" s="12"/>
      <c r="H98" s="13"/>
    </row>
    <row r="99" spans="1:8">
      <c r="A99" s="14"/>
      <c r="B99" s="11"/>
      <c r="C99" s="11"/>
      <c r="D99" s="11"/>
      <c r="E99" s="11"/>
      <c r="F99" s="11"/>
      <c r="G99" s="12"/>
      <c r="H99" s="13"/>
    </row>
    <row r="100" spans="1:8">
      <c r="A100" s="23" t="s">
        <v>133</v>
      </c>
      <c r="B100" s="11"/>
      <c r="C100" s="11"/>
      <c r="D100" s="11"/>
      <c r="E100" s="11"/>
      <c r="F100" s="11"/>
      <c r="G100" s="12"/>
      <c r="H100" s="13"/>
    </row>
    <row r="101" spans="1:8">
      <c r="A101" s="14">
        <v>1</v>
      </c>
      <c r="B101" s="11" t="s">
        <v>976</v>
      </c>
      <c r="C101" s="11"/>
      <c r="D101" s="11"/>
      <c r="E101" s="11"/>
      <c r="F101" s="11"/>
      <c r="G101" s="12"/>
      <c r="H101" s="13"/>
    </row>
    <row r="102" spans="1:8">
      <c r="A102" s="14"/>
      <c r="B102" s="11"/>
      <c r="C102" s="11"/>
      <c r="D102" s="11"/>
      <c r="E102" s="11"/>
      <c r="F102" s="11"/>
      <c r="G102" s="12"/>
      <c r="H102" s="13"/>
    </row>
    <row r="103" spans="1:8">
      <c r="A103" s="14">
        <v>2</v>
      </c>
      <c r="B103" s="11" t="s">
        <v>135</v>
      </c>
      <c r="C103" s="11"/>
      <c r="D103" s="11"/>
      <c r="E103" s="11"/>
      <c r="F103" s="11"/>
      <c r="G103" s="12"/>
      <c r="H103" s="13"/>
    </row>
    <row r="104" spans="1:8">
      <c r="A104" s="14"/>
      <c r="B104" s="11"/>
      <c r="C104" s="11"/>
      <c r="D104" s="11"/>
      <c r="E104" s="11"/>
      <c r="F104" s="11"/>
      <c r="G104" s="12"/>
      <c r="H104" s="13"/>
    </row>
    <row r="105" spans="1:8">
      <c r="A105" s="14">
        <v>3</v>
      </c>
      <c r="B105" s="11" t="s">
        <v>1639</v>
      </c>
      <c r="C105" s="11"/>
      <c r="D105" s="11"/>
      <c r="E105" s="11"/>
      <c r="F105" s="11"/>
      <c r="G105" s="12"/>
      <c r="H105" s="13"/>
    </row>
    <row r="106" spans="1:8">
      <c r="A106" s="14"/>
      <c r="B106" s="11"/>
      <c r="C106" s="11"/>
      <c r="D106" s="11"/>
      <c r="E106" s="11"/>
      <c r="F106" s="11"/>
      <c r="G106" s="12"/>
      <c r="H106" s="13"/>
    </row>
    <row r="107" spans="1:8">
      <c r="A107" s="14">
        <v>4</v>
      </c>
      <c r="B107" s="11" t="s">
        <v>136</v>
      </c>
      <c r="C107" s="11"/>
      <c r="D107" s="11"/>
      <c r="E107" s="11"/>
      <c r="F107" s="11"/>
      <c r="G107" s="12"/>
      <c r="H107" s="13"/>
    </row>
    <row r="108" spans="1:8">
      <c r="A108" s="14"/>
      <c r="B108" s="11" t="s">
        <v>137</v>
      </c>
      <c r="C108" s="11"/>
      <c r="D108" s="11"/>
      <c r="E108" s="11"/>
      <c r="F108" s="11"/>
      <c r="G108" s="12"/>
      <c r="H108" s="13"/>
    </row>
    <row r="109" spans="1:8">
      <c r="A109" s="14"/>
      <c r="B109" s="11" t="s">
        <v>138</v>
      </c>
      <c r="C109" s="11"/>
      <c r="D109" s="11"/>
      <c r="E109" s="11"/>
      <c r="F109" s="11"/>
      <c r="G109" s="12"/>
      <c r="H109" s="13"/>
    </row>
    <row r="110" spans="1:8">
      <c r="A110" s="24"/>
      <c r="B110" s="25"/>
      <c r="C110" s="25"/>
      <c r="D110" s="25"/>
      <c r="E110" s="25"/>
      <c r="F110" s="25"/>
      <c r="G110" s="26"/>
      <c r="H110" s="27"/>
    </row>
  </sheetData>
  <mergeCells count="14">
    <mergeCell ref="A2:C2"/>
    <mergeCell ref="A3:C3"/>
    <mergeCell ref="B4:C4"/>
    <mergeCell ref="B57:C57"/>
    <mergeCell ref="B58:C58"/>
    <mergeCell ref="A62:C62"/>
    <mergeCell ref="B86:C86"/>
    <mergeCell ref="B87:C87"/>
    <mergeCell ref="B63:C63"/>
    <mergeCell ref="B64:C64"/>
    <mergeCell ref="B71:C71"/>
    <mergeCell ref="B76:C76"/>
    <mergeCell ref="B77:C77"/>
    <mergeCell ref="B81:C81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C8" sqref="C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1.28515625" style="6" bestFit="1" customWidth="1"/>
    <col min="5" max="5" width="11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ht="12.75">
      <c r="A1" s="36"/>
      <c r="B1" s="37"/>
      <c r="C1" s="38" t="s">
        <v>1350</v>
      </c>
      <c r="D1" s="37"/>
      <c r="E1" s="37"/>
      <c r="F1" s="37"/>
      <c r="G1" s="39"/>
      <c r="H1" s="40"/>
    </row>
    <row r="2" spans="1:8" ht="51">
      <c r="A2" s="112" t="s">
        <v>1</v>
      </c>
      <c r="B2" s="113"/>
      <c r="C2" s="113"/>
      <c r="D2" s="41" t="s">
        <v>2</v>
      </c>
      <c r="E2" s="41" t="s">
        <v>785</v>
      </c>
      <c r="F2" s="42" t="s">
        <v>4</v>
      </c>
      <c r="G2" s="43" t="s">
        <v>5</v>
      </c>
      <c r="H2" s="44" t="s">
        <v>6</v>
      </c>
    </row>
    <row r="3" spans="1:8" ht="12.75">
      <c r="A3" s="108" t="s">
        <v>1107</v>
      </c>
      <c r="B3" s="109"/>
      <c r="C3" s="109"/>
      <c r="D3" s="45"/>
      <c r="E3" s="45"/>
      <c r="F3" s="45"/>
      <c r="G3" s="46"/>
      <c r="H3" s="47"/>
    </row>
    <row r="4" spans="1:8" ht="12.75">
      <c r="A4" s="48"/>
      <c r="B4" s="110" t="s">
        <v>1108</v>
      </c>
      <c r="C4" s="109"/>
      <c r="D4" s="45"/>
      <c r="E4" s="45"/>
      <c r="F4" s="45"/>
      <c r="G4" s="46"/>
      <c r="H4" s="47"/>
    </row>
    <row r="5" spans="1:8" ht="12.75">
      <c r="A5" s="48"/>
      <c r="B5" s="111" t="s">
        <v>9</v>
      </c>
      <c r="C5" s="109"/>
      <c r="D5" s="45"/>
      <c r="E5" s="45"/>
      <c r="F5" s="45"/>
      <c r="G5" s="46"/>
      <c r="H5" s="47"/>
    </row>
    <row r="6" spans="1:8" ht="12.75">
      <c r="A6" s="48"/>
      <c r="B6" s="49" t="s">
        <v>129</v>
      </c>
      <c r="C6" s="45" t="s">
        <v>1109</v>
      </c>
      <c r="D6" s="45" t="s">
        <v>1110</v>
      </c>
      <c r="E6" s="45" t="s">
        <v>1111</v>
      </c>
      <c r="F6" s="45">
        <v>976787</v>
      </c>
      <c r="G6" s="46">
        <v>23695.88</v>
      </c>
      <c r="H6" s="47">
        <v>98.6</v>
      </c>
    </row>
    <row r="7" spans="1:8" ht="13.5" thickBot="1">
      <c r="A7" s="48"/>
      <c r="B7" s="45"/>
      <c r="C7" s="45"/>
      <c r="D7" s="45"/>
      <c r="E7" s="50" t="s">
        <v>90</v>
      </c>
      <c r="F7" s="45"/>
      <c r="G7" s="51">
        <v>23695.88</v>
      </c>
      <c r="H7" s="52">
        <v>98.6</v>
      </c>
    </row>
    <row r="8" spans="1:8" ht="13.5" thickTop="1">
      <c r="A8" s="48"/>
      <c r="B8" s="45"/>
      <c r="C8" s="45"/>
      <c r="D8" s="45"/>
      <c r="E8" s="45"/>
      <c r="F8" s="45"/>
      <c r="G8" s="46"/>
      <c r="H8" s="47"/>
    </row>
    <row r="9" spans="1:8" ht="12.75">
      <c r="A9" s="48"/>
      <c r="B9" s="49" t="s">
        <v>129</v>
      </c>
      <c r="C9" s="45" t="s">
        <v>130</v>
      </c>
      <c r="D9" s="45"/>
      <c r="E9" s="45" t="s">
        <v>129</v>
      </c>
      <c r="F9" s="45"/>
      <c r="G9" s="46">
        <v>374.94</v>
      </c>
      <c r="H9" s="47">
        <v>1.56</v>
      </c>
    </row>
    <row r="10" spans="1:8" ht="13.5" thickBot="1">
      <c r="A10" s="48"/>
      <c r="B10" s="45"/>
      <c r="C10" s="45"/>
      <c r="D10" s="45"/>
      <c r="E10" s="50" t="s">
        <v>90</v>
      </c>
      <c r="F10" s="45"/>
      <c r="G10" s="51">
        <v>374.94</v>
      </c>
      <c r="H10" s="52">
        <v>1.56</v>
      </c>
    </row>
    <row r="11" spans="1:8" ht="13.5" thickTop="1">
      <c r="A11" s="48"/>
      <c r="B11" s="45"/>
      <c r="C11" s="45"/>
      <c r="D11" s="45"/>
      <c r="E11" s="45"/>
      <c r="F11" s="45"/>
      <c r="G11" s="46"/>
      <c r="H11" s="47"/>
    </row>
    <row r="12" spans="1:8" ht="12.75">
      <c r="A12" s="53" t="s">
        <v>131</v>
      </c>
      <c r="B12" s="45"/>
      <c r="C12" s="45"/>
      <c r="D12" s="45"/>
      <c r="E12" s="45"/>
      <c r="F12" s="45"/>
      <c r="G12" s="54">
        <v>-37.83</v>
      </c>
      <c r="H12" s="55">
        <v>-0.16</v>
      </c>
    </row>
    <row r="13" spans="1:8" ht="12.75">
      <c r="A13" s="48"/>
      <c r="B13" s="45"/>
      <c r="C13" s="45"/>
      <c r="D13" s="45"/>
      <c r="E13" s="45"/>
      <c r="F13" s="45"/>
      <c r="G13" s="46"/>
      <c r="H13" s="47"/>
    </row>
    <row r="14" spans="1:8" ht="13.5" thickBot="1">
      <c r="A14" s="48"/>
      <c r="B14" s="45"/>
      <c r="C14" s="45"/>
      <c r="D14" s="45"/>
      <c r="E14" s="50" t="s">
        <v>132</v>
      </c>
      <c r="F14" s="45"/>
      <c r="G14" s="51">
        <v>24032.99</v>
      </c>
      <c r="H14" s="52">
        <v>100</v>
      </c>
    </row>
    <row r="15" spans="1:8" ht="13.5" thickTop="1">
      <c r="A15" s="48"/>
      <c r="B15" s="45"/>
      <c r="C15" s="45"/>
      <c r="D15" s="45"/>
      <c r="E15" s="45"/>
      <c r="F15" s="45"/>
      <c r="G15" s="46"/>
      <c r="H15" s="47"/>
    </row>
    <row r="16" spans="1:8" ht="12.75">
      <c r="A16" s="48"/>
      <c r="B16" s="45"/>
      <c r="C16" s="45"/>
      <c r="D16" s="45"/>
      <c r="E16" s="45"/>
      <c r="F16" s="45"/>
      <c r="G16" s="46"/>
      <c r="H16" s="47"/>
    </row>
    <row r="17" spans="1:8" ht="12.75">
      <c r="A17" s="48"/>
      <c r="B17" s="45"/>
      <c r="C17" s="45"/>
      <c r="D17" s="45"/>
      <c r="E17" s="45"/>
      <c r="F17" s="45"/>
      <c r="G17" s="46"/>
      <c r="H17" s="47"/>
    </row>
    <row r="18" spans="1:8" ht="12.75">
      <c r="A18" s="56" t="s">
        <v>133</v>
      </c>
      <c r="B18" s="45"/>
      <c r="C18" s="45"/>
      <c r="D18" s="45"/>
      <c r="E18" s="45"/>
      <c r="F18" s="45"/>
      <c r="G18" s="46"/>
      <c r="H18" s="47"/>
    </row>
    <row r="19" spans="1:8" ht="12.75">
      <c r="A19" s="48">
        <v>1</v>
      </c>
      <c r="B19" s="45" t="s">
        <v>234</v>
      </c>
      <c r="C19" s="45"/>
      <c r="D19" s="45"/>
      <c r="E19" s="45"/>
      <c r="F19" s="45"/>
      <c r="G19" s="46"/>
      <c r="H19" s="47"/>
    </row>
    <row r="20" spans="1:8" ht="12.75">
      <c r="A20" s="48"/>
      <c r="B20" s="45"/>
      <c r="C20" s="45"/>
      <c r="D20" s="45"/>
      <c r="E20" s="45"/>
      <c r="F20" s="45"/>
      <c r="G20" s="46"/>
      <c r="H20" s="47"/>
    </row>
    <row r="21" spans="1:8" ht="12.75">
      <c r="A21" s="48">
        <v>2</v>
      </c>
      <c r="B21" s="45" t="s">
        <v>135</v>
      </c>
      <c r="C21" s="45"/>
      <c r="D21" s="45"/>
      <c r="E21" s="45"/>
      <c r="F21" s="45"/>
      <c r="G21" s="46"/>
      <c r="H21" s="47"/>
    </row>
    <row r="22" spans="1:8" ht="12.75">
      <c r="A22" s="57"/>
      <c r="B22" s="58"/>
      <c r="C22" s="58"/>
      <c r="D22" s="58"/>
      <c r="E22" s="58"/>
      <c r="F22" s="58"/>
      <c r="G22" s="59"/>
      <c r="H22" s="6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>
  <dimension ref="A2:F66"/>
  <sheetViews>
    <sheetView workbookViewId="0">
      <selection sqref="A1:IV65536"/>
    </sheetView>
  </sheetViews>
  <sheetFormatPr defaultRowHeight="15"/>
  <cols>
    <col min="1" max="1" width="31" bestFit="1" customWidth="1"/>
    <col min="2" max="2" width="31.42578125" bestFit="1" customWidth="1"/>
    <col min="3" max="3" width="12.5703125" bestFit="1" customWidth="1"/>
    <col min="4" max="4" width="14.42578125" style="91" bestFit="1" customWidth="1"/>
    <col min="5" max="5" width="11" style="91" bestFit="1" customWidth="1"/>
    <col min="6" max="6" width="10" style="91" bestFit="1" customWidth="1"/>
  </cols>
  <sheetData>
    <row r="2" spans="1:6">
      <c r="A2" s="81"/>
      <c r="B2" s="81"/>
      <c r="C2" s="81"/>
      <c r="D2" s="115" t="s">
        <v>1640</v>
      </c>
      <c r="E2" s="116"/>
      <c r="F2" s="83"/>
    </row>
    <row r="3" spans="1:6" ht="39">
      <c r="A3" s="82" t="s">
        <v>1641</v>
      </c>
      <c r="B3" s="82" t="s">
        <v>1642</v>
      </c>
      <c r="C3" s="82" t="s">
        <v>1643</v>
      </c>
      <c r="D3" s="84" t="s">
        <v>1644</v>
      </c>
      <c r="E3" s="84" t="s">
        <v>1645</v>
      </c>
      <c r="F3" s="85" t="s">
        <v>1646</v>
      </c>
    </row>
    <row r="4" spans="1:6">
      <c r="A4" s="81" t="s">
        <v>1647</v>
      </c>
      <c r="B4" s="81" t="s">
        <v>1648</v>
      </c>
      <c r="C4" s="86">
        <v>42037</v>
      </c>
      <c r="D4" s="83">
        <v>0.85830000000000006</v>
      </c>
      <c r="E4" s="83">
        <v>0.79590000000000005</v>
      </c>
      <c r="F4" s="83">
        <v>1003.4025</v>
      </c>
    </row>
    <row r="5" spans="1:6">
      <c r="A5" s="81" t="s">
        <v>1649</v>
      </c>
      <c r="B5" s="81" t="s">
        <v>1650</v>
      </c>
      <c r="C5" s="86">
        <v>42038</v>
      </c>
      <c r="D5" s="83">
        <v>0.13738899999999998</v>
      </c>
      <c r="E5" s="83">
        <v>0.12741</v>
      </c>
      <c r="F5" s="83">
        <v>1041.9452000000001</v>
      </c>
    </row>
    <row r="6" spans="1:6">
      <c r="A6" s="81" t="s">
        <v>1651</v>
      </c>
      <c r="B6" s="81" t="s">
        <v>1652</v>
      </c>
      <c r="C6" s="81"/>
      <c r="D6" s="83">
        <v>4.7437279999999999</v>
      </c>
      <c r="E6" s="83">
        <v>4.3991609999999994</v>
      </c>
      <c r="F6" s="83"/>
    </row>
    <row r="7" spans="1:6">
      <c r="A7" s="81" t="s">
        <v>1653</v>
      </c>
      <c r="B7" s="81" t="s">
        <v>1648</v>
      </c>
      <c r="C7" s="86">
        <v>42057</v>
      </c>
      <c r="D7" s="83">
        <v>0.14400844000000002</v>
      </c>
      <c r="E7" s="83">
        <v>0.13354843</v>
      </c>
      <c r="F7" s="83">
        <v>10.197700000000001</v>
      </c>
    </row>
    <row r="8" spans="1:6">
      <c r="A8" s="81" t="s">
        <v>1649</v>
      </c>
      <c r="B8" s="81" t="s">
        <v>1654</v>
      </c>
      <c r="C8" s="86">
        <v>42038</v>
      </c>
      <c r="D8" s="83">
        <v>0.144654</v>
      </c>
      <c r="E8" s="83">
        <v>0.13414699999999999</v>
      </c>
      <c r="F8" s="83">
        <v>1041.9528</v>
      </c>
    </row>
    <row r="9" spans="1:6">
      <c r="A9" s="81" t="s">
        <v>1655</v>
      </c>
      <c r="B9" s="81" t="s">
        <v>1656</v>
      </c>
      <c r="C9" s="86">
        <v>42047</v>
      </c>
      <c r="D9" s="83">
        <v>4.36E-2</v>
      </c>
      <c r="E9" s="83">
        <v>4.0400000000000005E-2</v>
      </c>
      <c r="F9" s="83">
        <v>10.6951</v>
      </c>
    </row>
    <row r="10" spans="1:6">
      <c r="A10" s="81" t="s">
        <v>1649</v>
      </c>
      <c r="B10" s="81" t="s">
        <v>1654</v>
      </c>
      <c r="C10" s="86">
        <v>42041</v>
      </c>
      <c r="D10" s="83">
        <v>0.432614</v>
      </c>
      <c r="E10" s="83">
        <v>0.40119099999999996</v>
      </c>
      <c r="F10" s="83">
        <v>1041.9533000000001</v>
      </c>
    </row>
    <row r="11" spans="1:6">
      <c r="A11" s="81" t="s">
        <v>1651</v>
      </c>
      <c r="B11" s="81" t="s">
        <v>1657</v>
      </c>
      <c r="C11" s="81"/>
      <c r="D11" s="83">
        <v>4.7145299999999999</v>
      </c>
      <c r="E11" s="83">
        <v>4.3720859999999995</v>
      </c>
      <c r="F11" s="83"/>
    </row>
    <row r="12" spans="1:6">
      <c r="A12" s="81" t="s">
        <v>1658</v>
      </c>
      <c r="B12" s="81" t="s">
        <v>1648</v>
      </c>
      <c r="C12" s="86">
        <v>42057</v>
      </c>
      <c r="D12" s="83">
        <v>0.13490173</v>
      </c>
      <c r="E12" s="83">
        <v>0.12508219000000001</v>
      </c>
      <c r="F12" s="83">
        <v>10.1838</v>
      </c>
    </row>
    <row r="13" spans="1:6">
      <c r="A13" s="81" t="s">
        <v>1659</v>
      </c>
      <c r="B13" s="81" t="s">
        <v>1660</v>
      </c>
      <c r="C13" s="81"/>
      <c r="D13" s="83">
        <v>1.23E-2</v>
      </c>
      <c r="E13" s="83">
        <v>1.14E-2</v>
      </c>
      <c r="F13" s="83"/>
    </row>
    <row r="14" spans="1:6">
      <c r="A14" s="81" t="s">
        <v>1647</v>
      </c>
      <c r="B14" s="81" t="s">
        <v>1648</v>
      </c>
      <c r="C14" s="86">
        <v>42058</v>
      </c>
      <c r="D14" s="83">
        <v>1.0065</v>
      </c>
      <c r="E14" s="83">
        <v>0.93340000000000001</v>
      </c>
      <c r="F14" s="83">
        <v>1003.6067</v>
      </c>
    </row>
    <row r="15" spans="1:6">
      <c r="A15" s="81" t="s">
        <v>1651</v>
      </c>
      <c r="B15" s="81" t="s">
        <v>1661</v>
      </c>
      <c r="C15" s="81"/>
      <c r="D15" s="83">
        <v>4.5680000000000005</v>
      </c>
      <c r="E15" s="83">
        <v>4.2361000000000004</v>
      </c>
      <c r="F15" s="83"/>
    </row>
    <row r="16" spans="1:6">
      <c r="A16" s="81" t="s">
        <v>1662</v>
      </c>
      <c r="B16" s="81" t="s">
        <v>1661</v>
      </c>
      <c r="C16" s="81"/>
      <c r="D16" s="83">
        <v>4.4960000000000004</v>
      </c>
      <c r="E16" s="83">
        <v>4.1694000000000004</v>
      </c>
      <c r="F16" s="83"/>
    </row>
    <row r="17" spans="1:6">
      <c r="A17" s="81" t="s">
        <v>1663</v>
      </c>
      <c r="B17" s="81" t="s">
        <v>1656</v>
      </c>
      <c r="C17" s="86">
        <v>42047</v>
      </c>
      <c r="D17" s="83">
        <v>6.0900000000000003E-2</v>
      </c>
      <c r="E17" s="83">
        <v>5.6500000000000002E-2</v>
      </c>
      <c r="F17" s="83">
        <v>12.552900000000001</v>
      </c>
    </row>
    <row r="18" spans="1:6">
      <c r="A18" s="81" t="s">
        <v>1664</v>
      </c>
      <c r="B18" s="81" t="s">
        <v>1665</v>
      </c>
      <c r="C18" s="86">
        <v>42058</v>
      </c>
      <c r="D18" s="83">
        <v>8.1200000000000008E-2</v>
      </c>
      <c r="E18" s="83">
        <v>8.1200000000000008E-2</v>
      </c>
      <c r="F18" s="83">
        <v>10.965400000000001</v>
      </c>
    </row>
    <row r="19" spans="1:6">
      <c r="A19" s="81" t="s">
        <v>1649</v>
      </c>
      <c r="B19" s="81" t="s">
        <v>1666</v>
      </c>
      <c r="C19" s="86">
        <v>42037</v>
      </c>
      <c r="D19" s="83">
        <v>0.89100000000000001</v>
      </c>
      <c r="E19" s="83">
        <v>0.82630000000000003</v>
      </c>
      <c r="F19" s="83">
        <v>1042.8898000000002</v>
      </c>
    </row>
    <row r="20" spans="1:6">
      <c r="A20" s="81" t="s">
        <v>1667</v>
      </c>
      <c r="B20" s="81" t="s">
        <v>1656</v>
      </c>
      <c r="C20" s="86">
        <v>42047</v>
      </c>
      <c r="D20" s="83">
        <v>4.4299999999999999E-2</v>
      </c>
      <c r="E20" s="83">
        <v>4.1100000000000005E-2</v>
      </c>
      <c r="F20" s="83">
        <v>10.1411</v>
      </c>
    </row>
    <row r="21" spans="1:6">
      <c r="A21" s="81" t="s">
        <v>1668</v>
      </c>
      <c r="B21" s="81" t="s">
        <v>1665</v>
      </c>
      <c r="C21" s="86">
        <v>42043</v>
      </c>
      <c r="D21" s="83">
        <v>0.13844299999999998</v>
      </c>
      <c r="E21" s="83">
        <v>0.12838694</v>
      </c>
      <c r="F21" s="83">
        <v>10.188700000000001</v>
      </c>
    </row>
    <row r="22" spans="1:6">
      <c r="A22" s="81" t="s">
        <v>1667</v>
      </c>
      <c r="B22" s="81" t="s">
        <v>1657</v>
      </c>
      <c r="C22" s="81"/>
      <c r="D22" s="83">
        <v>4.1543999999999998E-2</v>
      </c>
      <c r="E22" s="83">
        <v>3.8525999999999998E-2</v>
      </c>
      <c r="F22" s="83"/>
    </row>
    <row r="23" spans="1:6">
      <c r="A23" s="81" t="s">
        <v>1647</v>
      </c>
      <c r="B23" s="81" t="s">
        <v>1648</v>
      </c>
      <c r="C23" s="86">
        <v>42044</v>
      </c>
      <c r="D23" s="83">
        <v>1.0194000000000001</v>
      </c>
      <c r="E23" s="83">
        <v>0.94530000000000003</v>
      </c>
      <c r="F23" s="83">
        <v>1003.6244</v>
      </c>
    </row>
    <row r="24" spans="1:6">
      <c r="A24" s="81" t="s">
        <v>1669</v>
      </c>
      <c r="B24" s="81" t="s">
        <v>1665</v>
      </c>
      <c r="C24" s="86">
        <v>42062</v>
      </c>
      <c r="D24" s="83">
        <v>1</v>
      </c>
      <c r="E24" s="83">
        <v>1</v>
      </c>
      <c r="F24" s="83">
        <v>31.428000000000001</v>
      </c>
    </row>
    <row r="25" spans="1:6">
      <c r="A25" s="81" t="s">
        <v>1670</v>
      </c>
      <c r="B25" s="81" t="s">
        <v>1671</v>
      </c>
      <c r="C25" s="86">
        <v>42062</v>
      </c>
      <c r="D25" s="83">
        <v>1.9200000000000002E-2</v>
      </c>
      <c r="E25" s="83">
        <v>1.9200000000000002E-2</v>
      </c>
      <c r="F25" s="83">
        <v>10.5016</v>
      </c>
    </row>
    <row r="26" spans="1:6">
      <c r="A26" s="81" t="s">
        <v>1672</v>
      </c>
      <c r="B26" s="81" t="s">
        <v>1656</v>
      </c>
      <c r="C26" s="86">
        <v>42047</v>
      </c>
      <c r="D26" s="83">
        <v>4.8800000000000003E-2</v>
      </c>
      <c r="E26" s="83">
        <v>4.53E-2</v>
      </c>
      <c r="F26" s="83">
        <v>10.237</v>
      </c>
    </row>
    <row r="27" spans="1:6">
      <c r="A27" s="81" t="s">
        <v>1672</v>
      </c>
      <c r="B27" s="81" t="s">
        <v>1660</v>
      </c>
      <c r="C27" s="81"/>
      <c r="D27" s="83">
        <v>2.6800000000000001E-2</v>
      </c>
      <c r="E27" s="83">
        <v>2.4800000000000003E-2</v>
      </c>
      <c r="F27" s="83"/>
    </row>
    <row r="28" spans="1:6">
      <c r="A28" s="81" t="s">
        <v>1662</v>
      </c>
      <c r="B28" s="81" t="s">
        <v>1652</v>
      </c>
      <c r="C28" s="81"/>
      <c r="D28" s="83">
        <v>5.7178689999999994</v>
      </c>
      <c r="E28" s="83">
        <v>5.3025539999999998</v>
      </c>
      <c r="F28" s="83"/>
    </row>
    <row r="29" spans="1:6">
      <c r="A29" s="81" t="s">
        <v>1667</v>
      </c>
      <c r="B29" s="81" t="s">
        <v>1652</v>
      </c>
      <c r="C29" s="81"/>
      <c r="D29" s="83">
        <v>4.3550999999999999E-2</v>
      </c>
      <c r="E29" s="83">
        <v>4.0388E-2</v>
      </c>
      <c r="F29" s="83"/>
    </row>
    <row r="30" spans="1:6">
      <c r="A30" s="81" t="s">
        <v>1673</v>
      </c>
      <c r="B30" s="81" t="s">
        <v>1652</v>
      </c>
      <c r="C30" s="81"/>
      <c r="D30" s="83">
        <v>1.8002000000000001E-2</v>
      </c>
      <c r="E30" s="83">
        <v>1.6695999999999999E-2</v>
      </c>
      <c r="F30" s="83"/>
    </row>
    <row r="31" spans="1:6">
      <c r="A31" s="81" t="s">
        <v>1651</v>
      </c>
      <c r="B31" s="81" t="s">
        <v>1660</v>
      </c>
      <c r="C31" s="81"/>
      <c r="D31" s="83">
        <v>4.5335000000000001</v>
      </c>
      <c r="E31" s="83">
        <v>4.2042000000000002</v>
      </c>
      <c r="F31" s="83"/>
    </row>
    <row r="32" spans="1:6">
      <c r="A32" s="81" t="s">
        <v>1673</v>
      </c>
      <c r="B32" s="81" t="s">
        <v>1660</v>
      </c>
      <c r="C32" s="81"/>
      <c r="D32" s="83">
        <v>1.49E-2</v>
      </c>
      <c r="E32" s="83">
        <v>1.37E-2</v>
      </c>
      <c r="F32" s="83"/>
    </row>
    <row r="33" spans="1:6">
      <c r="A33" s="81" t="s">
        <v>1649</v>
      </c>
      <c r="B33" s="81" t="s">
        <v>1650</v>
      </c>
      <c r="C33" s="86">
        <v>42037</v>
      </c>
      <c r="D33" s="83">
        <v>0.77827199999999996</v>
      </c>
      <c r="E33" s="83">
        <v>0.72174199999999999</v>
      </c>
      <c r="F33" s="83">
        <v>1042.8081</v>
      </c>
    </row>
    <row r="34" spans="1:6">
      <c r="A34" s="81" t="s">
        <v>1651</v>
      </c>
      <c r="B34" s="81" t="s">
        <v>1674</v>
      </c>
      <c r="C34" s="86">
        <v>42047</v>
      </c>
      <c r="D34" s="83">
        <v>5.2294999999999998</v>
      </c>
      <c r="E34" s="83">
        <v>4.8497000000000003</v>
      </c>
      <c r="F34" s="83">
        <v>1013.8473</v>
      </c>
    </row>
    <row r="35" spans="1:6">
      <c r="A35" s="81" t="s">
        <v>1649</v>
      </c>
      <c r="B35" s="81" t="s">
        <v>1654</v>
      </c>
      <c r="C35" s="86">
        <v>42037</v>
      </c>
      <c r="D35" s="83">
        <v>0.77990499999999996</v>
      </c>
      <c r="E35" s="83">
        <v>0.72325699999999993</v>
      </c>
      <c r="F35" s="83">
        <v>1042.8213000000001</v>
      </c>
    </row>
    <row r="36" spans="1:6">
      <c r="A36" s="81" t="s">
        <v>1649</v>
      </c>
      <c r="B36" s="81" t="s">
        <v>1650</v>
      </c>
      <c r="C36" s="86">
        <v>42039</v>
      </c>
      <c r="D36" s="83">
        <v>0.138847</v>
      </c>
      <c r="E36" s="83">
        <v>0.12876199999999999</v>
      </c>
      <c r="F36" s="83">
        <v>1041.9452000000001</v>
      </c>
    </row>
    <row r="37" spans="1:6">
      <c r="A37" s="81" t="s">
        <v>1669</v>
      </c>
      <c r="B37" s="81" t="s">
        <v>1648</v>
      </c>
      <c r="C37" s="86">
        <v>42062</v>
      </c>
      <c r="D37" s="83">
        <v>1</v>
      </c>
      <c r="E37" s="83">
        <v>1</v>
      </c>
      <c r="F37" s="83">
        <v>30.866000000000003</v>
      </c>
    </row>
    <row r="38" spans="1:6">
      <c r="A38" s="81" t="s">
        <v>1649</v>
      </c>
      <c r="B38" s="81" t="s">
        <v>1650</v>
      </c>
      <c r="C38" s="86">
        <v>42041</v>
      </c>
      <c r="D38" s="83">
        <v>0.41095399999999999</v>
      </c>
      <c r="E38" s="83">
        <v>0.381104</v>
      </c>
      <c r="F38" s="83">
        <v>1041.9456</v>
      </c>
    </row>
    <row r="39" spans="1:6">
      <c r="A39" s="81" t="s">
        <v>1662</v>
      </c>
      <c r="B39" s="81" t="s">
        <v>1657</v>
      </c>
      <c r="C39" s="81"/>
      <c r="D39" s="83">
        <v>5.6839449999999996</v>
      </c>
      <c r="E39" s="83">
        <v>5.2710929999999996</v>
      </c>
      <c r="F39" s="83"/>
    </row>
    <row r="40" spans="1:6">
      <c r="A40" s="81" t="s">
        <v>1649</v>
      </c>
      <c r="B40" s="81" t="s">
        <v>1650</v>
      </c>
      <c r="C40" s="86">
        <v>42040</v>
      </c>
      <c r="D40" s="83">
        <v>0.13619299999999998</v>
      </c>
      <c r="E40" s="83">
        <v>0.126301</v>
      </c>
      <c r="F40" s="83">
        <v>1041.9452000000001</v>
      </c>
    </row>
    <row r="41" spans="1:6">
      <c r="A41" s="81" t="s">
        <v>1675</v>
      </c>
      <c r="B41" s="81" t="s">
        <v>1674</v>
      </c>
      <c r="C41" s="86">
        <v>42047</v>
      </c>
      <c r="D41" s="83">
        <v>1.11E-2</v>
      </c>
      <c r="E41" s="83">
        <v>1.0200000000000001E-2</v>
      </c>
      <c r="F41" s="83">
        <v>12.194700000000001</v>
      </c>
    </row>
    <row r="42" spans="1:6" s="90" customFormat="1">
      <c r="A42" s="87" t="s">
        <v>1655</v>
      </c>
      <c r="B42" s="87" t="s">
        <v>1674</v>
      </c>
      <c r="C42" s="88">
        <v>42047</v>
      </c>
      <c r="D42" s="89">
        <v>4.53E-2</v>
      </c>
      <c r="E42" s="89">
        <v>4.2000000000000003E-2</v>
      </c>
      <c r="F42" s="89">
        <v>10.902100000000001</v>
      </c>
    </row>
    <row r="43" spans="1:6">
      <c r="A43" s="81" t="s">
        <v>1651</v>
      </c>
      <c r="B43" s="81" t="s">
        <v>1656</v>
      </c>
      <c r="C43" s="86">
        <v>42047</v>
      </c>
      <c r="D43" s="83">
        <v>5.1712000000000007</v>
      </c>
      <c r="E43" s="83">
        <v>4.7955000000000005</v>
      </c>
      <c r="F43" s="83">
        <v>1008.4642</v>
      </c>
    </row>
    <row r="44" spans="1:6">
      <c r="A44" s="81" t="s">
        <v>1675</v>
      </c>
      <c r="B44" s="81" t="s">
        <v>1656</v>
      </c>
      <c r="C44" s="86">
        <v>42047</v>
      </c>
      <c r="D44" s="83">
        <v>7.3000000000000001E-3</v>
      </c>
      <c r="E44" s="83">
        <v>6.7000000000000002E-3</v>
      </c>
      <c r="F44" s="83">
        <v>12.114000000000001</v>
      </c>
    </row>
    <row r="45" spans="1:6">
      <c r="A45" s="81" t="s">
        <v>1663</v>
      </c>
      <c r="B45" s="81" t="s">
        <v>1674</v>
      </c>
      <c r="C45" s="86">
        <v>42047</v>
      </c>
      <c r="D45" s="83">
        <v>6.54E-2</v>
      </c>
      <c r="E45" s="83">
        <v>6.0600000000000001E-2</v>
      </c>
      <c r="F45" s="83">
        <v>12.6875</v>
      </c>
    </row>
    <row r="46" spans="1:6">
      <c r="A46" s="81" t="s">
        <v>1676</v>
      </c>
      <c r="B46" s="81" t="s">
        <v>1677</v>
      </c>
      <c r="C46" s="86">
        <v>42037</v>
      </c>
      <c r="D46" s="83">
        <v>0.89990000000000003</v>
      </c>
      <c r="E46" s="83">
        <v>0.83450000000000002</v>
      </c>
      <c r="F46" s="83">
        <v>1015.6151000000001</v>
      </c>
    </row>
    <row r="47" spans="1:6">
      <c r="A47" s="81" t="s">
        <v>1647</v>
      </c>
      <c r="B47" s="81" t="s">
        <v>1648</v>
      </c>
      <c r="C47" s="86">
        <v>42051</v>
      </c>
      <c r="D47" s="83">
        <v>1.0089000000000001</v>
      </c>
      <c r="E47" s="83">
        <v>0.9356000000000001</v>
      </c>
      <c r="F47" s="83">
        <v>1003.61</v>
      </c>
    </row>
    <row r="48" spans="1:6">
      <c r="A48" s="81" t="s">
        <v>1672</v>
      </c>
      <c r="B48" s="81" t="s">
        <v>1674</v>
      </c>
      <c r="C48" s="86">
        <v>42047</v>
      </c>
      <c r="D48" s="83">
        <v>5.2700000000000004E-2</v>
      </c>
      <c r="E48" s="83">
        <v>4.8899999999999999E-2</v>
      </c>
      <c r="F48" s="83">
        <v>10.3718</v>
      </c>
    </row>
    <row r="49" spans="1:6">
      <c r="A49" s="81" t="s">
        <v>1655</v>
      </c>
      <c r="B49" s="81" t="s">
        <v>1678</v>
      </c>
      <c r="C49" s="86"/>
      <c r="D49" s="83">
        <v>4.1717999999999998E-2</v>
      </c>
      <c r="E49" s="83">
        <v>3.8688E-2</v>
      </c>
      <c r="F49" s="83"/>
    </row>
    <row r="50" spans="1:6">
      <c r="A50" s="81"/>
      <c r="B50" s="81" t="s">
        <v>1679</v>
      </c>
      <c r="C50" s="86"/>
      <c r="D50" s="83">
        <v>4.2657E-2</v>
      </c>
      <c r="E50" s="83">
        <v>3.9559000000000004E-2</v>
      </c>
      <c r="F50" s="83"/>
    </row>
    <row r="51" spans="1:6">
      <c r="A51" s="81" t="s">
        <v>1676</v>
      </c>
      <c r="B51" s="81" t="s">
        <v>1677</v>
      </c>
      <c r="C51" s="86">
        <v>42058</v>
      </c>
      <c r="D51" s="83">
        <v>2.4095</v>
      </c>
      <c r="E51" s="83">
        <v>2.2345000000000002</v>
      </c>
      <c r="F51" s="83">
        <v>1017.6949000000001</v>
      </c>
    </row>
    <row r="52" spans="1:6">
      <c r="A52" s="81" t="s">
        <v>1662</v>
      </c>
      <c r="B52" s="81" t="s">
        <v>1660</v>
      </c>
      <c r="C52" s="81"/>
      <c r="D52" s="83">
        <v>4.4565000000000001</v>
      </c>
      <c r="E52" s="83">
        <v>4.1328000000000005</v>
      </c>
      <c r="F52" s="83"/>
    </row>
    <row r="53" spans="1:6">
      <c r="A53" s="81" t="s">
        <v>1667</v>
      </c>
      <c r="B53" s="81" t="s">
        <v>1660</v>
      </c>
      <c r="C53" s="81"/>
      <c r="D53" s="83">
        <v>3.7200000000000004E-2</v>
      </c>
      <c r="E53" s="83">
        <v>3.4599999999999999E-2</v>
      </c>
      <c r="F53" s="83"/>
    </row>
    <row r="54" spans="1:6">
      <c r="A54" s="81" t="s">
        <v>1667</v>
      </c>
      <c r="B54" s="81" t="s">
        <v>1661</v>
      </c>
      <c r="C54" s="81"/>
      <c r="D54" s="83">
        <v>3.9699999999999999E-2</v>
      </c>
      <c r="E54" s="83">
        <v>3.6799999999999999E-2</v>
      </c>
      <c r="F54" s="83"/>
    </row>
    <row r="55" spans="1:6">
      <c r="A55" s="81" t="s">
        <v>1673</v>
      </c>
      <c r="B55" s="81" t="s">
        <v>1657</v>
      </c>
      <c r="C55" s="81"/>
      <c r="D55" s="83">
        <v>1.4794E-2</v>
      </c>
      <c r="E55" s="83">
        <v>1.3718999999999999E-2</v>
      </c>
      <c r="F55" s="83"/>
    </row>
    <row r="56" spans="1:6">
      <c r="A56" s="81" t="s">
        <v>1668</v>
      </c>
      <c r="B56" s="81" t="s">
        <v>1680</v>
      </c>
      <c r="C56" s="86">
        <v>42043</v>
      </c>
      <c r="D56" s="83">
        <v>0.137876</v>
      </c>
      <c r="E56" s="83">
        <v>0.127861</v>
      </c>
      <c r="F56" s="83">
        <v>10.187900000000001</v>
      </c>
    </row>
    <row r="57" spans="1:6">
      <c r="A57" s="81" t="s">
        <v>1670</v>
      </c>
      <c r="B57" s="81" t="s">
        <v>1656</v>
      </c>
      <c r="C57" s="86">
        <v>42062</v>
      </c>
      <c r="D57" s="83">
        <v>1.9200000000000002E-2</v>
      </c>
      <c r="E57" s="83">
        <v>1.9200000000000002E-2</v>
      </c>
      <c r="F57" s="83">
        <v>10.4824</v>
      </c>
    </row>
    <row r="58" spans="1:6">
      <c r="A58" s="81" t="s">
        <v>1649</v>
      </c>
      <c r="B58" s="81" t="s">
        <v>1654</v>
      </c>
      <c r="C58" s="86">
        <v>42039</v>
      </c>
      <c r="D58" s="83">
        <v>0.145952</v>
      </c>
      <c r="E58" s="83">
        <v>0.135351</v>
      </c>
      <c r="F58" s="83">
        <v>1041.9528</v>
      </c>
    </row>
    <row r="59" spans="1:6">
      <c r="A59" s="81" t="s">
        <v>1681</v>
      </c>
      <c r="B59" s="81" t="s">
        <v>1648</v>
      </c>
      <c r="C59" s="86">
        <v>42047</v>
      </c>
      <c r="D59" s="83">
        <v>4.3400000000000001E-2</v>
      </c>
      <c r="E59" s="83">
        <v>4.0300000000000002E-2</v>
      </c>
      <c r="F59" s="83">
        <v>10.164100000000001</v>
      </c>
    </row>
    <row r="60" spans="1:6">
      <c r="A60" s="81" t="s">
        <v>1676</v>
      </c>
      <c r="B60" s="81" t="s">
        <v>1666</v>
      </c>
      <c r="C60" s="86">
        <v>42037</v>
      </c>
      <c r="D60" s="83">
        <v>0.89390000000000003</v>
      </c>
      <c r="E60" s="83">
        <v>0.82890000000000008</v>
      </c>
      <c r="F60" s="83">
        <v>1011.3798</v>
      </c>
    </row>
    <row r="61" spans="1:6">
      <c r="A61" s="81" t="s">
        <v>1672</v>
      </c>
      <c r="B61" s="81" t="s">
        <v>1661</v>
      </c>
      <c r="C61" s="81"/>
      <c r="D61" s="83">
        <v>3.0300000000000001E-2</v>
      </c>
      <c r="E61" s="83">
        <v>2.8200000000000003E-2</v>
      </c>
      <c r="F61" s="83"/>
    </row>
    <row r="62" spans="1:6">
      <c r="A62" s="81" t="s">
        <v>1649</v>
      </c>
      <c r="B62" s="81" t="s">
        <v>1654</v>
      </c>
      <c r="C62" s="86">
        <v>42040</v>
      </c>
      <c r="D62" s="83">
        <v>0.12909199999999998</v>
      </c>
      <c r="E62" s="83">
        <v>0.11971599999999999</v>
      </c>
      <c r="F62" s="83">
        <v>1041.9528</v>
      </c>
    </row>
    <row r="63" spans="1:6">
      <c r="A63" s="81" t="s">
        <v>1681</v>
      </c>
      <c r="B63" s="81" t="s">
        <v>1665</v>
      </c>
      <c r="C63" s="86">
        <v>42047</v>
      </c>
      <c r="D63" s="83">
        <v>4.7100000000000003E-2</v>
      </c>
      <c r="E63" s="83">
        <v>4.36E-2</v>
      </c>
      <c r="F63" s="83">
        <v>10.264900000000001</v>
      </c>
    </row>
    <row r="64" spans="1:6">
      <c r="A64" s="81" t="s">
        <v>1664</v>
      </c>
      <c r="B64" s="81" t="s">
        <v>1648</v>
      </c>
      <c r="C64" s="86">
        <v>42058</v>
      </c>
      <c r="D64" s="83">
        <v>7.5400000000000009E-2</v>
      </c>
      <c r="E64" s="83">
        <v>7.5400000000000009E-2</v>
      </c>
      <c r="F64" s="83">
        <v>10.8192</v>
      </c>
    </row>
    <row r="65" spans="1:6">
      <c r="A65" s="81" t="s">
        <v>1653</v>
      </c>
      <c r="B65" s="81" t="s">
        <v>1665</v>
      </c>
      <c r="C65" s="86">
        <v>42057</v>
      </c>
      <c r="D65" s="83">
        <v>0.14460366999999999</v>
      </c>
      <c r="E65" s="83">
        <v>0.13410042</v>
      </c>
      <c r="F65" s="83">
        <v>10.199400000000001</v>
      </c>
    </row>
    <row r="66" spans="1:6">
      <c r="A66" s="81" t="s">
        <v>1667</v>
      </c>
      <c r="B66" s="81" t="s">
        <v>1674</v>
      </c>
      <c r="C66" s="86">
        <v>42047</v>
      </c>
      <c r="D66" s="83">
        <v>4.8400000000000006E-2</v>
      </c>
      <c r="E66" s="83">
        <v>4.48E-2</v>
      </c>
      <c r="F66" s="83">
        <v>10.5624</v>
      </c>
    </row>
  </sheetData>
  <mergeCells count="1">
    <mergeCell ref="D2:E2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C391"/>
  <sheetViews>
    <sheetView workbookViewId="0">
      <selection sqref="A1:IV65536"/>
    </sheetView>
  </sheetViews>
  <sheetFormatPr defaultRowHeight="12.75"/>
  <cols>
    <col min="1" max="1" width="36.7109375" style="93" bestFit="1" customWidth="1"/>
    <col min="2" max="2" width="19.28515625" style="93" bestFit="1" customWidth="1"/>
    <col min="3" max="3" width="17" style="93" bestFit="1" customWidth="1"/>
    <col min="4" max="16384" width="9.140625" style="93"/>
  </cols>
  <sheetData>
    <row r="1" spans="1:3">
      <c r="A1" s="92" t="s">
        <v>1682</v>
      </c>
      <c r="B1" s="92" t="s">
        <v>1683</v>
      </c>
      <c r="C1" s="92" t="s">
        <v>1684</v>
      </c>
    </row>
    <row r="2" spans="1:3">
      <c r="A2" s="94" t="s">
        <v>1685</v>
      </c>
      <c r="B2" s="94">
        <v>1011.62</v>
      </c>
      <c r="C2" s="94">
        <v>1011.8539</v>
      </c>
    </row>
    <row r="3" spans="1:3">
      <c r="A3" s="94" t="s">
        <v>1686</v>
      </c>
      <c r="B3" s="94">
        <v>2260.2105000000001</v>
      </c>
      <c r="C3" s="94">
        <v>2274.2507000000001</v>
      </c>
    </row>
    <row r="4" spans="1:3">
      <c r="A4" s="94" t="s">
        <v>1687</v>
      </c>
      <c r="B4" s="94">
        <v>1005.9295</v>
      </c>
      <c r="C4" s="94">
        <v>1005.0293</v>
      </c>
    </row>
    <row r="5" spans="1:3">
      <c r="A5" s="94" t="s">
        <v>1688</v>
      </c>
      <c r="B5" s="94">
        <v>1013.1002</v>
      </c>
      <c r="C5" s="94">
        <v>1013.1277</v>
      </c>
    </row>
    <row r="6" spans="1:3">
      <c r="A6" s="94" t="s">
        <v>1689</v>
      </c>
      <c r="B6" s="94">
        <v>1011.62</v>
      </c>
      <c r="C6" s="94">
        <v>1011.8553000000001</v>
      </c>
    </row>
    <row r="7" spans="1:3">
      <c r="A7" s="94" t="s">
        <v>1690</v>
      </c>
      <c r="B7" s="94">
        <v>2262.5509999999999</v>
      </c>
      <c r="C7" s="94">
        <v>2276.6931</v>
      </c>
    </row>
    <row r="8" spans="1:3">
      <c r="A8" s="94" t="s">
        <v>1691</v>
      </c>
      <c r="B8" s="94">
        <v>1011.2839</v>
      </c>
      <c r="C8" s="94">
        <v>1010.3744</v>
      </c>
    </row>
    <row r="9" spans="1:3">
      <c r="A9" s="94" t="s">
        <v>1692</v>
      </c>
      <c r="B9" s="94">
        <v>1014.769</v>
      </c>
      <c r="C9" s="94">
        <v>1014.798</v>
      </c>
    </row>
    <row r="10" spans="1:3">
      <c r="A10" s="94" t="s">
        <v>1693</v>
      </c>
      <c r="B10" s="94">
        <v>2678.8807000000002</v>
      </c>
      <c r="C10" s="94">
        <v>2694.6138000000001</v>
      </c>
    </row>
    <row r="11" spans="1:3">
      <c r="A11" s="94" t="s">
        <v>1694</v>
      </c>
      <c r="B11" s="94">
        <v>1222.81</v>
      </c>
      <c r="C11" s="94">
        <v>1223.0969</v>
      </c>
    </row>
    <row r="12" spans="1:3">
      <c r="A12" s="94" t="s">
        <v>1695</v>
      </c>
      <c r="B12" s="94">
        <v>2797.413</v>
      </c>
      <c r="C12" s="94">
        <v>2814.7211000000002</v>
      </c>
    </row>
    <row r="13" spans="1:3">
      <c r="A13" s="94" t="s">
        <v>1696</v>
      </c>
      <c r="B13" s="94">
        <v>1001.1337</v>
      </c>
      <c r="C13" s="94">
        <v>1001.1664</v>
      </c>
    </row>
    <row r="14" spans="1:3">
      <c r="A14" s="94" t="s">
        <v>1697</v>
      </c>
      <c r="B14" s="94">
        <v>1222.81</v>
      </c>
      <c r="C14" s="94">
        <v>1223.0986</v>
      </c>
    </row>
    <row r="15" spans="1:3">
      <c r="A15" s="94" t="s">
        <v>1698</v>
      </c>
      <c r="B15" s="94">
        <v>2800.2773999999999</v>
      </c>
      <c r="C15" s="94">
        <v>2817.7069999999999</v>
      </c>
    </row>
    <row r="16" spans="1:3">
      <c r="A16" s="94" t="s">
        <v>1699</v>
      </c>
      <c r="B16" s="94">
        <v>1003.6924</v>
      </c>
      <c r="C16" s="94">
        <v>1003.725</v>
      </c>
    </row>
    <row r="17" spans="1:3">
      <c r="A17" s="94" t="s">
        <v>1700</v>
      </c>
      <c r="B17" s="94">
        <v>1003.1952</v>
      </c>
      <c r="C17" s="94">
        <v>1003.2664</v>
      </c>
    </row>
    <row r="18" spans="1:3">
      <c r="A18" s="94" t="s">
        <v>1701</v>
      </c>
      <c r="B18" s="94">
        <v>2564.1641</v>
      </c>
      <c r="C18" s="94">
        <v>2578.1446999999998</v>
      </c>
    </row>
    <row r="19" spans="1:3">
      <c r="A19" s="94" t="s">
        <v>1702</v>
      </c>
      <c r="B19" s="94">
        <v>12.1899</v>
      </c>
      <c r="C19" s="94">
        <v>12.2181</v>
      </c>
    </row>
    <row r="20" spans="1:3">
      <c r="A20" s="94" t="s">
        <v>1703</v>
      </c>
      <c r="B20" s="94">
        <v>37.189700000000002</v>
      </c>
      <c r="C20" s="94">
        <v>37.275700000000001</v>
      </c>
    </row>
    <row r="21" spans="1:3">
      <c r="A21" s="94" t="s">
        <v>1704</v>
      </c>
      <c r="B21" s="94">
        <v>24.422999999999998</v>
      </c>
      <c r="C21" s="94">
        <v>24.4801</v>
      </c>
    </row>
    <row r="22" spans="1:3">
      <c r="A22" s="94" t="s">
        <v>1705</v>
      </c>
      <c r="B22" s="94">
        <v>26.5687</v>
      </c>
      <c r="C22" s="94">
        <v>26.630800000000001</v>
      </c>
    </row>
    <row r="23" spans="1:3">
      <c r="A23" s="94" t="s">
        <v>1706</v>
      </c>
      <c r="B23" s="94">
        <v>39.857300000000002</v>
      </c>
      <c r="C23" s="94">
        <v>39.950400000000002</v>
      </c>
    </row>
    <row r="24" spans="1:3">
      <c r="A24" s="94" t="s">
        <v>1707</v>
      </c>
      <c r="B24" s="94">
        <v>40.406100000000002</v>
      </c>
      <c r="C24" s="94">
        <v>40.524299999999997</v>
      </c>
    </row>
    <row r="25" spans="1:3">
      <c r="A25" s="94" t="s">
        <v>1708</v>
      </c>
      <c r="B25" s="94">
        <v>11.2341</v>
      </c>
      <c r="C25" s="94">
        <v>11.260400000000001</v>
      </c>
    </row>
    <row r="26" spans="1:3">
      <c r="A26" s="94" t="s">
        <v>1709</v>
      </c>
      <c r="B26" s="94">
        <v>24.683700000000002</v>
      </c>
      <c r="C26" s="94">
        <v>24.755800000000001</v>
      </c>
    </row>
    <row r="27" spans="1:3">
      <c r="A27" s="94" t="s">
        <v>1710</v>
      </c>
      <c r="B27" s="94">
        <v>40.406100000000002</v>
      </c>
      <c r="C27" s="94">
        <v>40.524299999999997</v>
      </c>
    </row>
    <row r="28" spans="1:3">
      <c r="A28" s="94" t="s">
        <v>1711</v>
      </c>
      <c r="B28" s="94">
        <v>11.7554</v>
      </c>
      <c r="C28" s="94">
        <v>11.7898</v>
      </c>
    </row>
    <row r="29" spans="1:3">
      <c r="A29" s="94" t="s">
        <v>1712</v>
      </c>
      <c r="B29" s="94">
        <v>10.172700000000001</v>
      </c>
      <c r="C29" s="94">
        <v>10.154500000000001</v>
      </c>
    </row>
    <row r="30" spans="1:3">
      <c r="A30" s="94" t="s">
        <v>1713</v>
      </c>
      <c r="B30" s="94">
        <v>25.818899999999999</v>
      </c>
      <c r="C30" s="94">
        <v>25.9252</v>
      </c>
    </row>
    <row r="31" spans="1:3">
      <c r="A31" s="94" t="s">
        <v>1714</v>
      </c>
      <c r="B31" s="94">
        <v>10.9937</v>
      </c>
      <c r="C31" s="94">
        <v>11.039</v>
      </c>
    </row>
    <row r="32" spans="1:3">
      <c r="A32" s="94" t="s">
        <v>1715</v>
      </c>
      <c r="B32" s="94">
        <v>10.272</v>
      </c>
      <c r="C32" s="94">
        <v>10.253</v>
      </c>
    </row>
    <row r="33" spans="1:3">
      <c r="A33" s="94" t="s">
        <v>1716</v>
      </c>
      <c r="B33" s="94">
        <v>26.089400000000001</v>
      </c>
      <c r="C33" s="94">
        <v>26.206499999999998</v>
      </c>
    </row>
    <row r="34" spans="1:3">
      <c r="A34" s="94" t="s">
        <v>1717</v>
      </c>
      <c r="B34" s="94">
        <v>10.339399999999999</v>
      </c>
      <c r="C34" s="94">
        <v>10.3858</v>
      </c>
    </row>
    <row r="35" spans="1:3">
      <c r="A35" s="94" t="s">
        <v>1718</v>
      </c>
      <c r="B35" s="94">
        <v>11.158899999999999</v>
      </c>
      <c r="C35" s="94">
        <v>11.2072</v>
      </c>
    </row>
    <row r="36" spans="1:3">
      <c r="A36" s="94" t="s">
        <v>1719</v>
      </c>
      <c r="B36" s="94">
        <v>14.7675</v>
      </c>
      <c r="C36" s="94">
        <v>14.8314</v>
      </c>
    </row>
    <row r="37" spans="1:3">
      <c r="A37" s="94" t="s">
        <v>1720</v>
      </c>
      <c r="B37" s="94">
        <v>10.241</v>
      </c>
      <c r="C37" s="94">
        <v>10.2178</v>
      </c>
    </row>
    <row r="38" spans="1:3">
      <c r="A38" s="94" t="s">
        <v>1721</v>
      </c>
      <c r="B38" s="94">
        <v>10.4284</v>
      </c>
      <c r="C38" s="94">
        <v>10.4735</v>
      </c>
    </row>
    <row r="39" spans="1:3">
      <c r="A39" s="94" t="s">
        <v>1722</v>
      </c>
      <c r="B39" s="94">
        <v>10.017300000000001</v>
      </c>
      <c r="C39" s="94">
        <v>10.0237</v>
      </c>
    </row>
    <row r="40" spans="1:3">
      <c r="A40" s="94" t="s">
        <v>1723</v>
      </c>
      <c r="B40" s="94">
        <v>11.215400000000001</v>
      </c>
      <c r="C40" s="94">
        <v>11.2684</v>
      </c>
    </row>
    <row r="41" spans="1:3">
      <c r="A41" s="94" t="s">
        <v>1724</v>
      </c>
      <c r="B41" s="94">
        <v>14.9322</v>
      </c>
      <c r="C41" s="94">
        <v>15.002800000000001</v>
      </c>
    </row>
    <row r="42" spans="1:3">
      <c r="A42" s="94" t="s">
        <v>1725</v>
      </c>
      <c r="B42" s="94">
        <v>10.374000000000001</v>
      </c>
      <c r="C42" s="94">
        <v>10.350099999999999</v>
      </c>
    </row>
    <row r="43" spans="1:3">
      <c r="A43" s="94" t="s">
        <v>1726</v>
      </c>
      <c r="B43" s="94">
        <v>10.172700000000001</v>
      </c>
      <c r="C43" s="94">
        <v>10.178900000000001</v>
      </c>
    </row>
    <row r="44" spans="1:3">
      <c r="A44" s="94" t="s">
        <v>1727</v>
      </c>
      <c r="B44" s="94">
        <v>10.084199999999999</v>
      </c>
      <c r="C44" s="94">
        <v>10.0822</v>
      </c>
    </row>
    <row r="45" spans="1:3">
      <c r="A45" s="94" t="s">
        <v>1728</v>
      </c>
      <c r="B45" s="94">
        <v>21.9543</v>
      </c>
      <c r="C45" s="94">
        <v>22.075500000000002</v>
      </c>
    </row>
    <row r="46" spans="1:3">
      <c r="A46" s="94" t="s">
        <v>1729</v>
      </c>
      <c r="B46" s="94">
        <v>10.128299999999999</v>
      </c>
      <c r="C46" s="94">
        <v>10.1229</v>
      </c>
    </row>
    <row r="47" spans="1:3">
      <c r="A47" s="94" t="s">
        <v>1730</v>
      </c>
      <c r="B47" s="94">
        <v>10.1221</v>
      </c>
      <c r="C47" s="94">
        <v>10.1266</v>
      </c>
    </row>
    <row r="48" spans="1:3">
      <c r="A48" s="94" t="s">
        <v>1731</v>
      </c>
      <c r="B48" s="94">
        <v>10.0844</v>
      </c>
      <c r="C48" s="94">
        <v>10.0823</v>
      </c>
    </row>
    <row r="49" spans="1:3">
      <c r="A49" s="94" t="s">
        <v>1732</v>
      </c>
      <c r="B49" s="94">
        <v>22.054400000000001</v>
      </c>
      <c r="C49" s="94">
        <v>22.181899999999999</v>
      </c>
    </row>
    <row r="50" spans="1:3">
      <c r="A50" s="94" t="s">
        <v>1733</v>
      </c>
      <c r="B50" s="94">
        <v>10.548</v>
      </c>
      <c r="C50" s="94">
        <v>10.542</v>
      </c>
    </row>
    <row r="51" spans="1:3">
      <c r="A51" s="94" t="s">
        <v>1734</v>
      </c>
      <c r="B51" s="94">
        <v>10.168699999999999</v>
      </c>
      <c r="C51" s="94">
        <v>10.172499999999999</v>
      </c>
    </row>
    <row r="52" spans="1:3">
      <c r="A52" s="94" t="s">
        <v>1735</v>
      </c>
      <c r="B52" s="94">
        <v>10.042299999999999</v>
      </c>
      <c r="C52" s="94">
        <v>10.048999999999999</v>
      </c>
    </row>
    <row r="53" spans="1:3">
      <c r="A53" s="94" t="s">
        <v>1736</v>
      </c>
      <c r="B53" s="94">
        <v>17.319700000000001</v>
      </c>
      <c r="C53" s="94">
        <v>17.367899999999999</v>
      </c>
    </row>
    <row r="54" spans="1:3">
      <c r="A54" s="94" t="s">
        <v>1737</v>
      </c>
      <c r="B54" s="94">
        <v>11.293900000000001</v>
      </c>
      <c r="C54" s="94">
        <v>11.3254</v>
      </c>
    </row>
    <row r="55" spans="1:3">
      <c r="A55" s="94" t="s">
        <v>1738</v>
      </c>
      <c r="B55" s="94">
        <v>10.350199999999999</v>
      </c>
      <c r="C55" s="94">
        <v>10.358499999999999</v>
      </c>
    </row>
    <row r="56" spans="1:3">
      <c r="A56" s="94" t="s">
        <v>1739</v>
      </c>
      <c r="B56" s="94">
        <v>10.0444</v>
      </c>
      <c r="C56" s="94">
        <v>10.0496</v>
      </c>
    </row>
    <row r="57" spans="1:3">
      <c r="A57" s="94" t="s">
        <v>1740</v>
      </c>
      <c r="B57" s="94">
        <v>17.534099999999999</v>
      </c>
      <c r="C57" s="94">
        <v>17.591999999999999</v>
      </c>
    </row>
    <row r="58" spans="1:3">
      <c r="A58" s="94" t="s">
        <v>1741</v>
      </c>
      <c r="B58" s="94">
        <v>10.703900000000001</v>
      </c>
      <c r="C58" s="94">
        <v>10.7392</v>
      </c>
    </row>
    <row r="59" spans="1:3">
      <c r="A59" s="94" t="s">
        <v>1742</v>
      </c>
      <c r="B59" s="94">
        <v>11.7241</v>
      </c>
      <c r="C59" s="94">
        <v>11.7628</v>
      </c>
    </row>
    <row r="60" spans="1:3">
      <c r="A60" s="94" t="s">
        <v>1743</v>
      </c>
      <c r="B60" s="94">
        <v>10.0314</v>
      </c>
      <c r="C60" s="94">
        <v>10.039400000000001</v>
      </c>
    </row>
    <row r="61" spans="1:3">
      <c r="A61" s="94" t="s">
        <v>1744</v>
      </c>
      <c r="B61" s="94">
        <v>12.2263</v>
      </c>
      <c r="C61" s="94">
        <v>12.2567</v>
      </c>
    </row>
    <row r="62" spans="1:3">
      <c r="A62" s="94" t="s">
        <v>1745</v>
      </c>
      <c r="B62" s="94">
        <v>21.362100000000002</v>
      </c>
      <c r="C62" s="94">
        <v>21.415199999999999</v>
      </c>
    </row>
    <row r="63" spans="1:3">
      <c r="A63" s="94" t="s">
        <v>1746</v>
      </c>
      <c r="B63" s="94">
        <v>10.7202</v>
      </c>
      <c r="C63" s="94">
        <v>10.7469</v>
      </c>
    </row>
    <row r="64" spans="1:3">
      <c r="A64" s="94" t="s">
        <v>1747</v>
      </c>
      <c r="B64" s="94">
        <v>11.5364</v>
      </c>
      <c r="C64" s="94">
        <v>11.5898</v>
      </c>
    </row>
    <row r="65" spans="1:3">
      <c r="A65" s="94" t="s">
        <v>1748</v>
      </c>
      <c r="B65" s="94">
        <v>11.5366</v>
      </c>
      <c r="C65" s="94">
        <v>11.59</v>
      </c>
    </row>
    <row r="66" spans="1:3">
      <c r="A66" s="94" t="s">
        <v>1749</v>
      </c>
      <c r="B66" s="94">
        <v>11.418799999999999</v>
      </c>
      <c r="C66" s="94">
        <v>11.463100000000001</v>
      </c>
    </row>
    <row r="67" spans="1:3">
      <c r="A67" s="94" t="s">
        <v>1750</v>
      </c>
      <c r="B67" s="94">
        <v>11.418799999999999</v>
      </c>
      <c r="C67" s="94">
        <v>11.463100000000001</v>
      </c>
    </row>
    <row r="68" spans="1:3">
      <c r="A68" s="94" t="s">
        <v>1751</v>
      </c>
      <c r="B68" s="94">
        <v>10.0916</v>
      </c>
      <c r="C68" s="94">
        <v>10.141299999999999</v>
      </c>
    </row>
    <row r="69" spans="1:3">
      <c r="A69" s="94" t="s">
        <v>1752</v>
      </c>
      <c r="B69" s="94">
        <v>17.819299999999998</v>
      </c>
      <c r="C69" s="94">
        <v>17.907</v>
      </c>
    </row>
    <row r="70" spans="1:3">
      <c r="A70" s="94" t="s">
        <v>1753</v>
      </c>
      <c r="B70" s="94">
        <v>10.0916</v>
      </c>
      <c r="C70" s="94">
        <v>10.1417</v>
      </c>
    </row>
    <row r="71" spans="1:3">
      <c r="A71" s="94" t="s">
        <v>1753</v>
      </c>
      <c r="B71" s="94">
        <v>17.8201</v>
      </c>
      <c r="C71" s="94">
        <v>17.908200000000001</v>
      </c>
    </row>
    <row r="72" spans="1:3">
      <c r="A72" s="94" t="s">
        <v>1754</v>
      </c>
      <c r="B72" s="94">
        <v>1804.768</v>
      </c>
      <c r="C72" s="94">
        <v>1814.1382000000001</v>
      </c>
    </row>
    <row r="73" spans="1:3">
      <c r="A73" s="94" t="s">
        <v>1755</v>
      </c>
      <c r="B73" s="94">
        <v>1042.6247000000001</v>
      </c>
      <c r="C73" s="94">
        <v>1045.5445999999999</v>
      </c>
    </row>
    <row r="74" spans="1:3">
      <c r="A74" s="94" t="s">
        <v>1756</v>
      </c>
      <c r="B74" s="94">
        <v>1764.0334</v>
      </c>
      <c r="C74" s="94">
        <v>1772.7969000000001</v>
      </c>
    </row>
    <row r="75" spans="1:3">
      <c r="A75" s="94" t="s">
        <v>1757</v>
      </c>
      <c r="B75" s="94">
        <v>1021.7625</v>
      </c>
      <c r="C75" s="94">
        <v>1026.8385000000001</v>
      </c>
    </row>
    <row r="76" spans="1:3">
      <c r="A76" s="94" t="s">
        <v>1758</v>
      </c>
      <c r="B76" s="94">
        <v>1042.6932999999999</v>
      </c>
      <c r="C76" s="94">
        <v>1046.6461999999999</v>
      </c>
    </row>
    <row r="77" spans="1:3">
      <c r="A77" s="94" t="s">
        <v>1759</v>
      </c>
      <c r="B77" s="94">
        <v>1042.6215</v>
      </c>
      <c r="C77" s="94">
        <v>1045.3472999999999</v>
      </c>
    </row>
    <row r="78" spans="1:3">
      <c r="A78" s="94" t="s">
        <v>1760</v>
      </c>
      <c r="B78" s="94">
        <v>1792.7435</v>
      </c>
      <c r="C78" s="94">
        <v>1801.1826000000001</v>
      </c>
    </row>
    <row r="79" spans="1:3">
      <c r="A79" s="94" t="s">
        <v>1761</v>
      </c>
      <c r="B79" s="94">
        <v>1021.7237</v>
      </c>
      <c r="C79" s="94">
        <v>1026.5335</v>
      </c>
    </row>
    <row r="80" spans="1:3">
      <c r="A80" s="94" t="s">
        <v>1762</v>
      </c>
      <c r="B80" s="94">
        <v>1047.1650999999999</v>
      </c>
      <c r="C80" s="94">
        <v>1052.0948000000001</v>
      </c>
    </row>
    <row r="81" spans="1:3">
      <c r="A81" s="94" t="s">
        <v>1763</v>
      </c>
      <c r="B81" s="94">
        <v>1042.5693000000001</v>
      </c>
      <c r="C81" s="94">
        <v>1047.4803999999999</v>
      </c>
    </row>
    <row r="82" spans="1:3">
      <c r="A82" s="94" t="s">
        <v>1764</v>
      </c>
      <c r="B82" s="94">
        <v>1812.7063000000001</v>
      </c>
      <c r="C82" s="94">
        <v>1821.9748</v>
      </c>
    </row>
    <row r="83" spans="1:3">
      <c r="A83" s="94" t="s">
        <v>1765</v>
      </c>
      <c r="B83" s="94">
        <v>1021.766</v>
      </c>
      <c r="C83" s="94">
        <v>1026.9938999999999</v>
      </c>
    </row>
    <row r="84" spans="1:3">
      <c r="A84" s="94" t="s">
        <v>1766</v>
      </c>
      <c r="B84" s="94">
        <v>12.5932</v>
      </c>
      <c r="C84" s="94">
        <v>12.6312</v>
      </c>
    </row>
    <row r="85" spans="1:3">
      <c r="A85" s="94" t="s">
        <v>1767</v>
      </c>
      <c r="B85" s="94">
        <v>12.7113</v>
      </c>
      <c r="C85" s="94">
        <v>12.7662</v>
      </c>
    </row>
    <row r="86" spans="1:3">
      <c r="A86" s="94" t="s">
        <v>1768</v>
      </c>
      <c r="B86" s="94">
        <v>12.0373</v>
      </c>
      <c r="C86" s="94">
        <v>12.0747</v>
      </c>
    </row>
    <row r="87" spans="1:3">
      <c r="A87" s="94" t="s">
        <v>1768</v>
      </c>
      <c r="B87" s="94">
        <v>48.723300000000002</v>
      </c>
      <c r="C87" s="94">
        <v>48.874899999999997</v>
      </c>
    </row>
    <row r="88" spans="1:3">
      <c r="A88" s="94" t="s">
        <v>1768</v>
      </c>
      <c r="B88" s="94">
        <v>49.436</v>
      </c>
      <c r="C88" s="94">
        <v>49.648600000000002</v>
      </c>
    </row>
    <row r="89" spans="1:3">
      <c r="A89" s="94" t="s">
        <v>1769</v>
      </c>
      <c r="B89" s="94">
        <v>47.661700000000003</v>
      </c>
      <c r="C89" s="94">
        <v>47.805399999999999</v>
      </c>
    </row>
    <row r="90" spans="1:3">
      <c r="A90" s="94" t="s">
        <v>1770</v>
      </c>
      <c r="B90" s="94">
        <v>48.411200000000001</v>
      </c>
      <c r="C90" s="94">
        <v>48.62</v>
      </c>
    </row>
    <row r="91" spans="1:3">
      <c r="A91" s="94" t="s">
        <v>1771</v>
      </c>
      <c r="B91" s="94">
        <v>16.610199999999999</v>
      </c>
      <c r="C91" s="94">
        <v>16.7026</v>
      </c>
    </row>
    <row r="92" spans="1:3">
      <c r="A92" s="94" t="s">
        <v>1772</v>
      </c>
      <c r="B92" s="94">
        <v>10.0379</v>
      </c>
      <c r="C92" s="94">
        <v>10.035600000000001</v>
      </c>
    </row>
    <row r="93" spans="1:3">
      <c r="A93" s="94" t="s">
        <v>1773</v>
      </c>
      <c r="B93" s="94">
        <v>30.653099999999998</v>
      </c>
      <c r="C93" s="94">
        <v>30.823599999999999</v>
      </c>
    </row>
    <row r="94" spans="1:3">
      <c r="A94" s="94" t="s">
        <v>1774</v>
      </c>
      <c r="B94" s="94">
        <v>10.684100000000001</v>
      </c>
      <c r="C94" s="94">
        <v>10.683199999999999</v>
      </c>
    </row>
    <row r="95" spans="1:3">
      <c r="A95" s="94" t="s">
        <v>1775</v>
      </c>
      <c r="B95" s="94">
        <v>17.581399999999999</v>
      </c>
      <c r="C95" s="94">
        <v>17.6812</v>
      </c>
    </row>
    <row r="96" spans="1:3">
      <c r="A96" s="94" t="s">
        <v>1776</v>
      </c>
      <c r="B96" s="94">
        <v>10.0632</v>
      </c>
      <c r="C96" s="94">
        <v>10.0609</v>
      </c>
    </row>
    <row r="97" spans="1:3">
      <c r="A97" s="94" t="s">
        <v>1777</v>
      </c>
      <c r="B97" s="94">
        <v>30.745699999999999</v>
      </c>
      <c r="C97" s="94">
        <v>30.920100000000001</v>
      </c>
    </row>
    <row r="98" spans="1:3">
      <c r="A98" s="94" t="s">
        <v>1778</v>
      </c>
      <c r="B98" s="94">
        <v>10.8904</v>
      </c>
      <c r="C98" s="94">
        <v>10.8896</v>
      </c>
    </row>
    <row r="99" spans="1:3">
      <c r="A99" s="94" t="s">
        <v>1779</v>
      </c>
      <c r="B99" s="94">
        <v>23.2895</v>
      </c>
      <c r="C99" s="94">
        <v>23.322900000000001</v>
      </c>
    </row>
    <row r="100" spans="1:3">
      <c r="A100" s="94" t="s">
        <v>1780</v>
      </c>
      <c r="B100" s="94">
        <v>12.595599999999999</v>
      </c>
      <c r="C100" s="94">
        <v>12.5534</v>
      </c>
    </row>
    <row r="101" spans="1:3">
      <c r="A101" s="94" t="s">
        <v>1781</v>
      </c>
      <c r="B101" s="94">
        <v>13.289099999999999</v>
      </c>
      <c r="C101" s="94">
        <v>13.3081</v>
      </c>
    </row>
    <row r="102" spans="1:3">
      <c r="A102" s="94" t="s">
        <v>1782</v>
      </c>
      <c r="B102" s="94">
        <v>23.635300000000001</v>
      </c>
      <c r="C102" s="94">
        <v>23.683299999999999</v>
      </c>
    </row>
    <row r="103" spans="1:3">
      <c r="A103" s="94" t="s">
        <v>1783</v>
      </c>
      <c r="B103" s="94">
        <v>12.727600000000001</v>
      </c>
      <c r="C103" s="94">
        <v>12.6881</v>
      </c>
    </row>
    <row r="104" spans="1:3">
      <c r="A104" s="94" t="s">
        <v>1784</v>
      </c>
      <c r="B104" s="94">
        <v>13.5442</v>
      </c>
      <c r="C104" s="94">
        <v>13.5717</v>
      </c>
    </row>
    <row r="105" spans="1:3">
      <c r="A105" s="94" t="s">
        <v>1785</v>
      </c>
      <c r="B105" s="94">
        <v>1696.1690000000001</v>
      </c>
      <c r="C105" s="94">
        <v>1704.9378999999999</v>
      </c>
    </row>
    <row r="106" spans="1:3">
      <c r="A106" s="94" t="s">
        <v>1786</v>
      </c>
      <c r="B106" s="94">
        <v>1007.0738</v>
      </c>
      <c r="C106" s="94">
        <v>1012.2802</v>
      </c>
    </row>
    <row r="107" spans="1:3">
      <c r="A107" s="94" t="s">
        <v>1787</v>
      </c>
      <c r="B107" s="94">
        <v>1011.1677</v>
      </c>
      <c r="C107" s="94">
        <v>1015.1563</v>
      </c>
    </row>
    <row r="108" spans="1:3">
      <c r="A108" s="94" t="s">
        <v>1788</v>
      </c>
      <c r="B108" s="94">
        <v>1651.1119000000001</v>
      </c>
      <c r="C108" s="94">
        <v>1659.6479999999999</v>
      </c>
    </row>
    <row r="109" spans="1:3">
      <c r="A109" s="94" t="s">
        <v>1789</v>
      </c>
      <c r="B109" s="94">
        <v>1011.3147</v>
      </c>
      <c r="C109" s="94">
        <v>1016.5438</v>
      </c>
    </row>
    <row r="110" spans="1:3">
      <c r="A110" s="94" t="s">
        <v>1790</v>
      </c>
      <c r="B110" s="94">
        <v>1015.4021</v>
      </c>
      <c r="C110" s="94">
        <v>1016.082</v>
      </c>
    </row>
    <row r="111" spans="1:3">
      <c r="A111" s="94" t="s">
        <v>1791</v>
      </c>
      <c r="B111" s="94">
        <v>1211.2311999999999</v>
      </c>
      <c r="C111" s="94">
        <v>1217.8496</v>
      </c>
    </row>
    <row r="112" spans="1:3">
      <c r="A112" s="94" t="s">
        <v>1792</v>
      </c>
      <c r="B112" s="94">
        <v>1666.0082</v>
      </c>
      <c r="C112" s="94">
        <v>1675.1167</v>
      </c>
    </row>
    <row r="113" spans="1:3">
      <c r="A113" s="94" t="s">
        <v>1793</v>
      </c>
      <c r="B113" s="94">
        <v>1027.5079000000001</v>
      </c>
      <c r="C113" s="94">
        <v>1033.1256000000001</v>
      </c>
    </row>
    <row r="114" spans="1:3">
      <c r="A114" s="94" t="s">
        <v>1794</v>
      </c>
      <c r="B114" s="94">
        <v>1021.2059</v>
      </c>
      <c r="C114" s="94">
        <v>1026.7955999999999</v>
      </c>
    </row>
    <row r="115" spans="1:3">
      <c r="A115" s="94" t="s">
        <v>1795</v>
      </c>
      <c r="B115" s="94">
        <v>12.0806</v>
      </c>
      <c r="C115" s="94">
        <v>12.074199999999999</v>
      </c>
    </row>
    <row r="116" spans="1:3">
      <c r="A116" s="94" t="s">
        <v>1796</v>
      </c>
      <c r="B116" s="94">
        <v>14.292199999999999</v>
      </c>
      <c r="C116" s="94">
        <v>14.284700000000001</v>
      </c>
    </row>
    <row r="117" spans="1:3">
      <c r="A117" s="94" t="s">
        <v>1797</v>
      </c>
      <c r="B117" s="94">
        <v>12.1806</v>
      </c>
      <c r="C117" s="94">
        <v>12.164099999999999</v>
      </c>
    </row>
    <row r="118" spans="1:3">
      <c r="A118" s="94" t="s">
        <v>1798</v>
      </c>
      <c r="B118" s="94">
        <v>12.131600000000001</v>
      </c>
      <c r="C118" s="94">
        <v>12.1252</v>
      </c>
    </row>
    <row r="119" spans="1:3">
      <c r="A119" s="94" t="s">
        <v>1799</v>
      </c>
      <c r="B119" s="94">
        <v>12.825799999999999</v>
      </c>
      <c r="C119" s="94">
        <v>12.824299999999999</v>
      </c>
    </row>
    <row r="120" spans="1:3">
      <c r="A120" s="94" t="s">
        <v>1800</v>
      </c>
      <c r="B120" s="94">
        <v>14.4344</v>
      </c>
      <c r="C120" s="94">
        <v>14.432700000000001</v>
      </c>
    </row>
    <row r="121" spans="1:3">
      <c r="A121" s="94" t="s">
        <v>1801</v>
      </c>
      <c r="B121" s="94">
        <v>12.2597</v>
      </c>
      <c r="C121" s="94">
        <v>12.2433</v>
      </c>
    </row>
    <row r="122" spans="1:3">
      <c r="A122" s="94" t="s">
        <v>1802</v>
      </c>
      <c r="B122" s="94">
        <v>12.2102</v>
      </c>
      <c r="C122" s="94">
        <v>12.2088</v>
      </c>
    </row>
    <row r="123" spans="1:3">
      <c r="A123" s="94" t="s">
        <v>1803</v>
      </c>
      <c r="B123" s="94">
        <v>11.1113</v>
      </c>
      <c r="C123" s="94">
        <v>11.1463</v>
      </c>
    </row>
    <row r="124" spans="1:3">
      <c r="A124" s="94" t="s">
        <v>1804</v>
      </c>
      <c r="B124" s="94">
        <v>11.158099999999999</v>
      </c>
      <c r="C124" s="94">
        <v>11.1973</v>
      </c>
    </row>
    <row r="125" spans="1:3">
      <c r="A125" s="94" t="s">
        <v>1805</v>
      </c>
      <c r="B125" s="94">
        <v>11.158300000000001</v>
      </c>
      <c r="C125" s="94">
        <v>11.1975</v>
      </c>
    </row>
    <row r="126" spans="1:3">
      <c r="A126" s="94" t="s">
        <v>1806</v>
      </c>
      <c r="B126" s="94">
        <v>10.335800000000001</v>
      </c>
      <c r="C126" s="94">
        <v>10.3721</v>
      </c>
    </row>
    <row r="127" spans="1:3">
      <c r="A127" s="94" t="s">
        <v>1807</v>
      </c>
      <c r="B127" s="94">
        <v>11.1113</v>
      </c>
      <c r="C127" s="94">
        <v>11.1463</v>
      </c>
    </row>
    <row r="128" spans="1:3">
      <c r="A128" s="94" t="s">
        <v>1808</v>
      </c>
      <c r="B128" s="94">
        <v>10.327199999999999</v>
      </c>
      <c r="C128" s="94">
        <v>10.3597</v>
      </c>
    </row>
    <row r="129" spans="1:3">
      <c r="A129" s="94" t="s">
        <v>1809</v>
      </c>
      <c r="B129" s="94">
        <v>10.0589</v>
      </c>
      <c r="C129" s="94">
        <v>10.093299999999999</v>
      </c>
    </row>
    <row r="130" spans="1:3">
      <c r="A130" s="94" t="s">
        <v>1810</v>
      </c>
      <c r="B130" s="94">
        <v>17.626799999999999</v>
      </c>
      <c r="C130" s="94">
        <v>17.687100000000001</v>
      </c>
    </row>
    <row r="131" spans="1:3">
      <c r="A131" s="94" t="s">
        <v>1811</v>
      </c>
      <c r="B131" s="94">
        <v>17.634</v>
      </c>
      <c r="C131" s="94">
        <v>17.694800000000001</v>
      </c>
    </row>
    <row r="132" spans="1:3">
      <c r="A132" s="94" t="s">
        <v>1812</v>
      </c>
      <c r="B132" s="94">
        <v>10.1554</v>
      </c>
      <c r="C132" s="94">
        <v>10.010400000000001</v>
      </c>
    </row>
    <row r="133" spans="1:3">
      <c r="A133" s="94" t="s">
        <v>1813</v>
      </c>
      <c r="B133" s="94">
        <v>17.547499999999999</v>
      </c>
      <c r="C133" s="94">
        <v>17.6401</v>
      </c>
    </row>
    <row r="134" spans="1:3">
      <c r="A134" s="94" t="s">
        <v>1814</v>
      </c>
      <c r="B134" s="94">
        <v>10.1569</v>
      </c>
      <c r="C134" s="94">
        <v>0</v>
      </c>
    </row>
    <row r="135" spans="1:3">
      <c r="A135" s="94" t="s">
        <v>1814</v>
      </c>
      <c r="B135" s="94">
        <v>17.566500000000001</v>
      </c>
      <c r="C135" s="94">
        <v>0</v>
      </c>
    </row>
    <row r="136" spans="1:3">
      <c r="A136" s="94" t="s">
        <v>1815</v>
      </c>
      <c r="B136" s="94">
        <v>10.0825</v>
      </c>
      <c r="C136" s="94">
        <v>10.1195</v>
      </c>
    </row>
    <row r="137" spans="1:3">
      <c r="A137" s="94" t="s">
        <v>1816</v>
      </c>
      <c r="B137" s="94">
        <v>17.550899999999999</v>
      </c>
      <c r="C137" s="94">
        <v>17.615400000000001</v>
      </c>
    </row>
    <row r="138" spans="1:3">
      <c r="A138" s="94" t="s">
        <v>1817</v>
      </c>
      <c r="B138" s="94">
        <v>17.554300000000001</v>
      </c>
      <c r="C138" s="94">
        <v>17.619199999999999</v>
      </c>
    </row>
    <row r="139" spans="1:3">
      <c r="A139" s="94" t="s">
        <v>1818</v>
      </c>
      <c r="B139" s="94">
        <v>10.020300000000001</v>
      </c>
      <c r="C139" s="94">
        <v>10.052199999999999</v>
      </c>
    </row>
    <row r="140" spans="1:3">
      <c r="A140" s="94" t="s">
        <v>1819</v>
      </c>
      <c r="B140" s="94">
        <v>16.8538</v>
      </c>
      <c r="C140" s="94">
        <v>16.907399999999999</v>
      </c>
    </row>
    <row r="141" spans="1:3">
      <c r="A141" s="94" t="s">
        <v>1820</v>
      </c>
      <c r="B141" s="94">
        <v>10.0204</v>
      </c>
      <c r="C141" s="94">
        <v>10.0524</v>
      </c>
    </row>
    <row r="142" spans="1:3">
      <c r="A142" s="94" t="s">
        <v>1821</v>
      </c>
      <c r="B142" s="94">
        <v>10.1736</v>
      </c>
      <c r="C142" s="94">
        <v>10.0518</v>
      </c>
    </row>
    <row r="143" spans="1:3">
      <c r="A143" s="94" t="s">
        <v>1822</v>
      </c>
      <c r="B143" s="94">
        <v>17.419499999999999</v>
      </c>
      <c r="C143" s="94">
        <v>17.537800000000001</v>
      </c>
    </row>
    <row r="144" spans="1:3">
      <c r="A144" s="94" t="s">
        <v>1823</v>
      </c>
      <c r="B144" s="94">
        <v>10.174300000000001</v>
      </c>
      <c r="C144" s="94">
        <v>10.052</v>
      </c>
    </row>
    <row r="145" spans="1:3">
      <c r="A145" s="94" t="s">
        <v>1823</v>
      </c>
      <c r="B145" s="94">
        <v>17.429200000000002</v>
      </c>
      <c r="C145" s="94">
        <v>17.547999999999998</v>
      </c>
    </row>
    <row r="146" spans="1:3">
      <c r="A146" s="94" t="s">
        <v>1824</v>
      </c>
      <c r="B146" s="94">
        <v>10.145</v>
      </c>
      <c r="C146" s="94">
        <v>10.008100000000001</v>
      </c>
    </row>
    <row r="147" spans="1:3">
      <c r="A147" s="94" t="s">
        <v>1825</v>
      </c>
      <c r="B147" s="94">
        <v>16.462</v>
      </c>
      <c r="C147" s="94">
        <v>16.541499999999999</v>
      </c>
    </row>
    <row r="148" spans="1:3">
      <c r="A148" s="94" t="s">
        <v>1826</v>
      </c>
      <c r="B148" s="94">
        <v>10.063499999999999</v>
      </c>
      <c r="C148" s="94">
        <v>10.0968</v>
      </c>
    </row>
    <row r="149" spans="1:3">
      <c r="A149" s="94" t="s">
        <v>1827</v>
      </c>
      <c r="B149" s="94">
        <v>15.877700000000001</v>
      </c>
      <c r="C149" s="94">
        <v>15.930099999999999</v>
      </c>
    </row>
    <row r="150" spans="1:3">
      <c r="A150" s="94" t="s">
        <v>1828</v>
      </c>
      <c r="B150" s="94">
        <v>10.0442</v>
      </c>
      <c r="C150" s="94">
        <v>10.0946</v>
      </c>
    </row>
    <row r="151" spans="1:3">
      <c r="A151" s="94" t="s">
        <v>1829</v>
      </c>
      <c r="B151" s="94">
        <v>15.862299999999999</v>
      </c>
      <c r="C151" s="94">
        <v>15.9419</v>
      </c>
    </row>
    <row r="152" spans="1:3">
      <c r="A152" s="94" t="s">
        <v>1830</v>
      </c>
      <c r="B152" s="94">
        <v>10.0185</v>
      </c>
      <c r="C152" s="94">
        <v>10.0579</v>
      </c>
    </row>
    <row r="153" spans="1:3">
      <c r="A153" s="94" t="s">
        <v>1831</v>
      </c>
      <c r="B153" s="94">
        <v>15.5517</v>
      </c>
      <c r="C153" s="94">
        <v>15.6128</v>
      </c>
    </row>
    <row r="154" spans="1:3">
      <c r="A154" s="94" t="s">
        <v>1832</v>
      </c>
      <c r="B154" s="94">
        <v>12.962899999999999</v>
      </c>
      <c r="C154" s="94">
        <v>13.0383</v>
      </c>
    </row>
    <row r="155" spans="1:3">
      <c r="A155" s="94" t="s">
        <v>1833</v>
      </c>
      <c r="B155" s="94">
        <v>12.962899999999999</v>
      </c>
      <c r="C155" s="94">
        <v>13.038600000000001</v>
      </c>
    </row>
    <row r="156" spans="1:3">
      <c r="A156" s="94" t="s">
        <v>1834</v>
      </c>
      <c r="B156" s="94">
        <v>10.527900000000001</v>
      </c>
      <c r="C156" s="94">
        <v>10.57</v>
      </c>
    </row>
    <row r="157" spans="1:3">
      <c r="A157" s="94" t="s">
        <v>1835</v>
      </c>
      <c r="B157" s="94">
        <v>11.6028</v>
      </c>
      <c r="C157" s="94">
        <v>11.6493</v>
      </c>
    </row>
    <row r="158" spans="1:3">
      <c r="A158" s="94" t="s">
        <v>1836</v>
      </c>
      <c r="B158" s="94">
        <v>11.586399999999999</v>
      </c>
      <c r="C158" s="94">
        <v>11.631500000000001</v>
      </c>
    </row>
    <row r="159" spans="1:3">
      <c r="A159" s="94" t="s">
        <v>1837</v>
      </c>
      <c r="B159" s="94">
        <v>11.601699999999999</v>
      </c>
      <c r="C159" s="94">
        <v>11.648300000000001</v>
      </c>
    </row>
    <row r="160" spans="1:3">
      <c r="A160" s="94" t="s">
        <v>1838</v>
      </c>
      <c r="B160" s="94">
        <v>11.586399999999999</v>
      </c>
      <c r="C160" s="94">
        <v>11.631600000000001</v>
      </c>
    </row>
    <row r="161" spans="1:3">
      <c r="A161" s="94" t="s">
        <v>1839</v>
      </c>
      <c r="B161" s="94">
        <v>10.5358</v>
      </c>
      <c r="C161" s="94">
        <v>10.578099999999999</v>
      </c>
    </row>
    <row r="162" spans="1:3">
      <c r="A162" s="94" t="s">
        <v>1840</v>
      </c>
      <c r="B162" s="94">
        <v>11.5936</v>
      </c>
      <c r="C162" s="94">
        <v>11.6401</v>
      </c>
    </row>
    <row r="163" spans="1:3">
      <c r="A163" s="94" t="s">
        <v>1841</v>
      </c>
      <c r="B163" s="94">
        <v>10.532400000000001</v>
      </c>
      <c r="C163" s="94">
        <v>10.574</v>
      </c>
    </row>
    <row r="164" spans="1:3">
      <c r="A164" s="94" t="s">
        <v>1842</v>
      </c>
      <c r="B164" s="94">
        <v>11.5726</v>
      </c>
      <c r="C164" s="94">
        <v>11.6182</v>
      </c>
    </row>
    <row r="165" spans="1:3">
      <c r="A165" s="94" t="s">
        <v>1843</v>
      </c>
      <c r="B165" s="94">
        <v>11.6074</v>
      </c>
      <c r="C165" s="94">
        <v>11.6752</v>
      </c>
    </row>
    <row r="166" spans="1:3">
      <c r="A166" s="94" t="s">
        <v>1844</v>
      </c>
      <c r="B166" s="94">
        <v>11.5517</v>
      </c>
      <c r="C166" s="94">
        <v>11.618600000000001</v>
      </c>
    </row>
    <row r="167" spans="1:3">
      <c r="A167" s="94" t="s">
        <v>1845</v>
      </c>
      <c r="B167" s="94">
        <v>11.5517</v>
      </c>
      <c r="C167" s="94">
        <v>11.618600000000001</v>
      </c>
    </row>
    <row r="168" spans="1:3">
      <c r="A168" s="94" t="s">
        <v>1846</v>
      </c>
      <c r="B168" s="94">
        <v>11.568</v>
      </c>
      <c r="C168" s="94">
        <v>11.6145</v>
      </c>
    </row>
    <row r="169" spans="1:3">
      <c r="A169" s="94" t="s">
        <v>1847</v>
      </c>
      <c r="B169" s="94">
        <v>11.547000000000001</v>
      </c>
      <c r="C169" s="94">
        <v>11.592599999999999</v>
      </c>
    </row>
    <row r="170" spans="1:3">
      <c r="A170" s="94" t="s">
        <v>1848</v>
      </c>
      <c r="B170" s="94">
        <v>11.5793</v>
      </c>
      <c r="C170" s="94">
        <v>11.6256</v>
      </c>
    </row>
    <row r="171" spans="1:3">
      <c r="A171" s="94" t="s">
        <v>1849</v>
      </c>
      <c r="B171" s="94">
        <v>10.480600000000001</v>
      </c>
      <c r="C171" s="94">
        <v>10.5199</v>
      </c>
    </row>
    <row r="172" spans="1:3">
      <c r="A172" s="94" t="s">
        <v>1850</v>
      </c>
      <c r="B172" s="94">
        <v>11.5124</v>
      </c>
      <c r="C172" s="94">
        <v>11.5555</v>
      </c>
    </row>
    <row r="173" spans="1:3">
      <c r="A173" s="94" t="s">
        <v>1851</v>
      </c>
      <c r="B173" s="94">
        <v>11.600899999999999</v>
      </c>
      <c r="C173" s="94">
        <v>11.6485</v>
      </c>
    </row>
    <row r="174" spans="1:3">
      <c r="A174" s="94" t="s">
        <v>1852</v>
      </c>
      <c r="B174" s="94">
        <v>11.582700000000001</v>
      </c>
      <c r="C174" s="94">
        <v>11.6294</v>
      </c>
    </row>
    <row r="175" spans="1:3">
      <c r="A175" s="94" t="s">
        <v>1853</v>
      </c>
      <c r="B175" s="94">
        <v>11.556699999999999</v>
      </c>
      <c r="C175" s="94">
        <v>11.6053</v>
      </c>
    </row>
    <row r="176" spans="1:3">
      <c r="A176" s="94" t="s">
        <v>1854</v>
      </c>
      <c r="B176" s="94">
        <v>10.449</v>
      </c>
      <c r="C176" s="94">
        <v>10.492100000000001</v>
      </c>
    </row>
    <row r="177" spans="1:3">
      <c r="A177" s="94" t="s">
        <v>1855</v>
      </c>
      <c r="B177" s="94">
        <v>11.525600000000001</v>
      </c>
      <c r="C177" s="94">
        <v>11.5731</v>
      </c>
    </row>
    <row r="178" spans="1:3">
      <c r="A178" s="94" t="s">
        <v>1856</v>
      </c>
      <c r="B178" s="94">
        <v>11.6934</v>
      </c>
      <c r="C178" s="94">
        <v>11.735300000000001</v>
      </c>
    </row>
    <row r="179" spans="1:3">
      <c r="A179" s="94" t="s">
        <v>1857</v>
      </c>
      <c r="B179" s="94">
        <v>11.6934</v>
      </c>
      <c r="C179" s="94">
        <v>11.735300000000001</v>
      </c>
    </row>
    <row r="180" spans="1:3">
      <c r="A180" s="94" t="s">
        <v>1858</v>
      </c>
      <c r="B180" s="94">
        <v>11.6182</v>
      </c>
      <c r="C180" s="94">
        <v>11.655799999999999</v>
      </c>
    </row>
    <row r="181" spans="1:3">
      <c r="A181" s="94" t="s">
        <v>1859</v>
      </c>
      <c r="B181" s="94">
        <v>11.6182</v>
      </c>
      <c r="C181" s="94">
        <v>11.655799999999999</v>
      </c>
    </row>
    <row r="182" spans="1:3">
      <c r="A182" s="94" t="s">
        <v>1860</v>
      </c>
      <c r="B182" s="94">
        <v>11.5769</v>
      </c>
      <c r="C182" s="94">
        <v>11.6271</v>
      </c>
    </row>
    <row r="183" spans="1:3">
      <c r="A183" s="94" t="s">
        <v>1861</v>
      </c>
      <c r="B183" s="94">
        <v>11.561299999999999</v>
      </c>
      <c r="C183" s="94">
        <v>11.6106</v>
      </c>
    </row>
    <row r="184" spans="1:3">
      <c r="A184" s="94" t="s">
        <v>1862</v>
      </c>
      <c r="B184" s="94">
        <v>11.5855</v>
      </c>
      <c r="C184" s="94">
        <v>11.6349</v>
      </c>
    </row>
    <row r="185" spans="1:3">
      <c r="A185" s="94" t="s">
        <v>1863</v>
      </c>
      <c r="B185" s="94">
        <v>11.5855</v>
      </c>
      <c r="C185" s="94">
        <v>11.6349</v>
      </c>
    </row>
    <row r="186" spans="1:3">
      <c r="A186" s="94" t="s">
        <v>1864</v>
      </c>
      <c r="B186" s="94">
        <v>11.5276</v>
      </c>
      <c r="C186" s="94">
        <v>11.575900000000001</v>
      </c>
    </row>
    <row r="187" spans="1:3">
      <c r="A187" s="94" t="s">
        <v>1865</v>
      </c>
      <c r="B187" s="94">
        <v>11.5901</v>
      </c>
      <c r="C187" s="94">
        <v>11.6381</v>
      </c>
    </row>
    <row r="188" spans="1:3">
      <c r="A188" s="94" t="s">
        <v>1866</v>
      </c>
      <c r="B188" s="94">
        <v>11.5801</v>
      </c>
      <c r="C188" s="94">
        <v>11.6271</v>
      </c>
    </row>
    <row r="189" spans="1:3">
      <c r="A189" s="94" t="s">
        <v>1867</v>
      </c>
      <c r="B189" s="94">
        <v>11.562099999999999</v>
      </c>
      <c r="C189" s="94">
        <v>11.6105</v>
      </c>
    </row>
    <row r="190" spans="1:3">
      <c r="A190" s="94" t="s">
        <v>1868</v>
      </c>
      <c r="B190" s="94">
        <v>11.5039</v>
      </c>
      <c r="C190" s="94">
        <v>11.5512</v>
      </c>
    </row>
    <row r="191" spans="1:3">
      <c r="A191" s="94" t="s">
        <v>1869</v>
      </c>
      <c r="B191" s="94">
        <v>11.5039</v>
      </c>
      <c r="C191" s="94">
        <v>11.5512</v>
      </c>
    </row>
    <row r="192" spans="1:3">
      <c r="A192" s="94" t="s">
        <v>1870</v>
      </c>
      <c r="B192" s="94">
        <v>11.4986</v>
      </c>
      <c r="C192" s="94">
        <v>11.548500000000001</v>
      </c>
    </row>
    <row r="193" spans="1:3">
      <c r="A193" s="94" t="s">
        <v>1871</v>
      </c>
      <c r="B193" s="94">
        <v>11.4991</v>
      </c>
      <c r="C193" s="94">
        <v>11.549099999999999</v>
      </c>
    </row>
    <row r="194" spans="1:3">
      <c r="A194" s="94" t="s">
        <v>1872</v>
      </c>
      <c r="B194" s="94">
        <v>11.478400000000001</v>
      </c>
      <c r="C194" s="94">
        <v>11.5275</v>
      </c>
    </row>
    <row r="195" spans="1:3">
      <c r="A195" s="94" t="s">
        <v>1873</v>
      </c>
      <c r="B195" s="94">
        <v>11.452400000000001</v>
      </c>
      <c r="C195" s="94">
        <v>11.503399999999999</v>
      </c>
    </row>
    <row r="196" spans="1:3">
      <c r="A196" s="94" t="s">
        <v>1874</v>
      </c>
      <c r="B196" s="94">
        <v>11.4377</v>
      </c>
      <c r="C196" s="94">
        <v>11.4878</v>
      </c>
    </row>
    <row r="197" spans="1:3">
      <c r="A197" s="94" t="s">
        <v>1875</v>
      </c>
      <c r="B197" s="94">
        <v>11.374700000000001</v>
      </c>
      <c r="C197" s="94">
        <v>11.421099999999999</v>
      </c>
    </row>
    <row r="198" spans="1:3">
      <c r="A198" s="94" t="s">
        <v>1876</v>
      </c>
      <c r="B198" s="94">
        <v>11.374700000000001</v>
      </c>
      <c r="C198" s="94">
        <v>11.421099999999999</v>
      </c>
    </row>
    <row r="199" spans="1:3">
      <c r="A199" s="94" t="s">
        <v>1877</v>
      </c>
      <c r="B199" s="94">
        <v>11.3285</v>
      </c>
      <c r="C199" s="94">
        <v>11.3726</v>
      </c>
    </row>
    <row r="200" spans="1:3">
      <c r="A200" s="94" t="s">
        <v>1878</v>
      </c>
      <c r="B200" s="94">
        <v>11.2858</v>
      </c>
      <c r="C200" s="94">
        <v>11.331300000000001</v>
      </c>
    </row>
    <row r="201" spans="1:3">
      <c r="A201" s="94" t="s">
        <v>1879</v>
      </c>
      <c r="B201" s="94">
        <v>11.270799999999999</v>
      </c>
      <c r="C201" s="94">
        <v>11.315099999999999</v>
      </c>
    </row>
    <row r="202" spans="1:3">
      <c r="A202" s="94" t="s">
        <v>1880</v>
      </c>
      <c r="B202" s="94">
        <v>11.2707</v>
      </c>
      <c r="C202" s="94">
        <v>11.3149</v>
      </c>
    </row>
    <row r="203" spans="1:3">
      <c r="A203" s="94" t="s">
        <v>1881</v>
      </c>
      <c r="B203" s="94">
        <v>11.288</v>
      </c>
      <c r="C203" s="94">
        <v>11.345499999999999</v>
      </c>
    </row>
    <row r="204" spans="1:3">
      <c r="A204" s="94" t="s">
        <v>1882</v>
      </c>
      <c r="B204" s="94">
        <v>11.288</v>
      </c>
      <c r="C204" s="94">
        <v>11.345499999999999</v>
      </c>
    </row>
    <row r="205" spans="1:3">
      <c r="A205" s="94" t="s">
        <v>1883</v>
      </c>
      <c r="B205" s="94">
        <v>11.2681</v>
      </c>
      <c r="C205" s="94">
        <v>11.324199999999999</v>
      </c>
    </row>
    <row r="206" spans="1:3">
      <c r="A206" s="94" t="s">
        <v>1884</v>
      </c>
      <c r="B206" s="94">
        <v>11.2681</v>
      </c>
      <c r="C206" s="94">
        <v>11.324199999999999</v>
      </c>
    </row>
    <row r="207" spans="1:3">
      <c r="A207" s="94" t="s">
        <v>1885</v>
      </c>
      <c r="B207" s="94">
        <v>11.0959</v>
      </c>
      <c r="C207" s="94">
        <v>11.1366</v>
      </c>
    </row>
    <row r="208" spans="1:3">
      <c r="A208" s="94" t="s">
        <v>1886</v>
      </c>
      <c r="B208" s="94">
        <v>11.0854</v>
      </c>
      <c r="C208" s="94">
        <v>11.1252</v>
      </c>
    </row>
    <row r="209" spans="1:3">
      <c r="A209" s="94" t="s">
        <v>1887</v>
      </c>
      <c r="B209" s="94">
        <v>11.048500000000001</v>
      </c>
      <c r="C209" s="94">
        <v>11.0908</v>
      </c>
    </row>
    <row r="210" spans="1:3">
      <c r="A210" s="94" t="s">
        <v>1888</v>
      </c>
      <c r="B210" s="94">
        <v>11.046200000000001</v>
      </c>
      <c r="C210" s="94">
        <v>11.0877</v>
      </c>
    </row>
    <row r="211" spans="1:3">
      <c r="A211" s="94" t="s">
        <v>1889</v>
      </c>
      <c r="B211" s="94">
        <v>11.0463</v>
      </c>
      <c r="C211" s="94">
        <v>11.0877</v>
      </c>
    </row>
    <row r="212" spans="1:3">
      <c r="A212" s="94" t="s">
        <v>1890</v>
      </c>
      <c r="B212" s="94">
        <v>11.452199999999999</v>
      </c>
      <c r="C212" s="94">
        <v>11.495200000000001</v>
      </c>
    </row>
    <row r="213" spans="1:3">
      <c r="A213" s="94" t="s">
        <v>1891</v>
      </c>
      <c r="B213" s="94">
        <v>11.4214</v>
      </c>
      <c r="C213" s="94">
        <v>11.462199999999999</v>
      </c>
    </row>
    <row r="214" spans="1:3">
      <c r="A214" s="94" t="s">
        <v>1892</v>
      </c>
      <c r="B214" s="94">
        <v>11.4215</v>
      </c>
      <c r="C214" s="94">
        <v>11.462199999999999</v>
      </c>
    </row>
    <row r="215" spans="1:3">
      <c r="A215" s="94" t="s">
        <v>1893</v>
      </c>
      <c r="B215" s="94">
        <v>11.0344</v>
      </c>
      <c r="C215" s="94">
        <v>11.097200000000001</v>
      </c>
    </row>
    <row r="216" spans="1:3">
      <c r="A216" s="94" t="s">
        <v>1894</v>
      </c>
      <c r="B216" s="94">
        <v>11.031000000000001</v>
      </c>
      <c r="C216" s="94">
        <v>11.093999999999999</v>
      </c>
    </row>
    <row r="217" spans="1:3">
      <c r="A217" s="94" t="s">
        <v>1895</v>
      </c>
      <c r="B217" s="94">
        <v>10.9839</v>
      </c>
      <c r="C217" s="94">
        <v>11.0434</v>
      </c>
    </row>
    <row r="218" spans="1:3">
      <c r="A218" s="94" t="s">
        <v>1896</v>
      </c>
      <c r="B218" s="94">
        <v>10.9839</v>
      </c>
      <c r="C218" s="94">
        <v>11.0434</v>
      </c>
    </row>
    <row r="219" spans="1:3">
      <c r="A219" s="94" t="s">
        <v>1897</v>
      </c>
      <c r="B219" s="94">
        <v>10.9838</v>
      </c>
      <c r="C219" s="94">
        <v>11.045999999999999</v>
      </c>
    </row>
    <row r="220" spans="1:3">
      <c r="A220" s="94" t="s">
        <v>1898</v>
      </c>
      <c r="B220" s="94">
        <v>10.950100000000001</v>
      </c>
      <c r="C220" s="94">
        <v>11.009600000000001</v>
      </c>
    </row>
    <row r="221" spans="1:3">
      <c r="A221" s="94" t="s">
        <v>1899</v>
      </c>
      <c r="B221" s="94">
        <v>11.0419</v>
      </c>
      <c r="C221" s="94">
        <v>11.1143</v>
      </c>
    </row>
    <row r="222" spans="1:3">
      <c r="A222" s="94" t="s">
        <v>1900</v>
      </c>
      <c r="B222" s="94">
        <v>11.003399999999999</v>
      </c>
      <c r="C222" s="94">
        <v>11.072699999999999</v>
      </c>
    </row>
    <row r="223" spans="1:3">
      <c r="A223" s="94" t="s">
        <v>1901</v>
      </c>
      <c r="B223" s="94">
        <v>10.944800000000001</v>
      </c>
      <c r="C223" s="94">
        <v>11.015700000000001</v>
      </c>
    </row>
    <row r="224" spans="1:3">
      <c r="A224" s="94" t="s">
        <v>1902</v>
      </c>
      <c r="B224" s="94">
        <v>10.923500000000001</v>
      </c>
      <c r="C224" s="94">
        <v>0</v>
      </c>
    </row>
    <row r="225" spans="1:3">
      <c r="A225" s="94" t="s">
        <v>1903</v>
      </c>
      <c r="B225" s="94">
        <v>10.923500000000001</v>
      </c>
      <c r="C225" s="94">
        <v>10.994999999999999</v>
      </c>
    </row>
    <row r="226" spans="1:3">
      <c r="A226" s="94" t="s">
        <v>1904</v>
      </c>
      <c r="B226" s="94">
        <v>10.948600000000001</v>
      </c>
      <c r="C226" s="94">
        <v>0</v>
      </c>
    </row>
    <row r="227" spans="1:3">
      <c r="A227" s="94" t="s">
        <v>1905</v>
      </c>
      <c r="B227" s="94">
        <v>10.948700000000001</v>
      </c>
      <c r="C227" s="94">
        <v>11.0221</v>
      </c>
    </row>
    <row r="228" spans="1:3">
      <c r="A228" s="94" t="s">
        <v>1906</v>
      </c>
      <c r="B228" s="94">
        <v>10.9277</v>
      </c>
      <c r="C228" s="94">
        <v>0</v>
      </c>
    </row>
    <row r="229" spans="1:3">
      <c r="A229" s="94" t="s">
        <v>1907</v>
      </c>
      <c r="B229" s="94">
        <v>10.9277</v>
      </c>
      <c r="C229" s="94">
        <v>11.0015</v>
      </c>
    </row>
    <row r="230" spans="1:3">
      <c r="A230" s="94" t="s">
        <v>1908</v>
      </c>
      <c r="B230" s="94">
        <v>10.936</v>
      </c>
      <c r="C230" s="94">
        <v>0</v>
      </c>
    </row>
    <row r="231" spans="1:3">
      <c r="A231" s="94" t="s">
        <v>1909</v>
      </c>
      <c r="B231" s="94">
        <v>10.936199999999999</v>
      </c>
      <c r="C231" s="94">
        <v>0</v>
      </c>
    </row>
    <row r="232" spans="1:3">
      <c r="A232" s="94" t="s">
        <v>1910</v>
      </c>
      <c r="B232" s="94">
        <v>10.9154</v>
      </c>
      <c r="C232" s="94">
        <v>0</v>
      </c>
    </row>
    <row r="233" spans="1:3">
      <c r="A233" s="94" t="s">
        <v>1911</v>
      </c>
      <c r="B233" s="94">
        <v>10.933400000000001</v>
      </c>
      <c r="C233" s="94">
        <v>10.999000000000001</v>
      </c>
    </row>
    <row r="234" spans="1:3">
      <c r="A234" s="94" t="s">
        <v>1912</v>
      </c>
      <c r="B234" s="94">
        <v>10.9282</v>
      </c>
      <c r="C234" s="94">
        <v>10.993399999999999</v>
      </c>
    </row>
    <row r="235" spans="1:3">
      <c r="A235" s="94" t="s">
        <v>1913</v>
      </c>
      <c r="B235" s="94">
        <v>10.9282</v>
      </c>
      <c r="C235" s="94">
        <v>10.993399999999999</v>
      </c>
    </row>
    <row r="236" spans="1:3">
      <c r="A236" s="94" t="s">
        <v>1914</v>
      </c>
      <c r="B236" s="94">
        <v>11.1457</v>
      </c>
      <c r="C236" s="94">
        <v>11.2066</v>
      </c>
    </row>
    <row r="237" spans="1:3">
      <c r="A237" s="94" t="s">
        <v>1915</v>
      </c>
      <c r="B237" s="94">
        <v>11.1457</v>
      </c>
      <c r="C237" s="94">
        <v>11.2066</v>
      </c>
    </row>
    <row r="238" spans="1:3">
      <c r="A238" s="94" t="s">
        <v>1916</v>
      </c>
      <c r="B238" s="94">
        <v>11.083</v>
      </c>
      <c r="C238" s="94">
        <v>11.1387</v>
      </c>
    </row>
    <row r="239" spans="1:3">
      <c r="A239" s="94" t="s">
        <v>1917</v>
      </c>
      <c r="B239" s="94">
        <v>11.083</v>
      </c>
      <c r="C239" s="94">
        <v>11.1387</v>
      </c>
    </row>
    <row r="240" spans="1:3">
      <c r="A240" s="94" t="s">
        <v>1918</v>
      </c>
      <c r="B240" s="94">
        <v>10.932600000000001</v>
      </c>
      <c r="C240" s="94">
        <v>10.9993</v>
      </c>
    </row>
    <row r="241" spans="1:3">
      <c r="A241" s="94" t="s">
        <v>1919</v>
      </c>
      <c r="B241" s="94">
        <v>10.932600000000001</v>
      </c>
      <c r="C241" s="94">
        <v>10.9993</v>
      </c>
    </row>
    <row r="242" spans="1:3">
      <c r="A242" s="94" t="s">
        <v>1920</v>
      </c>
      <c r="B242" s="94">
        <v>10.885999999999999</v>
      </c>
      <c r="C242" s="94">
        <v>10.948700000000001</v>
      </c>
    </row>
    <row r="243" spans="1:3">
      <c r="A243" s="94" t="s">
        <v>1921</v>
      </c>
      <c r="B243" s="94">
        <v>10.885999999999999</v>
      </c>
      <c r="C243" s="94">
        <v>10.948700000000001</v>
      </c>
    </row>
    <row r="244" spans="1:3">
      <c r="A244" s="94" t="s">
        <v>1922</v>
      </c>
      <c r="B244" s="94">
        <v>10.904299999999999</v>
      </c>
      <c r="C244" s="94">
        <v>10.9686</v>
      </c>
    </row>
    <row r="245" spans="1:3">
      <c r="A245" s="94" t="s">
        <v>1923</v>
      </c>
      <c r="B245" s="94">
        <v>10.859</v>
      </c>
      <c r="C245" s="94">
        <v>10.9193</v>
      </c>
    </row>
    <row r="246" spans="1:3">
      <c r="A246" s="94" t="s">
        <v>1924</v>
      </c>
      <c r="B246" s="94">
        <v>10.8589</v>
      </c>
      <c r="C246" s="94">
        <v>10.9192</v>
      </c>
    </row>
    <row r="247" spans="1:3">
      <c r="A247" s="94" t="s">
        <v>1925</v>
      </c>
      <c r="B247" s="94">
        <v>10.920999999999999</v>
      </c>
      <c r="C247" s="94">
        <v>10.9893</v>
      </c>
    </row>
    <row r="248" spans="1:3">
      <c r="A248" s="94" t="s">
        <v>1926</v>
      </c>
      <c r="B248" s="94">
        <v>10.901</v>
      </c>
      <c r="C248" s="94">
        <v>10.967599999999999</v>
      </c>
    </row>
    <row r="249" spans="1:3">
      <c r="A249" s="94" t="s">
        <v>1927</v>
      </c>
      <c r="B249" s="94">
        <v>10.901</v>
      </c>
      <c r="C249" s="94">
        <v>10.967599999999999</v>
      </c>
    </row>
    <row r="250" spans="1:3">
      <c r="A250" s="94" t="s">
        <v>1928</v>
      </c>
      <c r="B250" s="94">
        <v>10.8843</v>
      </c>
      <c r="C250" s="94">
        <v>10.9521</v>
      </c>
    </row>
    <row r="251" spans="1:3">
      <c r="A251" s="94" t="s">
        <v>1929</v>
      </c>
      <c r="B251" s="94">
        <v>10.8794</v>
      </c>
      <c r="C251" s="94">
        <v>10.9468</v>
      </c>
    </row>
    <row r="252" spans="1:3">
      <c r="A252" s="94" t="s">
        <v>1930</v>
      </c>
      <c r="B252" s="94">
        <v>10.8794</v>
      </c>
      <c r="C252" s="94">
        <v>10.9468</v>
      </c>
    </row>
    <row r="253" spans="1:3">
      <c r="A253" s="94" t="s">
        <v>1931</v>
      </c>
      <c r="B253" s="94">
        <v>10.8485</v>
      </c>
      <c r="C253" s="94">
        <v>10.921900000000001</v>
      </c>
    </row>
    <row r="254" spans="1:3">
      <c r="A254" s="94" t="s">
        <v>1932</v>
      </c>
      <c r="B254" s="94">
        <v>10.853999999999999</v>
      </c>
      <c r="C254" s="94">
        <v>10.9277</v>
      </c>
    </row>
    <row r="255" spans="1:3">
      <c r="A255" s="94" t="s">
        <v>1933</v>
      </c>
      <c r="B255" s="94">
        <v>10.829700000000001</v>
      </c>
      <c r="C255" s="94">
        <v>10.901199999999999</v>
      </c>
    </row>
    <row r="256" spans="1:3">
      <c r="A256" s="94" t="s">
        <v>1934</v>
      </c>
      <c r="B256" s="94">
        <v>10.829700000000001</v>
      </c>
      <c r="C256" s="94">
        <v>10.901199999999999</v>
      </c>
    </row>
    <row r="257" spans="1:3">
      <c r="A257" s="94" t="s">
        <v>1935</v>
      </c>
      <c r="B257" s="94">
        <v>10.84</v>
      </c>
      <c r="C257" s="94">
        <v>10.913600000000001</v>
      </c>
    </row>
    <row r="258" spans="1:3">
      <c r="A258" s="94" t="s">
        <v>1936</v>
      </c>
      <c r="B258" s="94">
        <v>10.8188</v>
      </c>
      <c r="C258" s="94">
        <v>10.890599999999999</v>
      </c>
    </row>
    <row r="259" spans="1:3">
      <c r="A259" s="94" t="s">
        <v>1937</v>
      </c>
      <c r="B259" s="94">
        <v>10.815899999999999</v>
      </c>
      <c r="C259" s="94">
        <v>10.8873</v>
      </c>
    </row>
    <row r="260" spans="1:3">
      <c r="A260" s="94" t="s">
        <v>1938</v>
      </c>
      <c r="B260" s="94">
        <v>10.821999999999999</v>
      </c>
      <c r="C260" s="94">
        <v>10.8956</v>
      </c>
    </row>
    <row r="261" spans="1:3">
      <c r="A261" s="94" t="s">
        <v>1939</v>
      </c>
      <c r="B261" s="94">
        <v>10.798400000000001</v>
      </c>
      <c r="C261" s="94">
        <v>10.8698</v>
      </c>
    </row>
    <row r="262" spans="1:3">
      <c r="A262" s="94" t="s">
        <v>1940</v>
      </c>
      <c r="B262" s="94">
        <v>10.798400000000001</v>
      </c>
      <c r="C262" s="94">
        <v>10.8698</v>
      </c>
    </row>
    <row r="263" spans="1:3">
      <c r="A263" s="94" t="s">
        <v>1941</v>
      </c>
      <c r="B263" s="94">
        <v>10.7973</v>
      </c>
      <c r="C263" s="94">
        <v>10.8667</v>
      </c>
    </row>
    <row r="264" spans="1:3">
      <c r="A264" s="94" t="s">
        <v>1942</v>
      </c>
      <c r="B264" s="94">
        <v>10.773999999999999</v>
      </c>
      <c r="C264" s="94">
        <v>10.841200000000001</v>
      </c>
    </row>
    <row r="265" spans="1:3">
      <c r="A265" s="94" t="s">
        <v>1943</v>
      </c>
      <c r="B265" s="94">
        <v>10.773999999999999</v>
      </c>
      <c r="C265" s="94">
        <v>10.8413</v>
      </c>
    </row>
    <row r="266" spans="1:3">
      <c r="A266" s="94" t="s">
        <v>1944</v>
      </c>
      <c r="B266" s="94">
        <v>10.7934</v>
      </c>
      <c r="C266" s="94">
        <v>10.8589</v>
      </c>
    </row>
    <row r="267" spans="1:3">
      <c r="A267" s="94" t="s">
        <v>1945</v>
      </c>
      <c r="B267" s="94">
        <v>10.770300000000001</v>
      </c>
      <c r="C267" s="94">
        <v>10.8337</v>
      </c>
    </row>
    <row r="268" spans="1:3">
      <c r="A268" s="94" t="s">
        <v>1946</v>
      </c>
      <c r="B268" s="94">
        <v>10.770300000000001</v>
      </c>
      <c r="C268" s="94">
        <v>10.8337</v>
      </c>
    </row>
    <row r="269" spans="1:3">
      <c r="A269" s="94" t="s">
        <v>1947</v>
      </c>
      <c r="B269" s="94">
        <v>11.014799999999999</v>
      </c>
      <c r="C269" s="94">
        <v>11.0655</v>
      </c>
    </row>
    <row r="270" spans="1:3">
      <c r="A270" s="94" t="s">
        <v>1948</v>
      </c>
      <c r="B270" s="94">
        <v>11.014799999999999</v>
      </c>
      <c r="C270" s="94">
        <v>11.0656</v>
      </c>
    </row>
    <row r="271" spans="1:3">
      <c r="A271" s="94" t="s">
        <v>1949</v>
      </c>
      <c r="B271" s="94">
        <v>10.9863</v>
      </c>
      <c r="C271" s="94">
        <v>11.0345</v>
      </c>
    </row>
    <row r="272" spans="1:3">
      <c r="A272" s="94" t="s">
        <v>1950</v>
      </c>
      <c r="B272" s="94">
        <v>10.9863</v>
      </c>
      <c r="C272" s="94">
        <v>11.0345</v>
      </c>
    </row>
    <row r="273" spans="1:3">
      <c r="A273" s="94" t="s">
        <v>1951</v>
      </c>
      <c r="B273" s="94">
        <v>10.7936</v>
      </c>
      <c r="C273" s="94">
        <v>10.854900000000001</v>
      </c>
    </row>
    <row r="274" spans="1:3">
      <c r="A274" s="94" t="s">
        <v>1952</v>
      </c>
      <c r="B274" s="94">
        <v>10.7715</v>
      </c>
      <c r="C274" s="94">
        <v>10.8307</v>
      </c>
    </row>
    <row r="275" spans="1:3">
      <c r="A275" s="94" t="s">
        <v>1953</v>
      </c>
      <c r="B275" s="94">
        <v>10.7707</v>
      </c>
      <c r="C275" s="94">
        <v>10.829800000000001</v>
      </c>
    </row>
    <row r="276" spans="1:3">
      <c r="A276" s="94" t="s">
        <v>1954</v>
      </c>
      <c r="B276" s="94">
        <v>10.787599999999999</v>
      </c>
      <c r="C276" s="94">
        <v>10.8545</v>
      </c>
    </row>
    <row r="277" spans="1:3">
      <c r="A277" s="94" t="s">
        <v>1955</v>
      </c>
      <c r="B277" s="94">
        <v>10.7784</v>
      </c>
      <c r="C277" s="94">
        <v>10.8445</v>
      </c>
    </row>
    <row r="278" spans="1:3">
      <c r="A278" s="94" t="s">
        <v>1956</v>
      </c>
      <c r="B278" s="94">
        <v>10.974500000000001</v>
      </c>
      <c r="C278" s="94">
        <v>11.035600000000001</v>
      </c>
    </row>
    <row r="279" spans="1:3">
      <c r="A279" s="94" t="s">
        <v>1957</v>
      </c>
      <c r="B279" s="94">
        <v>10.932499999999999</v>
      </c>
      <c r="C279" s="94">
        <v>10.989699999999999</v>
      </c>
    </row>
    <row r="280" spans="1:3">
      <c r="A280" s="94" t="s">
        <v>1958</v>
      </c>
      <c r="B280" s="94">
        <v>10.932499999999999</v>
      </c>
      <c r="C280" s="94">
        <v>10.989699999999999</v>
      </c>
    </row>
    <row r="281" spans="1:3">
      <c r="A281" s="94" t="s">
        <v>1959</v>
      </c>
      <c r="B281" s="94">
        <v>10.8803</v>
      </c>
      <c r="C281" s="94">
        <v>10.952500000000001</v>
      </c>
    </row>
    <row r="282" spans="1:3">
      <c r="A282" s="94" t="s">
        <v>1960</v>
      </c>
      <c r="B282" s="94">
        <v>10.8803</v>
      </c>
      <c r="C282" s="94">
        <v>10.952500000000001</v>
      </c>
    </row>
    <row r="283" spans="1:3">
      <c r="A283" s="94" t="s">
        <v>1961</v>
      </c>
      <c r="B283" s="94">
        <v>10.834199999999999</v>
      </c>
      <c r="C283" s="94">
        <v>10.901999999999999</v>
      </c>
    </row>
    <row r="284" spans="1:3">
      <c r="A284" s="94" t="s">
        <v>1962</v>
      </c>
      <c r="B284" s="94">
        <v>10.834199999999999</v>
      </c>
      <c r="C284" s="94">
        <v>10.901999999999999</v>
      </c>
    </row>
    <row r="285" spans="1:3">
      <c r="A285" s="94" t="s">
        <v>1963</v>
      </c>
      <c r="B285" s="94">
        <v>10.7719</v>
      </c>
      <c r="C285" s="94">
        <v>10.8391</v>
      </c>
    </row>
    <row r="286" spans="1:3">
      <c r="A286" s="94" t="s">
        <v>1964</v>
      </c>
      <c r="B286" s="94">
        <v>10.7539</v>
      </c>
      <c r="C286" s="94">
        <v>10.8194</v>
      </c>
    </row>
    <row r="287" spans="1:3">
      <c r="A287" s="94" t="s">
        <v>1965</v>
      </c>
      <c r="B287" s="94">
        <v>10.754</v>
      </c>
      <c r="C287" s="94">
        <v>10.8194</v>
      </c>
    </row>
    <row r="288" spans="1:3">
      <c r="A288" s="94" t="s">
        <v>1966</v>
      </c>
      <c r="B288" s="94">
        <v>10.748799999999999</v>
      </c>
      <c r="C288" s="94">
        <v>10.811400000000001</v>
      </c>
    </row>
    <row r="289" spans="1:3">
      <c r="A289" s="94" t="s">
        <v>1967</v>
      </c>
      <c r="B289" s="94">
        <v>10.7494</v>
      </c>
      <c r="C289" s="94">
        <v>10.811999999999999</v>
      </c>
    </row>
    <row r="290" spans="1:3">
      <c r="A290" s="94" t="s">
        <v>1968</v>
      </c>
      <c r="B290" s="94">
        <v>10.732100000000001</v>
      </c>
      <c r="C290" s="94">
        <v>10.793100000000001</v>
      </c>
    </row>
    <row r="291" spans="1:3">
      <c r="A291" s="94" t="s">
        <v>1969</v>
      </c>
      <c r="B291" s="94">
        <v>10.732100000000001</v>
      </c>
      <c r="C291" s="94">
        <v>10.793100000000001</v>
      </c>
    </row>
    <row r="292" spans="1:3">
      <c r="A292" s="94" t="s">
        <v>1970</v>
      </c>
      <c r="B292" s="94">
        <v>10.736599999999999</v>
      </c>
      <c r="C292" s="94">
        <v>10.799300000000001</v>
      </c>
    </row>
    <row r="293" spans="1:3">
      <c r="A293" s="94" t="s">
        <v>1971</v>
      </c>
      <c r="B293" s="94">
        <v>10.7195</v>
      </c>
      <c r="C293" s="94">
        <v>10.7805</v>
      </c>
    </row>
    <row r="294" spans="1:3">
      <c r="A294" s="94" t="s">
        <v>1972</v>
      </c>
      <c r="B294" s="94">
        <v>10.7195</v>
      </c>
      <c r="C294" s="94">
        <v>10.7805</v>
      </c>
    </row>
    <row r="295" spans="1:3">
      <c r="A295" s="94" t="s">
        <v>1973</v>
      </c>
      <c r="B295" s="94">
        <v>10.722099999999999</v>
      </c>
      <c r="C295" s="94">
        <v>10.7864</v>
      </c>
    </row>
    <row r="296" spans="1:3">
      <c r="A296" s="94" t="s">
        <v>1974</v>
      </c>
      <c r="B296" s="94">
        <v>10.7227</v>
      </c>
      <c r="C296" s="94">
        <v>10.786899999999999</v>
      </c>
    </row>
    <row r="297" spans="1:3">
      <c r="A297" s="94" t="s">
        <v>1975</v>
      </c>
      <c r="B297" s="94">
        <v>10.7143</v>
      </c>
      <c r="C297" s="94">
        <v>10.777799999999999</v>
      </c>
    </row>
    <row r="298" spans="1:3">
      <c r="A298" s="94" t="s">
        <v>1976</v>
      </c>
      <c r="B298" s="94">
        <v>10.7143</v>
      </c>
      <c r="C298" s="94">
        <v>10.777799999999999</v>
      </c>
    </row>
    <row r="299" spans="1:3">
      <c r="A299" s="94" t="s">
        <v>1977</v>
      </c>
      <c r="B299" s="94">
        <v>10.7049</v>
      </c>
      <c r="C299" s="94">
        <v>10.7691</v>
      </c>
    </row>
    <row r="300" spans="1:3">
      <c r="A300" s="94" t="s">
        <v>1978</v>
      </c>
      <c r="B300" s="94">
        <v>10.6967</v>
      </c>
      <c r="C300" s="94">
        <v>10.7601</v>
      </c>
    </row>
    <row r="301" spans="1:3">
      <c r="A301" s="94" t="s">
        <v>1979</v>
      </c>
      <c r="B301" s="94">
        <v>10.6967</v>
      </c>
      <c r="C301" s="94">
        <v>10.7601</v>
      </c>
    </row>
    <row r="302" spans="1:3">
      <c r="A302" s="94" t="s">
        <v>1980</v>
      </c>
      <c r="B302" s="94">
        <v>10.817</v>
      </c>
      <c r="C302" s="94">
        <v>10.8758</v>
      </c>
    </row>
    <row r="303" spans="1:3">
      <c r="A303" s="94" t="s">
        <v>1981</v>
      </c>
      <c r="B303" s="94">
        <v>10.8131</v>
      </c>
      <c r="C303" s="94">
        <v>10.871600000000001</v>
      </c>
    </row>
    <row r="304" spans="1:3">
      <c r="A304" s="94" t="s">
        <v>1982</v>
      </c>
      <c r="B304" s="94">
        <v>10.7782</v>
      </c>
      <c r="C304" s="94">
        <v>10.8329</v>
      </c>
    </row>
    <row r="305" spans="1:3">
      <c r="A305" s="94" t="s">
        <v>1983</v>
      </c>
      <c r="B305" s="94">
        <v>10.7782</v>
      </c>
      <c r="C305" s="94">
        <v>10.8329</v>
      </c>
    </row>
    <row r="306" spans="1:3">
      <c r="A306" s="94" t="s">
        <v>1984</v>
      </c>
      <c r="B306" s="94">
        <v>10.646699999999999</v>
      </c>
      <c r="C306" s="94">
        <v>10.709899999999999</v>
      </c>
    </row>
    <row r="307" spans="1:3">
      <c r="A307" s="94" t="s">
        <v>1985</v>
      </c>
      <c r="B307" s="94">
        <v>10.646599999999999</v>
      </c>
      <c r="C307" s="94">
        <v>10.709899999999999</v>
      </c>
    </row>
    <row r="308" spans="1:3">
      <c r="A308" s="94" t="s">
        <v>1986</v>
      </c>
      <c r="B308" s="94">
        <v>10.638999999999999</v>
      </c>
      <c r="C308" s="94">
        <v>10.7014</v>
      </c>
    </row>
    <row r="309" spans="1:3">
      <c r="A309" s="94" t="s">
        <v>1987</v>
      </c>
      <c r="B309" s="94">
        <v>10.638999999999999</v>
      </c>
      <c r="C309" s="94">
        <v>10.7014</v>
      </c>
    </row>
    <row r="310" spans="1:3">
      <c r="A310" s="94" t="s">
        <v>1988</v>
      </c>
      <c r="B310" s="94">
        <v>10.628399999999999</v>
      </c>
      <c r="C310" s="94">
        <v>10.693199999999999</v>
      </c>
    </row>
    <row r="311" spans="1:3">
      <c r="A311" s="94" t="s">
        <v>1989</v>
      </c>
      <c r="B311" s="94">
        <v>10.6287</v>
      </c>
      <c r="C311" s="94">
        <v>10.6935</v>
      </c>
    </row>
    <row r="312" spans="1:3">
      <c r="A312" s="94" t="s">
        <v>1990</v>
      </c>
      <c r="B312" s="94">
        <v>10.603199999999999</v>
      </c>
      <c r="C312" s="94">
        <v>10.665100000000001</v>
      </c>
    </row>
    <row r="313" spans="1:3">
      <c r="A313" s="94" t="s">
        <v>1991</v>
      </c>
      <c r="B313" s="94">
        <v>10.603199999999999</v>
      </c>
      <c r="C313" s="94">
        <v>10.665100000000001</v>
      </c>
    </row>
    <row r="314" spans="1:3">
      <c r="A314" s="94" t="s">
        <v>1992</v>
      </c>
      <c r="B314" s="94">
        <v>10.561500000000001</v>
      </c>
      <c r="C314" s="94">
        <v>10.6128</v>
      </c>
    </row>
    <row r="315" spans="1:3">
      <c r="A315" s="94" t="s">
        <v>1993</v>
      </c>
      <c r="B315" s="94">
        <v>10.5526</v>
      </c>
      <c r="C315" s="94">
        <v>10.6023</v>
      </c>
    </row>
    <row r="316" spans="1:3">
      <c r="A316" s="94" t="s">
        <v>1994</v>
      </c>
      <c r="B316" s="94">
        <v>10.5526</v>
      </c>
      <c r="C316" s="94">
        <v>10.6022</v>
      </c>
    </row>
    <row r="317" spans="1:3">
      <c r="A317" s="94" t="s">
        <v>1995</v>
      </c>
      <c r="B317" s="94">
        <v>0</v>
      </c>
      <c r="C317" s="94">
        <v>10.0406</v>
      </c>
    </row>
    <row r="318" spans="1:3">
      <c r="A318" s="94" t="s">
        <v>1996</v>
      </c>
      <c r="B318" s="94">
        <v>0</v>
      </c>
      <c r="C318" s="94">
        <v>10.038600000000001</v>
      </c>
    </row>
    <row r="319" spans="1:3">
      <c r="A319" s="94" t="s">
        <v>1997</v>
      </c>
      <c r="B319" s="94">
        <v>12.342700000000001</v>
      </c>
      <c r="C319" s="94">
        <v>11.7281</v>
      </c>
    </row>
    <row r="320" spans="1:3">
      <c r="A320" s="94" t="s">
        <v>1998</v>
      </c>
      <c r="B320" s="94">
        <v>12.342499999999999</v>
      </c>
      <c r="C320" s="94">
        <v>11.7279</v>
      </c>
    </row>
    <row r="321" spans="1:3">
      <c r="A321" s="94" t="s">
        <v>1999</v>
      </c>
      <c r="B321" s="94">
        <v>12.4473</v>
      </c>
      <c r="C321" s="94">
        <v>11.833500000000001</v>
      </c>
    </row>
    <row r="322" spans="1:3">
      <c r="A322" s="94" t="s">
        <v>2000</v>
      </c>
      <c r="B322" s="94">
        <v>12.4466</v>
      </c>
      <c r="C322" s="94">
        <v>11.8329</v>
      </c>
    </row>
    <row r="323" spans="1:3">
      <c r="A323" s="94" t="s">
        <v>2001</v>
      </c>
      <c r="B323" s="94">
        <v>18.808</v>
      </c>
      <c r="C323" s="94">
        <v>18.981000000000002</v>
      </c>
    </row>
    <row r="324" spans="1:3">
      <c r="A324" s="94" t="s">
        <v>2002</v>
      </c>
      <c r="B324" s="94">
        <v>18.802</v>
      </c>
      <c r="C324" s="94">
        <v>18.975999999999999</v>
      </c>
    </row>
    <row r="325" spans="1:3">
      <c r="A325" s="94" t="s">
        <v>2003</v>
      </c>
      <c r="B325" s="94">
        <v>19.102</v>
      </c>
      <c r="C325" s="94">
        <v>19.292000000000002</v>
      </c>
    </row>
    <row r="326" spans="1:3">
      <c r="A326" s="94" t="s">
        <v>2004</v>
      </c>
      <c r="B326" s="94">
        <v>19.102</v>
      </c>
      <c r="C326" s="94">
        <v>19.292000000000002</v>
      </c>
    </row>
    <row r="327" spans="1:3">
      <c r="A327" s="94" t="s">
        <v>2005</v>
      </c>
      <c r="B327" s="94">
        <v>198.40870000000001</v>
      </c>
      <c r="C327" s="94">
        <v>196.85390000000001</v>
      </c>
    </row>
    <row r="328" spans="1:3">
      <c r="A328" s="94" t="s">
        <v>2006</v>
      </c>
      <c r="B328" s="94">
        <v>407.19389999999999</v>
      </c>
      <c r="C328" s="94">
        <v>388.05200000000002</v>
      </c>
    </row>
    <row r="329" spans="1:3">
      <c r="A329" s="94" t="s">
        <v>2007</v>
      </c>
      <c r="B329" s="94">
        <v>20.439</v>
      </c>
      <c r="C329" s="94">
        <v>20.67</v>
      </c>
    </row>
    <row r="330" spans="1:3">
      <c r="A330" s="94" t="s">
        <v>2008</v>
      </c>
      <c r="B330" s="94">
        <v>36.892000000000003</v>
      </c>
      <c r="C330" s="94">
        <v>37.307000000000002</v>
      </c>
    </row>
    <row r="331" spans="1:3">
      <c r="A331" s="94" t="s">
        <v>2009</v>
      </c>
      <c r="B331" s="94">
        <v>20.899000000000001</v>
      </c>
      <c r="C331" s="94">
        <v>21.157</v>
      </c>
    </row>
    <row r="332" spans="1:3">
      <c r="A332" s="94" t="s">
        <v>2010</v>
      </c>
      <c r="B332" s="94">
        <v>37.427999999999997</v>
      </c>
      <c r="C332" s="94">
        <v>37.890999999999998</v>
      </c>
    </row>
    <row r="333" spans="1:3">
      <c r="A333" s="94" t="s">
        <v>2011</v>
      </c>
      <c r="B333" s="94">
        <v>19.9786</v>
      </c>
      <c r="C333" s="94">
        <v>20.099900000000002</v>
      </c>
    </row>
    <row r="334" spans="1:3">
      <c r="A334" s="94" t="s">
        <v>2011</v>
      </c>
      <c r="B334" s="94">
        <v>20.1708</v>
      </c>
      <c r="C334" s="94">
        <v>20.302199999999999</v>
      </c>
    </row>
    <row r="335" spans="1:3">
      <c r="A335" s="94" t="s">
        <v>2012</v>
      </c>
      <c r="B335" s="94">
        <v>10.7462</v>
      </c>
      <c r="C335" s="94">
        <v>10.736000000000001</v>
      </c>
    </row>
    <row r="336" spans="1:3">
      <c r="A336" s="94" t="s">
        <v>2013</v>
      </c>
      <c r="B336" s="94">
        <v>20.310400000000001</v>
      </c>
      <c r="C336" s="94">
        <v>20.433599999999998</v>
      </c>
    </row>
    <row r="337" spans="1:3">
      <c r="A337" s="94" t="s">
        <v>2014</v>
      </c>
      <c r="B337" s="94">
        <v>10.8874</v>
      </c>
      <c r="C337" s="94">
        <v>10.8771</v>
      </c>
    </row>
    <row r="338" spans="1:3">
      <c r="A338" s="94" t="s">
        <v>2015</v>
      </c>
      <c r="B338" s="94">
        <v>20.521599999999999</v>
      </c>
      <c r="C338" s="94">
        <v>20.655200000000001</v>
      </c>
    </row>
    <row r="339" spans="1:3">
      <c r="A339" s="94" t="s">
        <v>2016</v>
      </c>
      <c r="B339" s="94">
        <v>18.885000000000002</v>
      </c>
      <c r="C339" s="94">
        <v>19.088999999999999</v>
      </c>
    </row>
    <row r="340" spans="1:3">
      <c r="A340" s="94" t="s">
        <v>2017</v>
      </c>
      <c r="B340" s="94">
        <v>31.893000000000001</v>
      </c>
      <c r="C340" s="94">
        <v>32.237000000000002</v>
      </c>
    </row>
    <row r="341" spans="1:3">
      <c r="A341" s="94" t="s">
        <v>2018</v>
      </c>
      <c r="B341" s="94">
        <v>19.678000000000001</v>
      </c>
      <c r="C341" s="94">
        <v>19.904</v>
      </c>
    </row>
    <row r="342" spans="1:3">
      <c r="A342" s="94" t="s">
        <v>2019</v>
      </c>
      <c r="B342" s="94">
        <v>32.619</v>
      </c>
      <c r="C342" s="94">
        <v>32.999000000000002</v>
      </c>
    </row>
    <row r="343" spans="1:3">
      <c r="A343" s="94" t="s">
        <v>2020</v>
      </c>
      <c r="B343" s="94">
        <v>22.004999999999999</v>
      </c>
      <c r="C343" s="94">
        <v>22.170999999999999</v>
      </c>
    </row>
    <row r="344" spans="1:3">
      <c r="A344" s="94" t="s">
        <v>2021</v>
      </c>
      <c r="B344" s="94">
        <v>25.62</v>
      </c>
      <c r="C344" s="94">
        <v>25.812999999999999</v>
      </c>
    </row>
    <row r="345" spans="1:3">
      <c r="A345" s="94" t="s">
        <v>2022</v>
      </c>
      <c r="B345" s="94">
        <v>22.331</v>
      </c>
      <c r="C345" s="94">
        <v>22.521999999999998</v>
      </c>
    </row>
    <row r="346" spans="1:3">
      <c r="A346" s="94" t="s">
        <v>2023</v>
      </c>
      <c r="B346" s="94">
        <v>25.988</v>
      </c>
      <c r="C346" s="94">
        <v>26.209</v>
      </c>
    </row>
    <row r="347" spans="1:3">
      <c r="A347" s="94" t="s">
        <v>2024</v>
      </c>
      <c r="B347" s="94">
        <v>57.061</v>
      </c>
      <c r="C347" s="94">
        <v>57.213999999999999</v>
      </c>
    </row>
    <row r="348" spans="1:3">
      <c r="A348" s="94" t="s">
        <v>2024</v>
      </c>
      <c r="B348" s="94">
        <v>57.656999999999996</v>
      </c>
      <c r="C348" s="94">
        <v>57.814</v>
      </c>
    </row>
    <row r="349" spans="1:3">
      <c r="A349" s="94" t="s">
        <v>2025</v>
      </c>
      <c r="B349" s="94">
        <v>58.619</v>
      </c>
      <c r="C349" s="94">
        <v>58.777000000000001</v>
      </c>
    </row>
    <row r="350" spans="1:3">
      <c r="A350" s="94" t="s">
        <v>2025</v>
      </c>
      <c r="B350" s="94">
        <v>58.706000000000003</v>
      </c>
      <c r="C350" s="94">
        <v>58.866999999999997</v>
      </c>
    </row>
    <row r="351" spans="1:3">
      <c r="A351" s="94" t="s">
        <v>2026</v>
      </c>
      <c r="B351" s="94">
        <v>13.544</v>
      </c>
      <c r="C351" s="94">
        <v>14.093999999999999</v>
      </c>
    </row>
    <row r="352" spans="1:3">
      <c r="A352" s="94" t="s">
        <v>2027</v>
      </c>
      <c r="B352" s="94">
        <v>13.544</v>
      </c>
      <c r="C352" s="94">
        <v>14.093999999999999</v>
      </c>
    </row>
    <row r="353" spans="1:3">
      <c r="A353" s="94" t="s">
        <v>2028</v>
      </c>
      <c r="B353" s="94">
        <v>13.728</v>
      </c>
      <c r="C353" s="94">
        <v>14.378</v>
      </c>
    </row>
    <row r="354" spans="1:3">
      <c r="A354" s="94" t="s">
        <v>2029</v>
      </c>
      <c r="B354" s="94">
        <v>13.683</v>
      </c>
      <c r="C354" s="94">
        <v>14.234999999999999</v>
      </c>
    </row>
    <row r="355" spans="1:3">
      <c r="A355" s="94" t="s">
        <v>2030</v>
      </c>
      <c r="B355" s="94">
        <v>2584.3852000000002</v>
      </c>
      <c r="C355" s="94">
        <v>2468.5337</v>
      </c>
    </row>
    <row r="356" spans="1:3">
      <c r="A356" s="94" t="s">
        <v>2031</v>
      </c>
      <c r="B356" s="94">
        <v>46.06</v>
      </c>
      <c r="C356" s="94">
        <v>46.912999999999997</v>
      </c>
    </row>
    <row r="357" spans="1:3">
      <c r="A357" s="94" t="s">
        <v>2032</v>
      </c>
      <c r="B357" s="94">
        <v>176.61799999999999</v>
      </c>
      <c r="C357" s="94">
        <v>179.89099999999999</v>
      </c>
    </row>
    <row r="358" spans="1:3">
      <c r="A358" s="94" t="s">
        <v>2033</v>
      </c>
      <c r="B358" s="94">
        <v>46.732999999999997</v>
      </c>
      <c r="C358" s="94">
        <v>47.637</v>
      </c>
    </row>
    <row r="359" spans="1:3">
      <c r="A359" s="94" t="s">
        <v>2034</v>
      </c>
      <c r="B359" s="94">
        <v>178.88300000000001</v>
      </c>
      <c r="C359" s="94">
        <v>182.34399999999999</v>
      </c>
    </row>
    <row r="360" spans="1:3">
      <c r="A360" s="94" t="s">
        <v>2035</v>
      </c>
      <c r="B360" s="94">
        <v>15.72</v>
      </c>
      <c r="C360" s="94">
        <v>15.528</v>
      </c>
    </row>
    <row r="361" spans="1:3">
      <c r="A361" s="94" t="s">
        <v>2036</v>
      </c>
      <c r="B361" s="94">
        <v>15.72</v>
      </c>
      <c r="C361" s="94">
        <v>15.528</v>
      </c>
    </row>
    <row r="362" spans="1:3">
      <c r="A362" s="94" t="s">
        <v>2037</v>
      </c>
      <c r="B362" s="94">
        <v>15.95</v>
      </c>
      <c r="C362" s="94">
        <v>15.77</v>
      </c>
    </row>
    <row r="363" spans="1:3">
      <c r="A363" s="94" t="s">
        <v>2037</v>
      </c>
      <c r="B363" s="94">
        <v>15.95</v>
      </c>
      <c r="C363" s="94">
        <v>15.77</v>
      </c>
    </row>
    <row r="364" spans="1:3">
      <c r="A364" s="94" t="s">
        <v>2038</v>
      </c>
      <c r="B364" s="94">
        <v>24.891999999999999</v>
      </c>
      <c r="C364" s="94">
        <v>25.216999999999999</v>
      </c>
    </row>
    <row r="365" spans="1:3">
      <c r="A365" s="94" t="s">
        <v>2039</v>
      </c>
      <c r="B365" s="94">
        <v>83.774000000000001</v>
      </c>
      <c r="C365" s="94">
        <v>84.867000000000004</v>
      </c>
    </row>
    <row r="366" spans="1:3">
      <c r="A366" s="94" t="s">
        <v>2040</v>
      </c>
      <c r="B366" s="94">
        <v>25.196999999999999</v>
      </c>
      <c r="C366" s="94">
        <v>25.545999999999999</v>
      </c>
    </row>
    <row r="367" spans="1:3">
      <c r="A367" s="94" t="s">
        <v>2041</v>
      </c>
      <c r="B367" s="94">
        <v>84.754999999999995</v>
      </c>
      <c r="C367" s="94">
        <v>85.927999999999997</v>
      </c>
    </row>
    <row r="368" spans="1:3">
      <c r="A368" s="94" t="s">
        <v>2042</v>
      </c>
      <c r="B368" s="94">
        <v>10.541399999999999</v>
      </c>
      <c r="C368" s="94">
        <v>10.617699999999999</v>
      </c>
    </row>
    <row r="369" spans="1:3">
      <c r="A369" s="94" t="s">
        <v>2043</v>
      </c>
      <c r="B369" s="94">
        <v>10.46</v>
      </c>
      <c r="C369" s="94">
        <v>10.516500000000001</v>
      </c>
    </row>
    <row r="370" spans="1:3">
      <c r="A370" s="94" t="s">
        <v>2044</v>
      </c>
      <c r="B370" s="94">
        <v>10.541399999999999</v>
      </c>
      <c r="C370" s="94">
        <v>10.617699999999999</v>
      </c>
    </row>
    <row r="371" spans="1:3">
      <c r="A371" s="94" t="s">
        <v>2045</v>
      </c>
      <c r="B371" s="94">
        <v>10.522</v>
      </c>
      <c r="C371" s="94">
        <v>10.593400000000001</v>
      </c>
    </row>
    <row r="372" spans="1:3">
      <c r="A372" s="94" t="s">
        <v>2046</v>
      </c>
      <c r="B372" s="94">
        <v>10.445399999999999</v>
      </c>
      <c r="C372" s="94">
        <v>10.4971</v>
      </c>
    </row>
    <row r="373" spans="1:3">
      <c r="A373" s="94" t="s">
        <v>2047</v>
      </c>
      <c r="B373" s="94">
        <v>10.522</v>
      </c>
      <c r="C373" s="94">
        <v>10.593400000000001</v>
      </c>
    </row>
    <row r="374" spans="1:3">
      <c r="A374" s="94" t="s">
        <v>2048</v>
      </c>
      <c r="B374" s="94">
        <v>10.927</v>
      </c>
      <c r="C374" s="94">
        <v>11.391</v>
      </c>
    </row>
    <row r="375" spans="1:3">
      <c r="A375" s="94" t="s">
        <v>2049</v>
      </c>
      <c r="B375" s="94">
        <v>10.927</v>
      </c>
      <c r="C375" s="94">
        <v>11.391</v>
      </c>
    </row>
    <row r="376" spans="1:3">
      <c r="A376" s="94" t="s">
        <v>2050</v>
      </c>
      <c r="B376" s="94">
        <v>11.019</v>
      </c>
      <c r="C376" s="94">
        <v>11.494</v>
      </c>
    </row>
    <row r="377" spans="1:3">
      <c r="A377" s="94" t="s">
        <v>2051</v>
      </c>
      <c r="B377" s="94">
        <v>11.019</v>
      </c>
      <c r="C377" s="94">
        <v>11.493</v>
      </c>
    </row>
    <row r="378" spans="1:3">
      <c r="A378" s="94" t="s">
        <v>2052</v>
      </c>
      <c r="B378" s="94">
        <v>7.2080000000000002</v>
      </c>
      <c r="C378" s="94">
        <v>6.9930000000000003</v>
      </c>
    </row>
    <row r="379" spans="1:3">
      <c r="A379" s="94" t="s">
        <v>2053</v>
      </c>
      <c r="B379" s="94">
        <v>8.6959999999999997</v>
      </c>
      <c r="C379" s="94">
        <v>8.4359999999999999</v>
      </c>
    </row>
    <row r="380" spans="1:3">
      <c r="A380" s="94" t="s">
        <v>2054</v>
      </c>
      <c r="B380" s="94">
        <v>7.2990000000000004</v>
      </c>
      <c r="C380" s="94">
        <v>7.0839999999999996</v>
      </c>
    </row>
    <row r="381" spans="1:3">
      <c r="A381" s="94" t="s">
        <v>2055</v>
      </c>
      <c r="B381" s="94">
        <v>8.8049999999999997</v>
      </c>
      <c r="C381" s="94">
        <v>8.5449999999999999</v>
      </c>
    </row>
    <row r="382" spans="1:3">
      <c r="A382" s="94" t="s">
        <v>2056</v>
      </c>
      <c r="B382" s="94">
        <v>30.670999999999999</v>
      </c>
      <c r="C382" s="94">
        <v>29.931999999999999</v>
      </c>
    </row>
    <row r="383" spans="1:3">
      <c r="A383" s="94" t="s">
        <v>2057</v>
      </c>
      <c r="B383" s="94">
        <v>51.521000000000001</v>
      </c>
      <c r="C383" s="94">
        <v>51.959000000000003</v>
      </c>
    </row>
    <row r="384" spans="1:3">
      <c r="A384" s="94" t="s">
        <v>2058</v>
      </c>
      <c r="B384" s="94">
        <v>31.198</v>
      </c>
      <c r="C384" s="94">
        <v>30.495999999999999</v>
      </c>
    </row>
    <row r="385" spans="1:3">
      <c r="A385" s="94" t="s">
        <v>2059</v>
      </c>
      <c r="B385" s="94">
        <v>52.368000000000002</v>
      </c>
      <c r="C385" s="94">
        <v>52.869</v>
      </c>
    </row>
    <row r="386" spans="1:3">
      <c r="A386" s="94" t="s">
        <v>2060</v>
      </c>
      <c r="B386" s="94">
        <v>881.56479999999999</v>
      </c>
      <c r="C386" s="94">
        <v>890.80439999999999</v>
      </c>
    </row>
    <row r="387" spans="1:3">
      <c r="A387" s="94" t="s">
        <v>2061</v>
      </c>
      <c r="B387" s="94">
        <v>20.172999999999998</v>
      </c>
      <c r="C387" s="94">
        <v>20.145</v>
      </c>
    </row>
    <row r="388" spans="1:3">
      <c r="A388" s="94" t="s">
        <v>2062</v>
      </c>
      <c r="B388" s="94">
        <v>23.678000000000001</v>
      </c>
      <c r="C388" s="94">
        <v>23.645</v>
      </c>
    </row>
    <row r="389" spans="1:3">
      <c r="A389" s="94" t="s">
        <v>2063</v>
      </c>
      <c r="B389" s="94">
        <v>20.504999999999999</v>
      </c>
      <c r="C389" s="94">
        <v>20.492000000000001</v>
      </c>
    </row>
    <row r="390" spans="1:3">
      <c r="A390" s="94" t="s">
        <v>2064</v>
      </c>
      <c r="B390" s="94">
        <v>24.055</v>
      </c>
      <c r="C390" s="94">
        <v>24.04</v>
      </c>
    </row>
    <row r="391" spans="1:3">
      <c r="A391" s="94" t="s">
        <v>2065</v>
      </c>
      <c r="B391" s="94">
        <v>292.85579999999999</v>
      </c>
      <c r="C391" s="94">
        <v>294.5428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2:A19"/>
  <sheetViews>
    <sheetView workbookViewId="0">
      <selection sqref="A1:IV65536"/>
    </sheetView>
  </sheetViews>
  <sheetFormatPr defaultRowHeight="15"/>
  <cols>
    <col min="1" max="1" width="100.28515625" bestFit="1" customWidth="1"/>
  </cols>
  <sheetData>
    <row r="2" spans="1:1">
      <c r="A2" s="95" t="s">
        <v>2066</v>
      </c>
    </row>
    <row r="4" spans="1:1">
      <c r="A4" s="96" t="s">
        <v>2067</v>
      </c>
    </row>
    <row r="5" spans="1:1">
      <c r="A5" s="97" t="s">
        <v>2068</v>
      </c>
    </row>
    <row r="6" spans="1:1">
      <c r="A6" s="97" t="s">
        <v>2069</v>
      </c>
    </row>
    <row r="7" spans="1:1">
      <c r="A7" s="97" t="s">
        <v>2070</v>
      </c>
    </row>
    <row r="8" spans="1:1">
      <c r="A8" s="97" t="s">
        <v>2069</v>
      </c>
    </row>
    <row r="9" spans="1:1">
      <c r="A9" s="97" t="s">
        <v>2071</v>
      </c>
    </row>
    <row r="10" spans="1:1">
      <c r="A10" s="97" t="s">
        <v>2072</v>
      </c>
    </row>
    <row r="11" spans="1:1">
      <c r="A11" s="97" t="s">
        <v>2073</v>
      </c>
    </row>
    <row r="12" spans="1:1">
      <c r="A12" s="97" t="s">
        <v>2074</v>
      </c>
    </row>
    <row r="13" spans="1:1">
      <c r="A13" s="97" t="s">
        <v>2075</v>
      </c>
    </row>
    <row r="14" spans="1:1">
      <c r="A14" s="97" t="s">
        <v>2076</v>
      </c>
    </row>
    <row r="15" spans="1:1">
      <c r="A15" s="98" t="s">
        <v>2077</v>
      </c>
    </row>
    <row r="16" spans="1:1">
      <c r="A16" s="98" t="s">
        <v>2078</v>
      </c>
    </row>
    <row r="17" spans="1:1">
      <c r="A17" s="99"/>
    </row>
    <row r="18" spans="1:1">
      <c r="A18" s="100" t="s">
        <v>2079</v>
      </c>
    </row>
    <row r="19" spans="1:1">
      <c r="A19" s="100" t="s">
        <v>2080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C10" sqref="C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13.28515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ht="12.75">
      <c r="A1" s="36"/>
      <c r="B1" s="37"/>
      <c r="C1" s="38" t="s">
        <v>1345</v>
      </c>
      <c r="D1" s="37"/>
      <c r="E1" s="37"/>
      <c r="F1" s="37"/>
      <c r="G1" s="39"/>
      <c r="H1" s="40"/>
    </row>
    <row r="2" spans="1:8" ht="51">
      <c r="A2" s="112" t="s">
        <v>1</v>
      </c>
      <c r="B2" s="113"/>
      <c r="C2" s="113"/>
      <c r="D2" s="41" t="s">
        <v>2</v>
      </c>
      <c r="E2" s="41" t="s">
        <v>785</v>
      </c>
      <c r="F2" s="42" t="s">
        <v>4</v>
      </c>
      <c r="G2" s="43" t="s">
        <v>5</v>
      </c>
      <c r="H2" s="44" t="s">
        <v>6</v>
      </c>
    </row>
    <row r="3" spans="1:8" ht="12.75">
      <c r="A3" s="108" t="s">
        <v>141</v>
      </c>
      <c r="B3" s="109"/>
      <c r="C3" s="109"/>
      <c r="D3" s="45"/>
      <c r="E3" s="45"/>
      <c r="F3" s="45"/>
      <c r="G3" s="46"/>
      <c r="H3" s="47"/>
    </row>
    <row r="4" spans="1:8" ht="12.75">
      <c r="A4" s="48"/>
      <c r="B4" s="110" t="s">
        <v>1346</v>
      </c>
      <c r="C4" s="109"/>
      <c r="D4" s="45"/>
      <c r="E4" s="45"/>
      <c r="F4" s="45"/>
      <c r="G4" s="46"/>
      <c r="H4" s="47"/>
    </row>
    <row r="5" spans="1:8" ht="12.75">
      <c r="A5" s="48"/>
      <c r="B5" s="111" t="s">
        <v>91</v>
      </c>
      <c r="C5" s="109"/>
      <c r="D5" s="45"/>
      <c r="E5" s="45"/>
      <c r="F5" s="45"/>
      <c r="G5" s="46"/>
      <c r="H5" s="47"/>
    </row>
    <row r="6" spans="1:8" ht="12.75">
      <c r="A6" s="48"/>
      <c r="B6" s="49" t="s">
        <v>129</v>
      </c>
      <c r="C6" s="45" t="s">
        <v>1347</v>
      </c>
      <c r="D6" s="45"/>
      <c r="E6" s="45" t="s">
        <v>1348</v>
      </c>
      <c r="F6" s="45">
        <v>1732000</v>
      </c>
      <c r="G6" s="46">
        <v>46312.37</v>
      </c>
      <c r="H6" s="47">
        <v>85.62</v>
      </c>
    </row>
    <row r="7" spans="1:8" ht="12.75">
      <c r="A7" s="48"/>
      <c r="B7" s="49" t="s">
        <v>129</v>
      </c>
      <c r="C7" s="45" t="s">
        <v>1349</v>
      </c>
      <c r="D7" s="45"/>
      <c r="E7" s="45" t="s">
        <v>1348</v>
      </c>
      <c r="F7" s="45">
        <v>291000</v>
      </c>
      <c r="G7" s="46">
        <v>7765.58</v>
      </c>
      <c r="H7" s="47">
        <v>14.36</v>
      </c>
    </row>
    <row r="8" spans="1:8" ht="13.5" thickBot="1">
      <c r="A8" s="48"/>
      <c r="B8" s="45"/>
      <c r="C8" s="45"/>
      <c r="D8" s="45"/>
      <c r="E8" s="50" t="s">
        <v>90</v>
      </c>
      <c r="F8" s="45"/>
      <c r="G8" s="51">
        <v>54077.95</v>
      </c>
      <c r="H8" s="52">
        <v>99.98</v>
      </c>
    </row>
    <row r="9" spans="1:8" ht="13.5" thickTop="1">
      <c r="A9" s="48"/>
      <c r="B9" s="45"/>
      <c r="C9" s="45"/>
      <c r="D9" s="45"/>
      <c r="E9" s="45"/>
      <c r="F9" s="45"/>
      <c r="G9" s="46"/>
      <c r="H9" s="47"/>
    </row>
    <row r="10" spans="1:8" ht="12.75">
      <c r="A10" s="53" t="s">
        <v>131</v>
      </c>
      <c r="B10" s="45"/>
      <c r="C10" s="45"/>
      <c r="D10" s="45"/>
      <c r="E10" s="45"/>
      <c r="F10" s="45"/>
      <c r="G10" s="54">
        <v>12.96</v>
      </c>
      <c r="H10" s="55">
        <v>0.02</v>
      </c>
    </row>
    <row r="11" spans="1:8" ht="12.75">
      <c r="A11" s="48"/>
      <c r="B11" s="45"/>
      <c r="C11" s="45"/>
      <c r="D11" s="45"/>
      <c r="E11" s="45"/>
      <c r="F11" s="45"/>
      <c r="G11" s="46"/>
      <c r="H11" s="47"/>
    </row>
    <row r="12" spans="1:8" ht="13.5" thickBot="1">
      <c r="A12" s="48"/>
      <c r="B12" s="45"/>
      <c r="C12" s="45"/>
      <c r="D12" s="45"/>
      <c r="E12" s="50" t="s">
        <v>132</v>
      </c>
      <c r="F12" s="45"/>
      <c r="G12" s="51">
        <v>54090.91</v>
      </c>
      <c r="H12" s="52">
        <v>100</v>
      </c>
    </row>
    <row r="13" spans="1:8" ht="13.5" thickTop="1">
      <c r="A13" s="48"/>
      <c r="B13" s="45"/>
      <c r="C13" s="45"/>
      <c r="D13" s="45"/>
      <c r="E13" s="45"/>
      <c r="F13" s="45"/>
      <c r="G13" s="46"/>
      <c r="H13" s="47"/>
    </row>
    <row r="14" spans="1:8" ht="12.75">
      <c r="A14" s="48"/>
      <c r="B14" s="45"/>
      <c r="C14" s="45"/>
      <c r="D14" s="45"/>
      <c r="E14" s="45"/>
      <c r="F14" s="45"/>
      <c r="G14" s="46"/>
      <c r="H14" s="47"/>
    </row>
    <row r="15" spans="1:8" ht="12.75">
      <c r="A15" s="48"/>
      <c r="B15" s="45"/>
      <c r="C15" s="45"/>
      <c r="D15" s="45"/>
      <c r="E15" s="45"/>
      <c r="F15" s="45"/>
      <c r="G15" s="46"/>
      <c r="H15" s="47"/>
    </row>
    <row r="16" spans="1:8" ht="12.75">
      <c r="A16" s="56" t="s">
        <v>133</v>
      </c>
      <c r="B16" s="45"/>
      <c r="C16" s="45"/>
      <c r="D16" s="45"/>
      <c r="E16" s="45"/>
      <c r="F16" s="45"/>
      <c r="G16" s="46"/>
      <c r="H16" s="47"/>
    </row>
    <row r="17" spans="1:8" ht="12.75">
      <c r="A17" s="48">
        <v>1</v>
      </c>
      <c r="B17" s="45" t="s">
        <v>234</v>
      </c>
      <c r="C17" s="45"/>
      <c r="D17" s="45"/>
      <c r="E17" s="45"/>
      <c r="F17" s="45"/>
      <c r="G17" s="46"/>
      <c r="H17" s="47"/>
    </row>
    <row r="18" spans="1:8" ht="12.75">
      <c r="A18" s="48"/>
      <c r="B18" s="45"/>
      <c r="C18" s="45"/>
      <c r="D18" s="45"/>
      <c r="E18" s="45"/>
      <c r="F18" s="45"/>
      <c r="G18" s="46"/>
      <c r="H18" s="47"/>
    </row>
    <row r="19" spans="1:8" ht="12.75">
      <c r="A19" s="48">
        <v>2</v>
      </c>
      <c r="B19" s="45" t="s">
        <v>135</v>
      </c>
      <c r="C19" s="45"/>
      <c r="D19" s="45"/>
      <c r="E19" s="45"/>
      <c r="F19" s="45"/>
      <c r="G19" s="46"/>
      <c r="H19" s="47"/>
    </row>
    <row r="20" spans="1:8" ht="12.75">
      <c r="A20" s="57"/>
      <c r="B20" s="58"/>
      <c r="C20" s="58"/>
      <c r="D20" s="58"/>
      <c r="E20" s="58"/>
      <c r="F20" s="58"/>
      <c r="G20" s="59"/>
      <c r="H20" s="6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87"/>
  <sheetViews>
    <sheetView topLeftCell="A61" workbookViewId="0">
      <selection activeCell="B78" sqref="B78"/>
    </sheetView>
  </sheetViews>
  <sheetFormatPr defaultRowHeight="9"/>
  <cols>
    <col min="1" max="1" width="2.7109375" style="6" customWidth="1"/>
    <col min="2" max="2" width="8.140625" style="6" customWidth="1"/>
    <col min="3" max="3" width="40.7109375" style="6" customWidth="1"/>
    <col min="4" max="4" width="13.28515625" style="6" bestFit="1" customWidth="1"/>
    <col min="5" max="5" width="20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ht="12.75">
      <c r="A1" s="36"/>
      <c r="B1" s="37"/>
      <c r="C1" s="38" t="s">
        <v>1339</v>
      </c>
      <c r="D1" s="37"/>
      <c r="E1" s="37"/>
      <c r="F1" s="37"/>
      <c r="G1" s="39"/>
      <c r="H1" s="40"/>
    </row>
    <row r="2" spans="1:8" ht="51">
      <c r="A2" s="112" t="s">
        <v>1</v>
      </c>
      <c r="B2" s="113"/>
      <c r="C2" s="113"/>
      <c r="D2" s="41" t="s">
        <v>2</v>
      </c>
      <c r="E2" s="41" t="s">
        <v>140</v>
      </c>
      <c r="F2" s="42" t="s">
        <v>4</v>
      </c>
      <c r="G2" s="43" t="s">
        <v>5</v>
      </c>
      <c r="H2" s="44" t="s">
        <v>6</v>
      </c>
    </row>
    <row r="3" spans="1:8" ht="12.75">
      <c r="A3" s="108" t="s">
        <v>141</v>
      </c>
      <c r="B3" s="109"/>
      <c r="C3" s="109"/>
      <c r="D3" s="45"/>
      <c r="E3" s="45"/>
      <c r="F3" s="45"/>
      <c r="G3" s="46"/>
      <c r="H3" s="47"/>
    </row>
    <row r="4" spans="1:8" ht="12.75">
      <c r="A4" s="48"/>
      <c r="B4" s="111" t="s">
        <v>9</v>
      </c>
      <c r="C4" s="109"/>
      <c r="D4" s="45"/>
      <c r="E4" s="45"/>
      <c r="F4" s="45"/>
      <c r="G4" s="46"/>
      <c r="H4" s="47"/>
    </row>
    <row r="5" spans="1:8" ht="12.75">
      <c r="A5" s="48"/>
      <c r="B5" s="49" t="s">
        <v>129</v>
      </c>
      <c r="C5" s="45" t="s">
        <v>797</v>
      </c>
      <c r="D5" s="45" t="s">
        <v>798</v>
      </c>
      <c r="E5" s="45" t="s">
        <v>799</v>
      </c>
      <c r="F5" s="45">
        <v>8281</v>
      </c>
      <c r="G5" s="46">
        <v>146.41999999999999</v>
      </c>
      <c r="H5" s="47">
        <v>1.52</v>
      </c>
    </row>
    <row r="6" spans="1:8" ht="12.75">
      <c r="A6" s="48"/>
      <c r="B6" s="49" t="s">
        <v>129</v>
      </c>
      <c r="C6" s="45" t="s">
        <v>825</v>
      </c>
      <c r="D6" s="45" t="s">
        <v>826</v>
      </c>
      <c r="E6" s="45" t="s">
        <v>806</v>
      </c>
      <c r="F6" s="45">
        <v>3913</v>
      </c>
      <c r="G6" s="46">
        <v>141.68</v>
      </c>
      <c r="H6" s="47">
        <v>1.47</v>
      </c>
    </row>
    <row r="7" spans="1:8" ht="12.75">
      <c r="A7" s="48"/>
      <c r="B7" s="49" t="s">
        <v>129</v>
      </c>
      <c r="C7" s="45" t="s">
        <v>455</v>
      </c>
      <c r="D7" s="45" t="s">
        <v>796</v>
      </c>
      <c r="E7" s="45" t="s">
        <v>795</v>
      </c>
      <c r="F7" s="45">
        <v>37600</v>
      </c>
      <c r="G7" s="46">
        <v>130.15</v>
      </c>
      <c r="H7" s="47">
        <v>1.35</v>
      </c>
    </row>
    <row r="8" spans="1:8" ht="12.75">
      <c r="A8" s="48"/>
      <c r="B8" s="49" t="s">
        <v>129</v>
      </c>
      <c r="C8" s="45" t="s">
        <v>625</v>
      </c>
      <c r="D8" s="45" t="s">
        <v>805</v>
      </c>
      <c r="E8" s="45" t="s">
        <v>806</v>
      </c>
      <c r="F8" s="45">
        <v>19515</v>
      </c>
      <c r="G8" s="46">
        <v>115.79</v>
      </c>
      <c r="H8" s="47">
        <v>1.2</v>
      </c>
    </row>
    <row r="9" spans="1:8" ht="12.75">
      <c r="A9" s="48"/>
      <c r="B9" s="49" t="s">
        <v>129</v>
      </c>
      <c r="C9" s="45" t="s">
        <v>79</v>
      </c>
      <c r="D9" s="45" t="s">
        <v>789</v>
      </c>
      <c r="E9" s="45" t="s">
        <v>790</v>
      </c>
      <c r="F9" s="45">
        <v>7986</v>
      </c>
      <c r="G9" s="46">
        <v>106.63</v>
      </c>
      <c r="H9" s="47">
        <v>1.1100000000000001</v>
      </c>
    </row>
    <row r="10" spans="1:8" ht="12.75">
      <c r="A10" s="48"/>
      <c r="B10" s="49" t="s">
        <v>129</v>
      </c>
      <c r="C10" s="45" t="s">
        <v>800</v>
      </c>
      <c r="D10" s="45" t="s">
        <v>801</v>
      </c>
      <c r="E10" s="45" t="s">
        <v>802</v>
      </c>
      <c r="F10" s="45">
        <v>9483</v>
      </c>
      <c r="G10" s="46">
        <v>82.04</v>
      </c>
      <c r="H10" s="47">
        <v>0.85</v>
      </c>
    </row>
    <row r="11" spans="1:8" ht="12.75">
      <c r="A11" s="48"/>
      <c r="B11" s="49" t="s">
        <v>129</v>
      </c>
      <c r="C11" s="45" t="s">
        <v>183</v>
      </c>
      <c r="D11" s="45" t="s">
        <v>807</v>
      </c>
      <c r="E11" s="45" t="s">
        <v>795</v>
      </c>
      <c r="F11" s="45">
        <v>11375</v>
      </c>
      <c r="G11" s="46">
        <v>69.680000000000007</v>
      </c>
      <c r="H11" s="47">
        <v>0.72</v>
      </c>
    </row>
    <row r="12" spans="1:8" ht="12.75">
      <c r="A12" s="48"/>
      <c r="B12" s="49" t="s">
        <v>129</v>
      </c>
      <c r="C12" s="45" t="s">
        <v>980</v>
      </c>
      <c r="D12" s="45" t="s">
        <v>981</v>
      </c>
      <c r="E12" s="45" t="s">
        <v>788</v>
      </c>
      <c r="F12" s="45">
        <v>3170</v>
      </c>
      <c r="G12" s="46">
        <v>64.06</v>
      </c>
      <c r="H12" s="47">
        <v>0.66</v>
      </c>
    </row>
    <row r="13" spans="1:8" ht="12.75">
      <c r="A13" s="48"/>
      <c r="B13" s="49" t="s">
        <v>129</v>
      </c>
      <c r="C13" s="45" t="s">
        <v>939</v>
      </c>
      <c r="D13" s="45" t="s">
        <v>940</v>
      </c>
      <c r="E13" s="45" t="s">
        <v>811</v>
      </c>
      <c r="F13" s="45">
        <v>3587</v>
      </c>
      <c r="G13" s="46">
        <v>62.66</v>
      </c>
      <c r="H13" s="47">
        <v>0.65</v>
      </c>
    </row>
    <row r="14" spans="1:8" ht="12.75">
      <c r="A14" s="48"/>
      <c r="B14" s="49" t="s">
        <v>129</v>
      </c>
      <c r="C14" s="45" t="s">
        <v>833</v>
      </c>
      <c r="D14" s="45" t="s">
        <v>834</v>
      </c>
      <c r="E14" s="45" t="s">
        <v>806</v>
      </c>
      <c r="F14" s="45">
        <v>1988</v>
      </c>
      <c r="G14" s="46">
        <v>53.37</v>
      </c>
      <c r="H14" s="47">
        <v>0.55000000000000004</v>
      </c>
    </row>
    <row r="15" spans="1:8" ht="12.75">
      <c r="A15" s="48"/>
      <c r="B15" s="49" t="s">
        <v>129</v>
      </c>
      <c r="C15" s="45" t="s">
        <v>723</v>
      </c>
      <c r="D15" s="45" t="s">
        <v>794</v>
      </c>
      <c r="E15" s="45" t="s">
        <v>795</v>
      </c>
      <c r="F15" s="45">
        <v>4900</v>
      </c>
      <c r="G15" s="46">
        <v>52.49</v>
      </c>
      <c r="H15" s="47">
        <v>0.54</v>
      </c>
    </row>
    <row r="16" spans="1:8" ht="12.75">
      <c r="A16" s="48"/>
      <c r="B16" s="49" t="s">
        <v>129</v>
      </c>
      <c r="C16" s="45" t="s">
        <v>812</v>
      </c>
      <c r="D16" s="45" t="s">
        <v>813</v>
      </c>
      <c r="E16" s="45" t="s">
        <v>793</v>
      </c>
      <c r="F16" s="45">
        <v>5509</v>
      </c>
      <c r="G16" s="46">
        <v>50.14</v>
      </c>
      <c r="H16" s="47">
        <v>0.52</v>
      </c>
    </row>
    <row r="17" spans="1:8" ht="12.75">
      <c r="A17" s="48"/>
      <c r="B17" s="49" t="s">
        <v>129</v>
      </c>
      <c r="C17" s="45" t="s">
        <v>322</v>
      </c>
      <c r="D17" s="45" t="s">
        <v>808</v>
      </c>
      <c r="E17" s="45" t="s">
        <v>795</v>
      </c>
      <c r="F17" s="45">
        <v>16390</v>
      </c>
      <c r="G17" s="46">
        <v>49.44</v>
      </c>
      <c r="H17" s="47">
        <v>0.51</v>
      </c>
    </row>
    <row r="18" spans="1:8" ht="12.75">
      <c r="A18" s="48"/>
      <c r="B18" s="49" t="s">
        <v>129</v>
      </c>
      <c r="C18" s="45" t="s">
        <v>180</v>
      </c>
      <c r="D18" s="45" t="s">
        <v>927</v>
      </c>
      <c r="E18" s="45" t="s">
        <v>795</v>
      </c>
      <c r="F18" s="45">
        <v>4986</v>
      </c>
      <c r="G18" s="46">
        <v>45.7</v>
      </c>
      <c r="H18" s="47">
        <v>0.47</v>
      </c>
    </row>
    <row r="19" spans="1:8" ht="12.75">
      <c r="A19" s="48"/>
      <c r="B19" s="49" t="s">
        <v>129</v>
      </c>
      <c r="C19" s="45" t="s">
        <v>829</v>
      </c>
      <c r="D19" s="45" t="s">
        <v>830</v>
      </c>
      <c r="E19" s="45" t="s">
        <v>811</v>
      </c>
      <c r="F19" s="45">
        <v>1306</v>
      </c>
      <c r="G19" s="46">
        <v>43.74</v>
      </c>
      <c r="H19" s="47">
        <v>0.45</v>
      </c>
    </row>
    <row r="20" spans="1:8" ht="12.75">
      <c r="A20" s="48"/>
      <c r="B20" s="49" t="s">
        <v>129</v>
      </c>
      <c r="C20" s="45" t="s">
        <v>827</v>
      </c>
      <c r="D20" s="45" t="s">
        <v>828</v>
      </c>
      <c r="E20" s="45" t="s">
        <v>788</v>
      </c>
      <c r="F20" s="45">
        <v>6386</v>
      </c>
      <c r="G20" s="46">
        <v>42.1</v>
      </c>
      <c r="H20" s="47">
        <v>0.44</v>
      </c>
    </row>
    <row r="21" spans="1:8" ht="12.75">
      <c r="A21" s="48"/>
      <c r="B21" s="49" t="s">
        <v>129</v>
      </c>
      <c r="C21" s="45" t="s">
        <v>786</v>
      </c>
      <c r="D21" s="45" t="s">
        <v>787</v>
      </c>
      <c r="E21" s="45" t="s">
        <v>788</v>
      </c>
      <c r="F21" s="45">
        <v>1810</v>
      </c>
      <c r="G21" s="46">
        <v>41.57</v>
      </c>
      <c r="H21" s="47">
        <v>0.43</v>
      </c>
    </row>
    <row r="22" spans="1:8" ht="12.75">
      <c r="A22" s="48"/>
      <c r="B22" s="49" t="s">
        <v>129</v>
      </c>
      <c r="C22" s="45" t="s">
        <v>809</v>
      </c>
      <c r="D22" s="45" t="s">
        <v>810</v>
      </c>
      <c r="E22" s="45" t="s">
        <v>811</v>
      </c>
      <c r="F22" s="45">
        <v>4384</v>
      </c>
      <c r="G22" s="46">
        <v>39.94</v>
      </c>
      <c r="H22" s="47">
        <v>0.41</v>
      </c>
    </row>
    <row r="23" spans="1:8" ht="12.75">
      <c r="A23" s="48"/>
      <c r="B23" s="49" t="s">
        <v>129</v>
      </c>
      <c r="C23" s="45" t="s">
        <v>214</v>
      </c>
      <c r="D23" s="45" t="s">
        <v>841</v>
      </c>
      <c r="E23" s="45" t="s">
        <v>842</v>
      </c>
      <c r="F23" s="45">
        <v>11166</v>
      </c>
      <c r="G23" s="46">
        <v>39.67</v>
      </c>
      <c r="H23" s="47">
        <v>0.41</v>
      </c>
    </row>
    <row r="24" spans="1:8" ht="12.75">
      <c r="A24" s="48"/>
      <c r="B24" s="49" t="s">
        <v>129</v>
      </c>
      <c r="C24" s="45" t="s">
        <v>791</v>
      </c>
      <c r="D24" s="45" t="s">
        <v>792</v>
      </c>
      <c r="E24" s="45" t="s">
        <v>793</v>
      </c>
      <c r="F24" s="45">
        <v>10742</v>
      </c>
      <c r="G24" s="46">
        <v>38.82</v>
      </c>
      <c r="H24" s="47">
        <v>0.4</v>
      </c>
    </row>
    <row r="25" spans="1:8" ht="12.75">
      <c r="A25" s="48"/>
      <c r="B25" s="49" t="s">
        <v>129</v>
      </c>
      <c r="C25" s="45" t="s">
        <v>803</v>
      </c>
      <c r="D25" s="45" t="s">
        <v>804</v>
      </c>
      <c r="E25" s="45" t="s">
        <v>788</v>
      </c>
      <c r="F25" s="45">
        <v>1414</v>
      </c>
      <c r="G25" s="46">
        <v>37.83</v>
      </c>
      <c r="H25" s="47">
        <v>0.39</v>
      </c>
    </row>
    <row r="26" spans="1:8" ht="12.75">
      <c r="A26" s="48"/>
      <c r="B26" s="49" t="s">
        <v>129</v>
      </c>
      <c r="C26" s="45" t="s">
        <v>982</v>
      </c>
      <c r="D26" s="45" t="s">
        <v>983</v>
      </c>
      <c r="E26" s="45" t="s">
        <v>793</v>
      </c>
      <c r="F26" s="45">
        <v>3830</v>
      </c>
      <c r="G26" s="46">
        <v>31.35</v>
      </c>
      <c r="H26" s="47">
        <v>0.33</v>
      </c>
    </row>
    <row r="27" spans="1:8" ht="12.75">
      <c r="A27" s="48"/>
      <c r="B27" s="49" t="s">
        <v>129</v>
      </c>
      <c r="C27" s="45" t="s">
        <v>921</v>
      </c>
      <c r="D27" s="45" t="s">
        <v>922</v>
      </c>
      <c r="E27" s="45" t="s">
        <v>802</v>
      </c>
      <c r="F27" s="45">
        <v>3603</v>
      </c>
      <c r="G27" s="46">
        <v>26.89</v>
      </c>
      <c r="H27" s="47">
        <v>0.28000000000000003</v>
      </c>
    </row>
    <row r="28" spans="1:8" ht="12.75">
      <c r="A28" s="48"/>
      <c r="B28" s="49" t="s">
        <v>129</v>
      </c>
      <c r="C28" s="45" t="s">
        <v>476</v>
      </c>
      <c r="D28" s="45" t="s">
        <v>904</v>
      </c>
      <c r="E28" s="45" t="s">
        <v>795</v>
      </c>
      <c r="F28" s="45">
        <v>12385</v>
      </c>
      <c r="G28" s="46">
        <v>22.94</v>
      </c>
      <c r="H28" s="47">
        <v>0.24</v>
      </c>
    </row>
    <row r="29" spans="1:8" ht="12.75">
      <c r="A29" s="48"/>
      <c r="B29" s="49" t="s">
        <v>129</v>
      </c>
      <c r="C29" s="45" t="s">
        <v>816</v>
      </c>
      <c r="D29" s="45" t="s">
        <v>817</v>
      </c>
      <c r="E29" s="45" t="s">
        <v>818</v>
      </c>
      <c r="F29" s="45">
        <v>6764</v>
      </c>
      <c r="G29" s="46">
        <v>21.98</v>
      </c>
      <c r="H29" s="47">
        <v>0.23</v>
      </c>
    </row>
    <row r="30" spans="1:8" ht="12.75">
      <c r="A30" s="48"/>
      <c r="B30" s="49" t="s">
        <v>129</v>
      </c>
      <c r="C30" s="45" t="s">
        <v>995</v>
      </c>
      <c r="D30" s="45" t="s">
        <v>996</v>
      </c>
      <c r="E30" s="45" t="s">
        <v>824</v>
      </c>
      <c r="F30" s="45">
        <v>13149</v>
      </c>
      <c r="G30" s="46">
        <v>18.29</v>
      </c>
      <c r="H30" s="47">
        <v>0.19</v>
      </c>
    </row>
    <row r="31" spans="1:8" ht="12.75">
      <c r="A31" s="48"/>
      <c r="B31" s="49" t="s">
        <v>129</v>
      </c>
      <c r="C31" s="45" t="s">
        <v>54</v>
      </c>
      <c r="D31" s="45" t="s">
        <v>959</v>
      </c>
      <c r="E31" s="45" t="s">
        <v>790</v>
      </c>
      <c r="F31" s="45">
        <v>9356</v>
      </c>
      <c r="G31" s="46">
        <v>16.21</v>
      </c>
      <c r="H31" s="47">
        <v>0.17</v>
      </c>
    </row>
    <row r="32" spans="1:8" ht="12.75">
      <c r="A32" s="48"/>
      <c r="B32" s="49" t="s">
        <v>129</v>
      </c>
      <c r="C32" s="45" t="s">
        <v>56</v>
      </c>
      <c r="D32" s="45" t="s">
        <v>897</v>
      </c>
      <c r="E32" s="45" t="s">
        <v>896</v>
      </c>
      <c r="F32" s="45">
        <v>513</v>
      </c>
      <c r="G32" s="46">
        <v>16.09</v>
      </c>
      <c r="H32" s="47">
        <v>0.17</v>
      </c>
    </row>
    <row r="33" spans="1:8" ht="12.75">
      <c r="A33" s="48"/>
      <c r="B33" s="49" t="s">
        <v>129</v>
      </c>
      <c r="C33" s="45" t="s">
        <v>719</v>
      </c>
      <c r="D33" s="45" t="s">
        <v>840</v>
      </c>
      <c r="E33" s="45" t="s">
        <v>824</v>
      </c>
      <c r="F33" s="45">
        <v>7367</v>
      </c>
      <c r="G33" s="46">
        <v>16.03</v>
      </c>
      <c r="H33" s="47">
        <v>0.17</v>
      </c>
    </row>
    <row r="34" spans="1:8" ht="12.75">
      <c r="A34" s="48"/>
      <c r="B34" s="49" t="s">
        <v>129</v>
      </c>
      <c r="C34" s="45" t="s">
        <v>987</v>
      </c>
      <c r="D34" s="45" t="s">
        <v>988</v>
      </c>
      <c r="E34" s="45" t="s">
        <v>896</v>
      </c>
      <c r="F34" s="45">
        <v>5728</v>
      </c>
      <c r="G34" s="46">
        <v>15.59</v>
      </c>
      <c r="H34" s="47">
        <v>0.16</v>
      </c>
    </row>
    <row r="35" spans="1:8" ht="12.75">
      <c r="A35" s="48"/>
      <c r="B35" s="49" t="s">
        <v>129</v>
      </c>
      <c r="C35" s="45" t="s">
        <v>848</v>
      </c>
      <c r="D35" s="45" t="s">
        <v>849</v>
      </c>
      <c r="E35" s="45" t="s">
        <v>850</v>
      </c>
      <c r="F35" s="45">
        <v>3532</v>
      </c>
      <c r="G35" s="46">
        <v>14.6</v>
      </c>
      <c r="H35" s="47">
        <v>0.15</v>
      </c>
    </row>
    <row r="36" spans="1:8" ht="12.75">
      <c r="A36" s="48"/>
      <c r="B36" s="49" t="s">
        <v>129</v>
      </c>
      <c r="C36" s="45" t="s">
        <v>814</v>
      </c>
      <c r="D36" s="45" t="s">
        <v>815</v>
      </c>
      <c r="E36" s="45" t="s">
        <v>806</v>
      </c>
      <c r="F36" s="45">
        <v>1016</v>
      </c>
      <c r="G36" s="46">
        <v>13.13</v>
      </c>
      <c r="H36" s="47">
        <v>0.14000000000000001</v>
      </c>
    </row>
    <row r="37" spans="1:8" ht="12.75">
      <c r="A37" s="48"/>
      <c r="B37" s="49" t="s">
        <v>129</v>
      </c>
      <c r="C37" s="45" t="s">
        <v>835</v>
      </c>
      <c r="D37" s="45" t="s">
        <v>836</v>
      </c>
      <c r="E37" s="45" t="s">
        <v>837</v>
      </c>
      <c r="F37" s="45">
        <v>8125</v>
      </c>
      <c r="G37" s="46">
        <v>12.67</v>
      </c>
      <c r="H37" s="47">
        <v>0.13</v>
      </c>
    </row>
    <row r="38" spans="1:8" ht="12.75">
      <c r="A38" s="48"/>
      <c r="B38" s="49" t="s">
        <v>129</v>
      </c>
      <c r="C38" s="45" t="s">
        <v>459</v>
      </c>
      <c r="D38" s="45" t="s">
        <v>994</v>
      </c>
      <c r="E38" s="45" t="s">
        <v>795</v>
      </c>
      <c r="F38" s="45">
        <v>6710</v>
      </c>
      <c r="G38" s="46">
        <v>11.11</v>
      </c>
      <c r="H38" s="47">
        <v>0.12</v>
      </c>
    </row>
    <row r="39" spans="1:8" ht="12.75">
      <c r="A39" s="48"/>
      <c r="B39" s="49" t="s">
        <v>129</v>
      </c>
      <c r="C39" s="45" t="s">
        <v>819</v>
      </c>
      <c r="D39" s="45" t="s">
        <v>820</v>
      </c>
      <c r="E39" s="45" t="s">
        <v>821</v>
      </c>
      <c r="F39" s="45">
        <v>2867</v>
      </c>
      <c r="G39" s="46">
        <v>10.210000000000001</v>
      </c>
      <c r="H39" s="47">
        <v>0.11</v>
      </c>
    </row>
    <row r="40" spans="1:8" ht="12.75">
      <c r="A40" s="48"/>
      <c r="B40" s="49" t="s">
        <v>129</v>
      </c>
      <c r="C40" s="45" t="s">
        <v>271</v>
      </c>
      <c r="D40" s="45" t="s">
        <v>846</v>
      </c>
      <c r="E40" s="45" t="s">
        <v>847</v>
      </c>
      <c r="F40" s="45">
        <v>5587</v>
      </c>
      <c r="G40" s="46">
        <v>8.5399999999999991</v>
      </c>
      <c r="H40" s="47">
        <v>0.09</v>
      </c>
    </row>
    <row r="41" spans="1:8" ht="12.75">
      <c r="A41" s="48"/>
      <c r="B41" s="49" t="s">
        <v>129</v>
      </c>
      <c r="C41" s="45" t="s">
        <v>999</v>
      </c>
      <c r="D41" s="45" t="s">
        <v>1000</v>
      </c>
      <c r="E41" s="45" t="s">
        <v>1001</v>
      </c>
      <c r="F41" s="45">
        <v>5440</v>
      </c>
      <c r="G41" s="46">
        <v>8.4499999999999993</v>
      </c>
      <c r="H41" s="47">
        <v>0.09</v>
      </c>
    </row>
    <row r="42" spans="1:8" ht="12.75">
      <c r="A42" s="48"/>
      <c r="B42" s="49" t="s">
        <v>129</v>
      </c>
      <c r="C42" s="45" t="s">
        <v>990</v>
      </c>
      <c r="D42" s="45" t="s">
        <v>991</v>
      </c>
      <c r="E42" s="45" t="s">
        <v>896</v>
      </c>
      <c r="F42" s="45">
        <v>472</v>
      </c>
      <c r="G42" s="46">
        <v>7.92</v>
      </c>
      <c r="H42" s="47">
        <v>0.08</v>
      </c>
    </row>
    <row r="43" spans="1:8" ht="12.75">
      <c r="A43" s="48"/>
      <c r="B43" s="49" t="s">
        <v>129</v>
      </c>
      <c r="C43" s="45" t="s">
        <v>822</v>
      </c>
      <c r="D43" s="45" t="s">
        <v>823</v>
      </c>
      <c r="E43" s="45" t="s">
        <v>824</v>
      </c>
      <c r="F43" s="45">
        <v>1662</v>
      </c>
      <c r="G43" s="46">
        <v>6.55</v>
      </c>
      <c r="H43" s="47">
        <v>7.0000000000000007E-2</v>
      </c>
    </row>
    <row r="44" spans="1:8" ht="12.75">
      <c r="A44" s="48"/>
      <c r="B44" s="49" t="s">
        <v>129</v>
      </c>
      <c r="C44" s="45" t="s">
        <v>997</v>
      </c>
      <c r="D44" s="45" t="s">
        <v>998</v>
      </c>
      <c r="E44" s="45" t="s">
        <v>842</v>
      </c>
      <c r="F44" s="45">
        <v>1683</v>
      </c>
      <c r="G44" s="46">
        <v>3.29</v>
      </c>
      <c r="H44" s="47">
        <v>0.03</v>
      </c>
    </row>
    <row r="45" spans="1:8" ht="12.75">
      <c r="A45" s="48"/>
      <c r="B45" s="49" t="s">
        <v>129</v>
      </c>
      <c r="C45" s="45" t="s">
        <v>325</v>
      </c>
      <c r="D45" s="45" t="s">
        <v>984</v>
      </c>
      <c r="E45" s="45" t="s">
        <v>837</v>
      </c>
      <c r="F45" s="45">
        <v>1460</v>
      </c>
      <c r="G45" s="46">
        <v>2.29</v>
      </c>
      <c r="H45" s="47">
        <v>0.02</v>
      </c>
    </row>
    <row r="46" spans="1:8" ht="12.75">
      <c r="A46" s="48"/>
      <c r="B46" s="49" t="s">
        <v>129</v>
      </c>
      <c r="C46" s="45" t="s">
        <v>838</v>
      </c>
      <c r="D46" s="45" t="s">
        <v>839</v>
      </c>
      <c r="E46" s="45" t="s">
        <v>806</v>
      </c>
      <c r="F46" s="45">
        <v>104</v>
      </c>
      <c r="G46" s="46">
        <v>2.2400000000000002</v>
      </c>
      <c r="H46" s="47">
        <v>0.02</v>
      </c>
    </row>
    <row r="47" spans="1:8" ht="12.75">
      <c r="A47" s="48"/>
      <c r="B47" s="49" t="s">
        <v>129</v>
      </c>
      <c r="C47" s="45" t="s">
        <v>843</v>
      </c>
      <c r="D47" s="45" t="s">
        <v>844</v>
      </c>
      <c r="E47" s="45" t="s">
        <v>845</v>
      </c>
      <c r="F47" s="45">
        <v>642</v>
      </c>
      <c r="G47" s="46">
        <v>1.68</v>
      </c>
      <c r="H47" s="47">
        <v>0.02</v>
      </c>
    </row>
    <row r="48" spans="1:8" ht="12.75">
      <c r="A48" s="48"/>
      <c r="B48" s="49" t="s">
        <v>129</v>
      </c>
      <c r="C48" s="45" t="s">
        <v>831</v>
      </c>
      <c r="D48" s="45" t="s">
        <v>832</v>
      </c>
      <c r="E48" s="45" t="s">
        <v>811</v>
      </c>
      <c r="F48" s="45">
        <v>106</v>
      </c>
      <c r="G48" s="46">
        <v>0.72</v>
      </c>
      <c r="H48" s="47">
        <v>0.01</v>
      </c>
    </row>
    <row r="49" spans="1:8" ht="13.5" thickBot="1">
      <c r="A49" s="48"/>
      <c r="B49" s="45"/>
      <c r="C49" s="45"/>
      <c r="D49" s="45"/>
      <c r="E49" s="50" t="s">
        <v>90</v>
      </c>
      <c r="F49" s="45"/>
      <c r="G49" s="51">
        <v>1742.69</v>
      </c>
      <c r="H49" s="52">
        <v>18.07</v>
      </c>
    </row>
    <row r="50" spans="1:8" ht="13.5" thickTop="1">
      <c r="A50" s="48"/>
      <c r="B50" s="45"/>
      <c r="C50" s="45"/>
      <c r="D50" s="45"/>
      <c r="E50" s="45"/>
      <c r="F50" s="45"/>
      <c r="G50" s="46"/>
      <c r="H50" s="47"/>
    </row>
    <row r="51" spans="1:8" ht="12.75">
      <c r="A51" s="108" t="s">
        <v>7</v>
      </c>
      <c r="B51" s="109"/>
      <c r="C51" s="109"/>
      <c r="D51" s="45"/>
      <c r="E51" s="45"/>
      <c r="F51" s="45"/>
      <c r="G51" s="46"/>
      <c r="H51" s="47"/>
    </row>
    <row r="52" spans="1:8" ht="12.75">
      <c r="A52" s="48"/>
      <c r="B52" s="110" t="s">
        <v>8</v>
      </c>
      <c r="C52" s="109"/>
      <c r="D52" s="45"/>
      <c r="E52" s="45"/>
      <c r="F52" s="45"/>
      <c r="G52" s="46"/>
      <c r="H52" s="47"/>
    </row>
    <row r="53" spans="1:8" ht="12.75">
      <c r="A53" s="48"/>
      <c r="B53" s="111" t="s">
        <v>9</v>
      </c>
      <c r="C53" s="109"/>
      <c r="D53" s="45"/>
      <c r="E53" s="45"/>
      <c r="F53" s="45"/>
      <c r="G53" s="46"/>
      <c r="H53" s="47"/>
    </row>
    <row r="54" spans="1:8" ht="12.75">
      <c r="A54" s="48"/>
      <c r="B54" s="65">
        <v>9.2299999999999993E-2</v>
      </c>
      <c r="C54" s="45" t="s">
        <v>54</v>
      </c>
      <c r="D54" s="45" t="s">
        <v>608</v>
      </c>
      <c r="E54" s="45" t="s">
        <v>27</v>
      </c>
      <c r="F54" s="45">
        <v>120</v>
      </c>
      <c r="G54" s="46">
        <v>1215.97</v>
      </c>
      <c r="H54" s="47">
        <v>12.61</v>
      </c>
    </row>
    <row r="55" spans="1:8" ht="12.75">
      <c r="A55" s="48"/>
      <c r="B55" s="49" t="s">
        <v>45</v>
      </c>
      <c r="C55" s="45" t="s">
        <v>40</v>
      </c>
      <c r="D55" s="45" t="s">
        <v>1340</v>
      </c>
      <c r="E55" s="45" t="s">
        <v>42</v>
      </c>
      <c r="F55" s="45">
        <v>100</v>
      </c>
      <c r="G55" s="46">
        <v>1127.73</v>
      </c>
      <c r="H55" s="47">
        <v>11.7</v>
      </c>
    </row>
    <row r="56" spans="1:8" ht="12.75">
      <c r="A56" s="48"/>
      <c r="B56" s="65">
        <v>9.64E-2</v>
      </c>
      <c r="C56" s="45" t="s">
        <v>223</v>
      </c>
      <c r="D56" s="45" t="s">
        <v>435</v>
      </c>
      <c r="E56" s="45" t="s">
        <v>18</v>
      </c>
      <c r="F56" s="45">
        <v>100</v>
      </c>
      <c r="G56" s="46">
        <v>1019.6</v>
      </c>
      <c r="H56" s="47">
        <v>10.58</v>
      </c>
    </row>
    <row r="57" spans="1:8" ht="12.75">
      <c r="A57" s="48"/>
      <c r="B57" s="65">
        <v>9.7500000000000003E-2</v>
      </c>
      <c r="C57" s="45" t="s">
        <v>79</v>
      </c>
      <c r="D57" s="45" t="s">
        <v>1341</v>
      </c>
      <c r="E57" s="45" t="s">
        <v>18</v>
      </c>
      <c r="F57" s="45">
        <v>100</v>
      </c>
      <c r="G57" s="46">
        <v>1017.09</v>
      </c>
      <c r="H57" s="47">
        <v>10.55</v>
      </c>
    </row>
    <row r="58" spans="1:8" ht="12.75">
      <c r="A58" s="48"/>
      <c r="B58" s="65">
        <v>9.2499999999999999E-2</v>
      </c>
      <c r="C58" s="45" t="s">
        <v>325</v>
      </c>
      <c r="D58" s="45" t="s">
        <v>1342</v>
      </c>
      <c r="E58" s="45" t="s">
        <v>18</v>
      </c>
      <c r="F58" s="45">
        <v>80</v>
      </c>
      <c r="G58" s="46">
        <v>1015.96</v>
      </c>
      <c r="H58" s="47">
        <v>10.54</v>
      </c>
    </row>
    <row r="59" spans="1:8" ht="12.75">
      <c r="A59" s="48"/>
      <c r="B59" s="49" t="s">
        <v>45</v>
      </c>
      <c r="C59" s="45" t="s">
        <v>142</v>
      </c>
      <c r="D59" s="45" t="s">
        <v>1343</v>
      </c>
      <c r="E59" s="45" t="s">
        <v>18</v>
      </c>
      <c r="F59" s="45">
        <v>107</v>
      </c>
      <c r="G59" s="46">
        <v>910.41</v>
      </c>
      <c r="H59" s="47">
        <v>9.44</v>
      </c>
    </row>
    <row r="60" spans="1:8" ht="12.75">
      <c r="A60" s="48"/>
      <c r="B60" s="65">
        <v>8.8499999999999995E-2</v>
      </c>
      <c r="C60" s="45" t="s">
        <v>71</v>
      </c>
      <c r="D60" s="45" t="s">
        <v>1344</v>
      </c>
      <c r="E60" s="45" t="s">
        <v>18</v>
      </c>
      <c r="F60" s="45">
        <v>50</v>
      </c>
      <c r="G60" s="46">
        <v>505.55</v>
      </c>
      <c r="H60" s="47">
        <v>5.24</v>
      </c>
    </row>
    <row r="61" spans="1:8" ht="13.5" thickBot="1">
      <c r="A61" s="48"/>
      <c r="B61" s="45"/>
      <c r="C61" s="45"/>
      <c r="D61" s="45"/>
      <c r="E61" s="50" t="s">
        <v>90</v>
      </c>
      <c r="F61" s="45"/>
      <c r="G61" s="51">
        <v>6812.31</v>
      </c>
      <c r="H61" s="52">
        <v>70.66</v>
      </c>
    </row>
    <row r="62" spans="1:8" ht="13.5" thickTop="1">
      <c r="A62" s="48"/>
      <c r="B62" s="45"/>
      <c r="C62" s="45"/>
      <c r="D62" s="45"/>
      <c r="E62" s="45"/>
      <c r="F62" s="45"/>
      <c r="G62" s="46"/>
      <c r="H62" s="47"/>
    </row>
    <row r="63" spans="1:8" ht="12.75">
      <c r="A63" s="108" t="s">
        <v>171</v>
      </c>
      <c r="B63" s="109"/>
      <c r="C63" s="109"/>
      <c r="D63" s="45"/>
      <c r="E63" s="45"/>
      <c r="F63" s="45"/>
      <c r="G63" s="46"/>
      <c r="H63" s="47"/>
    </row>
    <row r="64" spans="1:8" ht="12.75">
      <c r="A64" s="48"/>
      <c r="B64" s="110" t="s">
        <v>172</v>
      </c>
      <c r="C64" s="109"/>
      <c r="D64" s="45"/>
      <c r="E64" s="45"/>
      <c r="F64" s="45"/>
      <c r="G64" s="46"/>
      <c r="H64" s="47"/>
    </row>
    <row r="65" spans="1:8" ht="12.75">
      <c r="A65" s="48"/>
      <c r="B65" s="49" t="s">
        <v>179</v>
      </c>
      <c r="C65" s="45" t="s">
        <v>21</v>
      </c>
      <c r="D65" s="45" t="s">
        <v>347</v>
      </c>
      <c r="E65" s="45" t="s">
        <v>182</v>
      </c>
      <c r="F65" s="45">
        <v>150</v>
      </c>
      <c r="G65" s="46">
        <v>149.6</v>
      </c>
      <c r="H65" s="47">
        <v>1.55</v>
      </c>
    </row>
    <row r="66" spans="1:8" ht="13.5" thickBot="1">
      <c r="A66" s="48"/>
      <c r="B66" s="45"/>
      <c r="C66" s="45"/>
      <c r="D66" s="45"/>
      <c r="E66" s="50" t="s">
        <v>90</v>
      </c>
      <c r="F66" s="45"/>
      <c r="G66" s="51">
        <v>149.6</v>
      </c>
      <c r="H66" s="52">
        <v>1.55</v>
      </c>
    </row>
    <row r="67" spans="1:8" ht="13.5" thickTop="1">
      <c r="A67" s="48"/>
      <c r="B67" s="45"/>
      <c r="C67" s="45"/>
      <c r="D67" s="45"/>
      <c r="E67" s="45"/>
      <c r="F67" s="45"/>
      <c r="G67" s="46"/>
      <c r="H67" s="47"/>
    </row>
    <row r="68" spans="1:8" ht="12.75">
      <c r="A68" s="48"/>
      <c r="B68" s="49" t="s">
        <v>129</v>
      </c>
      <c r="C68" s="45" t="s">
        <v>130</v>
      </c>
      <c r="D68" s="45"/>
      <c r="E68" s="45" t="s">
        <v>129</v>
      </c>
      <c r="F68" s="45"/>
      <c r="G68" s="46">
        <v>824.86</v>
      </c>
      <c r="H68" s="47">
        <v>8.56</v>
      </c>
    </row>
    <row r="69" spans="1:8" ht="13.5" thickBot="1">
      <c r="A69" s="48"/>
      <c r="B69" s="45"/>
      <c r="C69" s="45"/>
      <c r="D69" s="45"/>
      <c r="E69" s="50" t="s">
        <v>90</v>
      </c>
      <c r="F69" s="45"/>
      <c r="G69" s="51">
        <v>824.86</v>
      </c>
      <c r="H69" s="52">
        <v>8.56</v>
      </c>
    </row>
    <row r="70" spans="1:8" ht="13.5" thickTop="1">
      <c r="A70" s="48"/>
      <c r="B70" s="45"/>
      <c r="C70" s="45"/>
      <c r="D70" s="45"/>
      <c r="E70" s="45"/>
      <c r="F70" s="45"/>
      <c r="G70" s="46"/>
      <c r="H70" s="47"/>
    </row>
    <row r="71" spans="1:8" ht="12.75">
      <c r="A71" s="53" t="s">
        <v>131</v>
      </c>
      <c r="B71" s="45"/>
      <c r="C71" s="45"/>
      <c r="D71" s="45"/>
      <c r="E71" s="45"/>
      <c r="F71" s="45"/>
      <c r="G71" s="54">
        <v>110.3</v>
      </c>
      <c r="H71" s="55">
        <v>1.1599999999999999</v>
      </c>
    </row>
    <row r="72" spans="1:8" ht="12.75">
      <c r="A72" s="48"/>
      <c r="B72" s="45"/>
      <c r="C72" s="45"/>
      <c r="D72" s="45"/>
      <c r="E72" s="45"/>
      <c r="F72" s="45"/>
      <c r="G72" s="46"/>
      <c r="H72" s="47"/>
    </row>
    <row r="73" spans="1:8" ht="13.5" thickBot="1">
      <c r="A73" s="48"/>
      <c r="B73" s="45"/>
      <c r="C73" s="45"/>
      <c r="D73" s="45"/>
      <c r="E73" s="50" t="s">
        <v>132</v>
      </c>
      <c r="F73" s="45"/>
      <c r="G73" s="51">
        <v>9639.76</v>
      </c>
      <c r="H73" s="52">
        <v>100</v>
      </c>
    </row>
    <row r="74" spans="1:8" ht="13.5" thickTop="1">
      <c r="A74" s="48"/>
      <c r="B74" s="45"/>
      <c r="C74" s="45"/>
      <c r="D74" s="45"/>
      <c r="E74" s="45"/>
      <c r="F74" s="45"/>
      <c r="G74" s="46"/>
      <c r="H74" s="47"/>
    </row>
    <row r="75" spans="1:8" ht="12.75">
      <c r="A75" s="48"/>
      <c r="B75" s="45"/>
      <c r="C75" s="45"/>
      <c r="D75" s="45"/>
      <c r="E75" s="45"/>
      <c r="F75" s="45"/>
      <c r="G75" s="46"/>
      <c r="H75" s="47"/>
    </row>
    <row r="76" spans="1:8" ht="12.75">
      <c r="A76" s="48"/>
      <c r="B76" s="45"/>
      <c r="C76" s="45"/>
      <c r="D76" s="45"/>
      <c r="E76" s="45"/>
      <c r="F76" s="45"/>
      <c r="G76" s="46"/>
      <c r="H76" s="47"/>
    </row>
    <row r="77" spans="1:8" ht="12.75">
      <c r="A77" s="56" t="s">
        <v>133</v>
      </c>
      <c r="B77" s="45"/>
      <c r="C77" s="45"/>
      <c r="D77" s="45"/>
      <c r="E77" s="45"/>
      <c r="F77" s="45"/>
      <c r="G77" s="46"/>
      <c r="H77" s="47"/>
    </row>
    <row r="78" spans="1:8" ht="12.75">
      <c r="A78" s="48">
        <v>1</v>
      </c>
      <c r="B78" s="45" t="s">
        <v>234</v>
      </c>
      <c r="C78" s="45"/>
      <c r="D78" s="45"/>
      <c r="E78" s="45"/>
      <c r="F78" s="45"/>
      <c r="G78" s="46"/>
      <c r="H78" s="47"/>
    </row>
    <row r="79" spans="1:8" ht="12.75">
      <c r="A79" s="48"/>
      <c r="B79" s="45"/>
      <c r="C79" s="45"/>
      <c r="D79" s="45"/>
      <c r="E79" s="45"/>
      <c r="F79" s="45"/>
      <c r="G79" s="46"/>
      <c r="H79" s="47"/>
    </row>
    <row r="80" spans="1:8" ht="12.75">
      <c r="A80" s="48">
        <v>2</v>
      </c>
      <c r="B80" s="45" t="s">
        <v>135</v>
      </c>
      <c r="C80" s="45"/>
      <c r="D80" s="45"/>
      <c r="E80" s="45"/>
      <c r="F80" s="45"/>
      <c r="G80" s="46"/>
      <c r="H80" s="47"/>
    </row>
    <row r="81" spans="1:8" ht="12.75">
      <c r="A81" s="48"/>
      <c r="B81" s="45"/>
      <c r="C81" s="45"/>
      <c r="D81" s="45"/>
      <c r="E81" s="45"/>
      <c r="F81" s="45"/>
      <c r="G81" s="46"/>
      <c r="H81" s="47"/>
    </row>
    <row r="82" spans="1:8" ht="12.75">
      <c r="A82" s="48"/>
      <c r="B82" s="45"/>
      <c r="C82" s="45"/>
      <c r="D82" s="45"/>
      <c r="E82" s="45"/>
      <c r="F82" s="45"/>
      <c r="G82" s="46"/>
      <c r="H82" s="47"/>
    </row>
    <row r="83" spans="1:8" ht="12.75">
      <c r="A83" s="48"/>
      <c r="B83" s="45"/>
      <c r="C83" s="45"/>
      <c r="D83" s="45"/>
      <c r="E83" s="45"/>
      <c r="F83" s="45"/>
      <c r="G83" s="46"/>
      <c r="H83" s="47"/>
    </row>
    <row r="84" spans="1:8" ht="12.75">
      <c r="A84" s="48">
        <v>3</v>
      </c>
      <c r="B84" s="45" t="s">
        <v>136</v>
      </c>
      <c r="C84" s="45"/>
      <c r="D84" s="45"/>
      <c r="E84" s="45"/>
      <c r="F84" s="45"/>
      <c r="G84" s="46"/>
      <c r="H84" s="47"/>
    </row>
    <row r="85" spans="1:8" ht="12.75">
      <c r="A85" s="48"/>
      <c r="B85" s="45" t="s">
        <v>137</v>
      </c>
      <c r="C85" s="45"/>
      <c r="D85" s="45"/>
      <c r="E85" s="45"/>
      <c r="F85" s="45"/>
      <c r="G85" s="46"/>
      <c r="H85" s="47"/>
    </row>
    <row r="86" spans="1:8" ht="12.75">
      <c r="A86" s="48"/>
      <c r="B86" s="45" t="s">
        <v>138</v>
      </c>
      <c r="C86" s="45"/>
      <c r="D86" s="45"/>
      <c r="E86" s="45"/>
      <c r="F86" s="45"/>
      <c r="G86" s="46"/>
      <c r="H86" s="47"/>
    </row>
    <row r="87" spans="1:8" ht="12.75">
      <c r="A87" s="57"/>
      <c r="B87" s="58"/>
      <c r="C87" s="58"/>
      <c r="D87" s="58"/>
      <c r="E87" s="58"/>
      <c r="F87" s="58"/>
      <c r="G87" s="59"/>
      <c r="H87" s="60"/>
    </row>
  </sheetData>
  <mergeCells count="8">
    <mergeCell ref="A63:C63"/>
    <mergeCell ref="B64:C64"/>
    <mergeCell ref="A2:C2"/>
    <mergeCell ref="A3:C3"/>
    <mergeCell ref="B4:C4"/>
    <mergeCell ref="A51:C51"/>
    <mergeCell ref="B52:C52"/>
    <mergeCell ref="B53:C53"/>
  </mergeCells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B35" sqref="B3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5703125" style="6" bestFit="1" customWidth="1"/>
    <col min="5" max="5" width="15.28515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1331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785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141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1" t="s">
        <v>9</v>
      </c>
      <c r="C4" s="102"/>
      <c r="D4" s="11"/>
      <c r="E4" s="11"/>
      <c r="F4" s="11"/>
      <c r="G4" s="12"/>
      <c r="H4" s="13"/>
    </row>
    <row r="5" spans="1:8">
      <c r="A5" s="14"/>
      <c r="B5" s="16" t="s">
        <v>129</v>
      </c>
      <c r="C5" s="11" t="s">
        <v>1101</v>
      </c>
      <c r="D5" s="11" t="s">
        <v>1102</v>
      </c>
      <c r="E5" s="11" t="s">
        <v>938</v>
      </c>
      <c r="F5" s="11">
        <v>189500</v>
      </c>
      <c r="G5" s="12">
        <v>1698.96</v>
      </c>
      <c r="H5" s="13">
        <v>11.39</v>
      </c>
    </row>
    <row r="6" spans="1:8">
      <c r="A6" s="14"/>
      <c r="B6" s="16" t="s">
        <v>129</v>
      </c>
      <c r="C6" s="11" t="s">
        <v>894</v>
      </c>
      <c r="D6" s="11" t="s">
        <v>895</v>
      </c>
      <c r="E6" s="11" t="s">
        <v>896</v>
      </c>
      <c r="F6" s="11">
        <v>15282</v>
      </c>
      <c r="G6" s="12">
        <v>1608.98</v>
      </c>
      <c r="H6" s="13">
        <v>10.79</v>
      </c>
    </row>
    <row r="7" spans="1:8">
      <c r="A7" s="14"/>
      <c r="B7" s="16" t="s">
        <v>129</v>
      </c>
      <c r="C7" s="11" t="s">
        <v>963</v>
      </c>
      <c r="D7" s="11" t="s">
        <v>964</v>
      </c>
      <c r="E7" s="11" t="s">
        <v>790</v>
      </c>
      <c r="F7" s="11">
        <v>36603</v>
      </c>
      <c r="G7" s="12">
        <v>1494.83</v>
      </c>
      <c r="H7" s="13">
        <v>10.02</v>
      </c>
    </row>
    <row r="8" spans="1:8">
      <c r="A8" s="14"/>
      <c r="B8" s="16" t="s">
        <v>129</v>
      </c>
      <c r="C8" s="11" t="s">
        <v>967</v>
      </c>
      <c r="D8" s="11" t="s">
        <v>968</v>
      </c>
      <c r="E8" s="11" t="s">
        <v>938</v>
      </c>
      <c r="F8" s="11">
        <v>210755</v>
      </c>
      <c r="G8" s="12">
        <v>1448.1</v>
      </c>
      <c r="H8" s="13">
        <v>9.7100000000000009</v>
      </c>
    </row>
    <row r="9" spans="1:8">
      <c r="A9" s="14"/>
      <c r="B9" s="16" t="s">
        <v>129</v>
      </c>
      <c r="C9" s="11" t="s">
        <v>819</v>
      </c>
      <c r="D9" s="11" t="s">
        <v>820</v>
      </c>
      <c r="E9" s="11" t="s">
        <v>821</v>
      </c>
      <c r="F9" s="11">
        <v>361000</v>
      </c>
      <c r="G9" s="12">
        <v>1286.06</v>
      </c>
      <c r="H9" s="13">
        <v>8.6199999999999992</v>
      </c>
    </row>
    <row r="10" spans="1:8">
      <c r="A10" s="14"/>
      <c r="B10" s="16" t="s">
        <v>129</v>
      </c>
      <c r="C10" s="11" t="s">
        <v>943</v>
      </c>
      <c r="D10" s="11" t="s">
        <v>944</v>
      </c>
      <c r="E10" s="11" t="s">
        <v>845</v>
      </c>
      <c r="F10" s="11">
        <v>100000</v>
      </c>
      <c r="G10" s="12">
        <v>1134.8</v>
      </c>
      <c r="H10" s="13">
        <v>7.61</v>
      </c>
    </row>
    <row r="11" spans="1:8">
      <c r="A11" s="14"/>
      <c r="B11" s="16" t="s">
        <v>129</v>
      </c>
      <c r="C11" s="11" t="s">
        <v>1332</v>
      </c>
      <c r="D11" s="11" t="s">
        <v>1333</v>
      </c>
      <c r="E11" s="11" t="s">
        <v>845</v>
      </c>
      <c r="F11" s="11">
        <v>89788</v>
      </c>
      <c r="G11" s="12">
        <v>1039.21</v>
      </c>
      <c r="H11" s="13">
        <v>6.97</v>
      </c>
    </row>
    <row r="12" spans="1:8">
      <c r="A12" s="14"/>
      <c r="B12" s="16" t="s">
        <v>129</v>
      </c>
      <c r="C12" s="11" t="s">
        <v>1068</v>
      </c>
      <c r="D12" s="11" t="s">
        <v>1069</v>
      </c>
      <c r="E12" s="11" t="s">
        <v>938</v>
      </c>
      <c r="F12" s="11">
        <v>72392</v>
      </c>
      <c r="G12" s="12">
        <v>1031.6600000000001</v>
      </c>
      <c r="H12" s="13">
        <v>6.92</v>
      </c>
    </row>
    <row r="13" spans="1:8">
      <c r="A13" s="14"/>
      <c r="B13" s="16" t="s">
        <v>129</v>
      </c>
      <c r="C13" s="11" t="s">
        <v>907</v>
      </c>
      <c r="D13" s="11" t="s">
        <v>908</v>
      </c>
      <c r="E13" s="11" t="s">
        <v>850</v>
      </c>
      <c r="F13" s="11">
        <v>227042</v>
      </c>
      <c r="G13" s="12">
        <v>991.95</v>
      </c>
      <c r="H13" s="13">
        <v>6.65</v>
      </c>
    </row>
    <row r="14" spans="1:8">
      <c r="A14" s="14"/>
      <c r="B14" s="16" t="s">
        <v>129</v>
      </c>
      <c r="C14" s="11" t="s">
        <v>901</v>
      </c>
      <c r="D14" s="11" t="s">
        <v>902</v>
      </c>
      <c r="E14" s="11" t="s">
        <v>903</v>
      </c>
      <c r="F14" s="11">
        <v>62000</v>
      </c>
      <c r="G14" s="12">
        <v>958.52</v>
      </c>
      <c r="H14" s="13">
        <v>6.43</v>
      </c>
    </row>
    <row r="15" spans="1:8">
      <c r="A15" s="14"/>
      <c r="B15" s="16" t="s">
        <v>129</v>
      </c>
      <c r="C15" s="11" t="s">
        <v>1334</v>
      </c>
      <c r="D15" s="11" t="s">
        <v>1335</v>
      </c>
      <c r="E15" s="11" t="s">
        <v>1043</v>
      </c>
      <c r="F15" s="11">
        <v>211000</v>
      </c>
      <c r="G15" s="12">
        <v>591.75</v>
      </c>
      <c r="H15" s="13">
        <v>3.97</v>
      </c>
    </row>
    <row r="16" spans="1:8">
      <c r="A16" s="14"/>
      <c r="B16" s="16" t="s">
        <v>129</v>
      </c>
      <c r="C16" s="11" t="s">
        <v>1008</v>
      </c>
      <c r="D16" s="11" t="s">
        <v>1009</v>
      </c>
      <c r="E16" s="11" t="s">
        <v>938</v>
      </c>
      <c r="F16" s="11">
        <v>70000</v>
      </c>
      <c r="G16" s="12">
        <v>462.28</v>
      </c>
      <c r="H16" s="13">
        <v>3.1</v>
      </c>
    </row>
    <row r="17" spans="1:8">
      <c r="A17" s="14"/>
      <c r="B17" s="16" t="s">
        <v>129</v>
      </c>
      <c r="C17" s="11" t="s">
        <v>797</v>
      </c>
      <c r="D17" s="11" t="s">
        <v>798</v>
      </c>
      <c r="E17" s="11" t="s">
        <v>799</v>
      </c>
      <c r="F17" s="11">
        <v>9720</v>
      </c>
      <c r="G17" s="12">
        <v>171.86</v>
      </c>
      <c r="H17" s="13">
        <v>1.1499999999999999</v>
      </c>
    </row>
    <row r="18" spans="1:8">
      <c r="A18" s="14"/>
      <c r="B18" s="16" t="s">
        <v>129</v>
      </c>
      <c r="C18" s="11" t="s">
        <v>1336</v>
      </c>
      <c r="D18" s="11" t="s">
        <v>1337</v>
      </c>
      <c r="E18" s="11" t="s">
        <v>845</v>
      </c>
      <c r="F18" s="11">
        <v>5243</v>
      </c>
      <c r="G18" s="12">
        <v>73.38</v>
      </c>
      <c r="H18" s="13">
        <v>0.49</v>
      </c>
    </row>
    <row r="19" spans="1:8" ht="9.75" thickBot="1">
      <c r="A19" s="14"/>
      <c r="B19" s="11"/>
      <c r="C19" s="11"/>
      <c r="D19" s="11"/>
      <c r="E19" s="17" t="s">
        <v>90</v>
      </c>
      <c r="F19" s="11"/>
      <c r="G19" s="18">
        <v>13992.34</v>
      </c>
      <c r="H19" s="19">
        <v>93.82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6" t="s">
        <v>129</v>
      </c>
      <c r="C21" s="11" t="s">
        <v>130</v>
      </c>
      <c r="D21" s="11"/>
      <c r="E21" s="11" t="s">
        <v>129</v>
      </c>
      <c r="F21" s="11"/>
      <c r="G21" s="12">
        <v>1024.83</v>
      </c>
      <c r="H21" s="13">
        <v>6.87</v>
      </c>
    </row>
    <row r="22" spans="1:8" ht="9.75" thickBot="1">
      <c r="A22" s="14"/>
      <c r="B22" s="11"/>
      <c r="C22" s="11"/>
      <c r="D22" s="11"/>
      <c r="E22" s="17" t="s">
        <v>90</v>
      </c>
      <c r="F22" s="11"/>
      <c r="G22" s="18">
        <v>1024.83</v>
      </c>
      <c r="H22" s="19">
        <v>6.87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20" t="s">
        <v>131</v>
      </c>
      <c r="B24" s="11"/>
      <c r="C24" s="11"/>
      <c r="D24" s="11"/>
      <c r="E24" s="11"/>
      <c r="F24" s="11"/>
      <c r="G24" s="21">
        <v>-100.23</v>
      </c>
      <c r="H24" s="22">
        <v>-0.69</v>
      </c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 ht="9.75" thickBot="1">
      <c r="A26" s="14"/>
      <c r="B26" s="11"/>
      <c r="C26" s="11"/>
      <c r="D26" s="11"/>
      <c r="E26" s="17" t="s">
        <v>132</v>
      </c>
      <c r="F26" s="11"/>
      <c r="G26" s="18">
        <v>14916.94</v>
      </c>
      <c r="H26" s="19">
        <v>100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23" t="s">
        <v>133</v>
      </c>
      <c r="B30" s="11"/>
      <c r="C30" s="11"/>
      <c r="D30" s="11"/>
      <c r="E30" s="11"/>
      <c r="F30" s="11"/>
      <c r="G30" s="12"/>
      <c r="H30" s="13"/>
    </row>
    <row r="31" spans="1:8">
      <c r="A31" s="14">
        <v>1</v>
      </c>
      <c r="B31" s="11" t="s">
        <v>976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2</v>
      </c>
      <c r="B33" s="11" t="s">
        <v>135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1338</v>
      </c>
      <c r="C35" s="11"/>
      <c r="D35" s="11"/>
      <c r="E35" s="11"/>
      <c r="F35" s="11"/>
      <c r="G35" s="12"/>
      <c r="H35" s="13"/>
    </row>
    <row r="36" spans="1:8">
      <c r="A36" s="24"/>
      <c r="B36" s="25"/>
      <c r="C36" s="25"/>
      <c r="D36" s="25"/>
      <c r="E36" s="25"/>
      <c r="F36" s="25"/>
      <c r="G36" s="26"/>
      <c r="H36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110"/>
  <sheetViews>
    <sheetView topLeftCell="A52" workbookViewId="0">
      <selection activeCell="B86" sqref="B86"/>
    </sheetView>
  </sheetViews>
  <sheetFormatPr defaultRowHeight="9"/>
  <cols>
    <col min="1" max="1" width="2.7109375" style="6" customWidth="1"/>
    <col min="2" max="2" width="35.5703125" style="6" customWidth="1"/>
    <col min="3" max="3" width="40.7109375" style="6" customWidth="1"/>
    <col min="4" max="4" width="12.140625" style="6" bestFit="1" customWidth="1"/>
    <col min="5" max="5" width="20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ht="12.75">
      <c r="A1" s="36"/>
      <c r="B1" s="37"/>
      <c r="C1" s="38" t="s">
        <v>1305</v>
      </c>
      <c r="D1" s="37"/>
      <c r="E1" s="37"/>
      <c r="F1" s="37"/>
      <c r="G1" s="39"/>
      <c r="H1" s="40"/>
    </row>
    <row r="2" spans="1:8" ht="51">
      <c r="A2" s="112" t="s">
        <v>1</v>
      </c>
      <c r="B2" s="113"/>
      <c r="C2" s="113"/>
      <c r="D2" s="41" t="s">
        <v>2</v>
      </c>
      <c r="E2" s="41" t="s">
        <v>140</v>
      </c>
      <c r="F2" s="42" t="s">
        <v>4</v>
      </c>
      <c r="G2" s="43" t="s">
        <v>5</v>
      </c>
      <c r="H2" s="44" t="s">
        <v>6</v>
      </c>
    </row>
    <row r="3" spans="1:8" ht="12.75">
      <c r="A3" s="108" t="s">
        <v>141</v>
      </c>
      <c r="B3" s="109"/>
      <c r="C3" s="109"/>
      <c r="D3" s="45"/>
      <c r="E3" s="45"/>
      <c r="F3" s="45"/>
      <c r="G3" s="46"/>
      <c r="H3" s="47"/>
    </row>
    <row r="4" spans="1:8" ht="12.75">
      <c r="A4" s="48"/>
      <c r="B4" s="111" t="s">
        <v>9</v>
      </c>
      <c r="C4" s="109"/>
      <c r="D4" s="45"/>
      <c r="E4" s="45"/>
      <c r="F4" s="45"/>
      <c r="G4" s="46"/>
      <c r="H4" s="47"/>
    </row>
    <row r="5" spans="1:8" ht="12.75">
      <c r="A5" s="48"/>
      <c r="B5" s="49" t="s">
        <v>129</v>
      </c>
      <c r="C5" s="45" t="s">
        <v>723</v>
      </c>
      <c r="D5" s="45" t="s">
        <v>794</v>
      </c>
      <c r="E5" s="45" t="s">
        <v>795</v>
      </c>
      <c r="F5" s="45">
        <v>550000</v>
      </c>
      <c r="G5" s="46">
        <v>5891.6</v>
      </c>
      <c r="H5" s="47">
        <v>7.84</v>
      </c>
    </row>
    <row r="6" spans="1:8" ht="12.75">
      <c r="A6" s="48"/>
      <c r="B6" s="49" t="s">
        <v>129</v>
      </c>
      <c r="C6" s="45" t="s">
        <v>455</v>
      </c>
      <c r="D6" s="45" t="s">
        <v>796</v>
      </c>
      <c r="E6" s="45" t="s">
        <v>795</v>
      </c>
      <c r="F6" s="45">
        <v>1575000</v>
      </c>
      <c r="G6" s="46">
        <v>5451.86</v>
      </c>
      <c r="H6" s="47">
        <v>7.25</v>
      </c>
    </row>
    <row r="7" spans="1:8" ht="12.75">
      <c r="A7" s="48"/>
      <c r="B7" s="49" t="s">
        <v>129</v>
      </c>
      <c r="C7" s="45" t="s">
        <v>786</v>
      </c>
      <c r="D7" s="45" t="s">
        <v>787</v>
      </c>
      <c r="E7" s="45" t="s">
        <v>788</v>
      </c>
      <c r="F7" s="45">
        <v>200000</v>
      </c>
      <c r="G7" s="46">
        <v>4592.8999999999996</v>
      </c>
      <c r="H7" s="47">
        <v>6.11</v>
      </c>
    </row>
    <row r="8" spans="1:8" ht="12.75">
      <c r="A8" s="48"/>
      <c r="B8" s="49" t="s">
        <v>129</v>
      </c>
      <c r="C8" s="45" t="s">
        <v>797</v>
      </c>
      <c r="D8" s="45" t="s">
        <v>798</v>
      </c>
      <c r="E8" s="45" t="s">
        <v>799</v>
      </c>
      <c r="F8" s="45">
        <v>210000</v>
      </c>
      <c r="G8" s="46">
        <v>3713.01</v>
      </c>
      <c r="H8" s="47">
        <v>4.9400000000000004</v>
      </c>
    </row>
    <row r="9" spans="1:8" ht="12.75">
      <c r="A9" s="48"/>
      <c r="B9" s="49" t="s">
        <v>129</v>
      </c>
      <c r="C9" s="45" t="s">
        <v>625</v>
      </c>
      <c r="D9" s="45" t="s">
        <v>805</v>
      </c>
      <c r="E9" s="45" t="s">
        <v>806</v>
      </c>
      <c r="F9" s="45">
        <v>564500</v>
      </c>
      <c r="G9" s="46">
        <v>3349.46</v>
      </c>
      <c r="H9" s="47">
        <v>4.46</v>
      </c>
    </row>
    <row r="10" spans="1:8" ht="12.75">
      <c r="A10" s="48"/>
      <c r="B10" s="49" t="s">
        <v>129</v>
      </c>
      <c r="C10" s="45" t="s">
        <v>803</v>
      </c>
      <c r="D10" s="45" t="s">
        <v>804</v>
      </c>
      <c r="E10" s="45" t="s">
        <v>788</v>
      </c>
      <c r="F10" s="45">
        <v>120000</v>
      </c>
      <c r="G10" s="46">
        <v>3210.3</v>
      </c>
      <c r="H10" s="47">
        <v>4.2699999999999996</v>
      </c>
    </row>
    <row r="11" spans="1:8" ht="12.75">
      <c r="A11" s="48"/>
      <c r="B11" s="49" t="s">
        <v>129</v>
      </c>
      <c r="C11" s="45" t="s">
        <v>825</v>
      </c>
      <c r="D11" s="45" t="s">
        <v>826</v>
      </c>
      <c r="E11" s="45" t="s">
        <v>806</v>
      </c>
      <c r="F11" s="45">
        <v>79000</v>
      </c>
      <c r="G11" s="46">
        <v>2860.47</v>
      </c>
      <c r="H11" s="47">
        <v>3.81</v>
      </c>
    </row>
    <row r="12" spans="1:8" ht="12.75">
      <c r="A12" s="48"/>
      <c r="B12" s="49" t="s">
        <v>129</v>
      </c>
      <c r="C12" s="45" t="s">
        <v>322</v>
      </c>
      <c r="D12" s="45" t="s">
        <v>808</v>
      </c>
      <c r="E12" s="45" t="s">
        <v>795</v>
      </c>
      <c r="F12" s="45">
        <v>945260</v>
      </c>
      <c r="G12" s="46">
        <v>2851.38</v>
      </c>
      <c r="H12" s="47">
        <v>3.79</v>
      </c>
    </row>
    <row r="13" spans="1:8" ht="12.75">
      <c r="A13" s="48"/>
      <c r="B13" s="49" t="s">
        <v>129</v>
      </c>
      <c r="C13" s="45" t="s">
        <v>183</v>
      </c>
      <c r="D13" s="45" t="s">
        <v>807</v>
      </c>
      <c r="E13" s="45" t="s">
        <v>795</v>
      </c>
      <c r="F13" s="45">
        <v>429000</v>
      </c>
      <c r="G13" s="46">
        <v>2628.05</v>
      </c>
      <c r="H13" s="47">
        <v>3.5</v>
      </c>
    </row>
    <row r="14" spans="1:8" ht="12.75">
      <c r="A14" s="48"/>
      <c r="B14" s="49" t="s">
        <v>129</v>
      </c>
      <c r="C14" s="45" t="s">
        <v>800</v>
      </c>
      <c r="D14" s="45" t="s">
        <v>801</v>
      </c>
      <c r="E14" s="45" t="s">
        <v>802</v>
      </c>
      <c r="F14" s="45">
        <v>300000</v>
      </c>
      <c r="G14" s="46">
        <v>2595.4499999999998</v>
      </c>
      <c r="H14" s="47">
        <v>3.45</v>
      </c>
    </row>
    <row r="15" spans="1:8" ht="12.75">
      <c r="A15" s="48"/>
      <c r="B15" s="49" t="s">
        <v>129</v>
      </c>
      <c r="C15" s="45" t="s">
        <v>79</v>
      </c>
      <c r="D15" s="45" t="s">
        <v>789</v>
      </c>
      <c r="E15" s="45" t="s">
        <v>790</v>
      </c>
      <c r="F15" s="45">
        <v>190000</v>
      </c>
      <c r="G15" s="46">
        <v>2536.79</v>
      </c>
      <c r="H15" s="47">
        <v>3.37</v>
      </c>
    </row>
    <row r="16" spans="1:8" ht="12.75">
      <c r="A16" s="48"/>
      <c r="B16" s="49" t="s">
        <v>129</v>
      </c>
      <c r="C16" s="45" t="s">
        <v>56</v>
      </c>
      <c r="D16" s="45" t="s">
        <v>897</v>
      </c>
      <c r="E16" s="45" t="s">
        <v>896</v>
      </c>
      <c r="F16" s="45">
        <v>72000</v>
      </c>
      <c r="G16" s="46">
        <v>2257.7399999999998</v>
      </c>
      <c r="H16" s="47">
        <v>3</v>
      </c>
    </row>
    <row r="17" spans="1:8" ht="12.75">
      <c r="A17" s="48"/>
      <c r="B17" s="49" t="s">
        <v>129</v>
      </c>
      <c r="C17" s="45" t="s">
        <v>791</v>
      </c>
      <c r="D17" s="45" t="s">
        <v>792</v>
      </c>
      <c r="E17" s="45" t="s">
        <v>793</v>
      </c>
      <c r="F17" s="45">
        <v>530067</v>
      </c>
      <c r="G17" s="46">
        <v>1915.4</v>
      </c>
      <c r="H17" s="47">
        <v>2.5499999999999998</v>
      </c>
    </row>
    <row r="18" spans="1:8" ht="12.75">
      <c r="A18" s="48"/>
      <c r="B18" s="49" t="s">
        <v>129</v>
      </c>
      <c r="C18" s="45" t="s">
        <v>939</v>
      </c>
      <c r="D18" s="45" t="s">
        <v>940</v>
      </c>
      <c r="E18" s="45" t="s">
        <v>811</v>
      </c>
      <c r="F18" s="45">
        <v>100000</v>
      </c>
      <c r="G18" s="46">
        <v>1746.95</v>
      </c>
      <c r="H18" s="47">
        <v>2.3199999999999998</v>
      </c>
    </row>
    <row r="19" spans="1:8" ht="12.75">
      <c r="A19" s="48"/>
      <c r="B19" s="49" t="s">
        <v>129</v>
      </c>
      <c r="C19" s="45" t="s">
        <v>180</v>
      </c>
      <c r="D19" s="45" t="s">
        <v>927</v>
      </c>
      <c r="E19" s="45" t="s">
        <v>795</v>
      </c>
      <c r="F19" s="45">
        <v>167501</v>
      </c>
      <c r="G19" s="46">
        <v>1535.23</v>
      </c>
      <c r="H19" s="47">
        <v>2.04</v>
      </c>
    </row>
    <row r="20" spans="1:8" ht="12.75">
      <c r="A20" s="48"/>
      <c r="B20" s="49" t="s">
        <v>129</v>
      </c>
      <c r="C20" s="45" t="s">
        <v>33</v>
      </c>
      <c r="D20" s="45" t="s">
        <v>914</v>
      </c>
      <c r="E20" s="45" t="s">
        <v>795</v>
      </c>
      <c r="F20" s="45">
        <v>170000</v>
      </c>
      <c r="G20" s="46">
        <v>1465.32</v>
      </c>
      <c r="H20" s="47">
        <v>1.95</v>
      </c>
    </row>
    <row r="21" spans="1:8" ht="12.75">
      <c r="A21" s="48"/>
      <c r="B21" s="49" t="s">
        <v>129</v>
      </c>
      <c r="C21" s="45" t="s">
        <v>894</v>
      </c>
      <c r="D21" s="45" t="s">
        <v>895</v>
      </c>
      <c r="E21" s="45" t="s">
        <v>896</v>
      </c>
      <c r="F21" s="45">
        <v>13467</v>
      </c>
      <c r="G21" s="46">
        <v>1417.89</v>
      </c>
      <c r="H21" s="47">
        <v>1.89</v>
      </c>
    </row>
    <row r="22" spans="1:8" ht="12.75">
      <c r="A22" s="48"/>
      <c r="B22" s="49" t="s">
        <v>129</v>
      </c>
      <c r="C22" s="45" t="s">
        <v>901</v>
      </c>
      <c r="D22" s="45" t="s">
        <v>902</v>
      </c>
      <c r="E22" s="45" t="s">
        <v>903</v>
      </c>
      <c r="F22" s="45">
        <v>85000</v>
      </c>
      <c r="G22" s="46">
        <v>1314.1</v>
      </c>
      <c r="H22" s="47">
        <v>1.75</v>
      </c>
    </row>
    <row r="23" spans="1:8" ht="12.75">
      <c r="A23" s="48"/>
      <c r="B23" s="49" t="s">
        <v>129</v>
      </c>
      <c r="C23" s="45" t="s">
        <v>898</v>
      </c>
      <c r="D23" s="45" t="s">
        <v>899</v>
      </c>
      <c r="E23" s="45" t="s">
        <v>793</v>
      </c>
      <c r="F23" s="45">
        <v>56000</v>
      </c>
      <c r="G23" s="46">
        <v>1173.42</v>
      </c>
      <c r="H23" s="47">
        <v>1.56</v>
      </c>
    </row>
    <row r="24" spans="1:8" ht="12.75">
      <c r="A24" s="48"/>
      <c r="B24" s="49" t="s">
        <v>129</v>
      </c>
      <c r="C24" s="45" t="s">
        <v>892</v>
      </c>
      <c r="D24" s="45" t="s">
        <v>893</v>
      </c>
      <c r="E24" s="45" t="s">
        <v>788</v>
      </c>
      <c r="F24" s="45">
        <v>40000</v>
      </c>
      <c r="G24" s="46">
        <v>1145.32</v>
      </c>
      <c r="H24" s="47">
        <v>1.52</v>
      </c>
    </row>
    <row r="25" spans="1:8" ht="12.75">
      <c r="A25" s="48"/>
      <c r="B25" s="49" t="s">
        <v>129</v>
      </c>
      <c r="C25" s="45" t="s">
        <v>917</v>
      </c>
      <c r="D25" s="45" t="s">
        <v>918</v>
      </c>
      <c r="E25" s="45" t="s">
        <v>913</v>
      </c>
      <c r="F25" s="45">
        <v>2649</v>
      </c>
      <c r="G25" s="46">
        <v>1091.4000000000001</v>
      </c>
      <c r="H25" s="47">
        <v>1.45</v>
      </c>
    </row>
    <row r="26" spans="1:8" ht="12.75">
      <c r="A26" s="48"/>
      <c r="B26" s="49" t="s">
        <v>129</v>
      </c>
      <c r="C26" s="45" t="s">
        <v>949</v>
      </c>
      <c r="D26" s="45" t="s">
        <v>950</v>
      </c>
      <c r="E26" s="45" t="s">
        <v>896</v>
      </c>
      <c r="F26" s="45">
        <v>312953</v>
      </c>
      <c r="G26" s="46">
        <v>1048.08</v>
      </c>
      <c r="H26" s="47">
        <v>1.39</v>
      </c>
    </row>
    <row r="27" spans="1:8" ht="12.75">
      <c r="A27" s="48"/>
      <c r="B27" s="49" t="s">
        <v>129</v>
      </c>
      <c r="C27" s="45" t="s">
        <v>980</v>
      </c>
      <c r="D27" s="45" t="s">
        <v>981</v>
      </c>
      <c r="E27" s="45" t="s">
        <v>788</v>
      </c>
      <c r="F27" s="45">
        <v>47908</v>
      </c>
      <c r="G27" s="46">
        <v>968.08</v>
      </c>
      <c r="H27" s="47">
        <v>1.29</v>
      </c>
    </row>
    <row r="28" spans="1:8" ht="12.75">
      <c r="A28" s="48"/>
      <c r="B28" s="49" t="s">
        <v>129</v>
      </c>
      <c r="C28" s="45" t="s">
        <v>1306</v>
      </c>
      <c r="D28" s="45" t="s">
        <v>1307</v>
      </c>
      <c r="E28" s="45" t="s">
        <v>1001</v>
      </c>
      <c r="F28" s="45">
        <v>118485</v>
      </c>
      <c r="G28" s="46">
        <v>948.77</v>
      </c>
      <c r="H28" s="47">
        <v>1.26</v>
      </c>
    </row>
    <row r="29" spans="1:8" ht="12.75">
      <c r="A29" s="48"/>
      <c r="B29" s="49" t="s">
        <v>129</v>
      </c>
      <c r="C29" s="45" t="s">
        <v>1029</v>
      </c>
      <c r="D29" s="45" t="s">
        <v>1030</v>
      </c>
      <c r="E29" s="45" t="s">
        <v>938</v>
      </c>
      <c r="F29" s="45">
        <v>74701</v>
      </c>
      <c r="G29" s="46">
        <v>937.01</v>
      </c>
      <c r="H29" s="47">
        <v>1.25</v>
      </c>
    </row>
    <row r="30" spans="1:8" ht="12.75">
      <c r="A30" s="48"/>
      <c r="B30" s="49" t="s">
        <v>129</v>
      </c>
      <c r="C30" s="45" t="s">
        <v>955</v>
      </c>
      <c r="D30" s="45" t="s">
        <v>956</v>
      </c>
      <c r="E30" s="45" t="s">
        <v>845</v>
      </c>
      <c r="F30" s="45">
        <v>70000</v>
      </c>
      <c r="G30" s="46">
        <v>936.01</v>
      </c>
      <c r="H30" s="47">
        <v>1.25</v>
      </c>
    </row>
    <row r="31" spans="1:8" ht="12.75">
      <c r="A31" s="48"/>
      <c r="B31" s="49" t="s">
        <v>129</v>
      </c>
      <c r="C31" s="45" t="s">
        <v>945</v>
      </c>
      <c r="D31" s="45" t="s">
        <v>946</v>
      </c>
      <c r="E31" s="45" t="s">
        <v>811</v>
      </c>
      <c r="F31" s="45">
        <v>60000</v>
      </c>
      <c r="G31" s="46">
        <v>927.9</v>
      </c>
      <c r="H31" s="47">
        <v>1.23</v>
      </c>
    </row>
    <row r="32" spans="1:8" ht="12.75">
      <c r="A32" s="48"/>
      <c r="B32" s="49" t="s">
        <v>129</v>
      </c>
      <c r="C32" s="45" t="s">
        <v>982</v>
      </c>
      <c r="D32" s="45" t="s">
        <v>983</v>
      </c>
      <c r="E32" s="45" t="s">
        <v>793</v>
      </c>
      <c r="F32" s="45">
        <v>110000</v>
      </c>
      <c r="G32" s="46">
        <v>900.46</v>
      </c>
      <c r="H32" s="47">
        <v>1.2</v>
      </c>
    </row>
    <row r="33" spans="1:8" ht="12.75">
      <c r="A33" s="48"/>
      <c r="B33" s="49" t="s">
        <v>129</v>
      </c>
      <c r="C33" s="45" t="s">
        <v>54</v>
      </c>
      <c r="D33" s="45" t="s">
        <v>959</v>
      </c>
      <c r="E33" s="45" t="s">
        <v>790</v>
      </c>
      <c r="F33" s="45">
        <v>500000</v>
      </c>
      <c r="G33" s="46">
        <v>866.25</v>
      </c>
      <c r="H33" s="47">
        <v>1.1499999999999999</v>
      </c>
    </row>
    <row r="34" spans="1:8" ht="12.75">
      <c r="A34" s="48"/>
      <c r="B34" s="49" t="s">
        <v>129</v>
      </c>
      <c r="C34" s="45" t="s">
        <v>476</v>
      </c>
      <c r="D34" s="45" t="s">
        <v>904</v>
      </c>
      <c r="E34" s="45" t="s">
        <v>795</v>
      </c>
      <c r="F34" s="45">
        <v>450000</v>
      </c>
      <c r="G34" s="46">
        <v>833.4</v>
      </c>
      <c r="H34" s="47">
        <v>1.1100000000000001</v>
      </c>
    </row>
    <row r="35" spans="1:8" ht="12.75">
      <c r="A35" s="48"/>
      <c r="B35" s="49" t="s">
        <v>129</v>
      </c>
      <c r="C35" s="45" t="s">
        <v>1293</v>
      </c>
      <c r="D35" s="45" t="s">
        <v>1294</v>
      </c>
      <c r="E35" s="45" t="s">
        <v>793</v>
      </c>
      <c r="F35" s="45">
        <v>41500</v>
      </c>
      <c r="G35" s="46">
        <v>807.34</v>
      </c>
      <c r="H35" s="47">
        <v>1.07</v>
      </c>
    </row>
    <row r="36" spans="1:8" ht="12.75">
      <c r="A36" s="48"/>
      <c r="B36" s="49" t="s">
        <v>129</v>
      </c>
      <c r="C36" s="45" t="s">
        <v>809</v>
      </c>
      <c r="D36" s="45" t="s">
        <v>810</v>
      </c>
      <c r="E36" s="45" t="s">
        <v>811</v>
      </c>
      <c r="F36" s="45">
        <v>85000</v>
      </c>
      <c r="G36" s="46">
        <v>774.35</v>
      </c>
      <c r="H36" s="47">
        <v>1.03</v>
      </c>
    </row>
    <row r="37" spans="1:8" ht="12.75">
      <c r="A37" s="48"/>
      <c r="B37" s="49" t="s">
        <v>129</v>
      </c>
      <c r="C37" s="45" t="s">
        <v>909</v>
      </c>
      <c r="D37" s="45" t="s">
        <v>910</v>
      </c>
      <c r="E37" s="45" t="s">
        <v>845</v>
      </c>
      <c r="F37" s="45">
        <v>20000</v>
      </c>
      <c r="G37" s="46">
        <v>746.33</v>
      </c>
      <c r="H37" s="47">
        <v>0.99</v>
      </c>
    </row>
    <row r="38" spans="1:8" ht="12.75">
      <c r="A38" s="48"/>
      <c r="B38" s="49" t="s">
        <v>129</v>
      </c>
      <c r="C38" s="45" t="s">
        <v>921</v>
      </c>
      <c r="D38" s="45" t="s">
        <v>922</v>
      </c>
      <c r="E38" s="45" t="s">
        <v>802</v>
      </c>
      <c r="F38" s="45">
        <v>100000</v>
      </c>
      <c r="G38" s="46">
        <v>746.2</v>
      </c>
      <c r="H38" s="47">
        <v>0.99</v>
      </c>
    </row>
    <row r="39" spans="1:8" ht="12.75">
      <c r="A39" s="48"/>
      <c r="B39" s="49" t="s">
        <v>129</v>
      </c>
      <c r="C39" s="45" t="s">
        <v>933</v>
      </c>
      <c r="D39" s="45" t="s">
        <v>934</v>
      </c>
      <c r="E39" s="45" t="s">
        <v>935</v>
      </c>
      <c r="F39" s="45">
        <v>230630</v>
      </c>
      <c r="G39" s="46">
        <v>707</v>
      </c>
      <c r="H39" s="47">
        <v>0.94</v>
      </c>
    </row>
    <row r="40" spans="1:8" ht="12.75">
      <c r="A40" s="48"/>
      <c r="B40" s="49" t="s">
        <v>129</v>
      </c>
      <c r="C40" s="45" t="s">
        <v>928</v>
      </c>
      <c r="D40" s="45" t="s">
        <v>929</v>
      </c>
      <c r="E40" s="45" t="s">
        <v>913</v>
      </c>
      <c r="F40" s="45">
        <v>155550</v>
      </c>
      <c r="G40" s="46">
        <v>703.24</v>
      </c>
      <c r="H40" s="47">
        <v>0.94</v>
      </c>
    </row>
    <row r="41" spans="1:8" ht="12.75">
      <c r="A41" s="48"/>
      <c r="B41" s="49" t="s">
        <v>129</v>
      </c>
      <c r="C41" s="45" t="s">
        <v>1063</v>
      </c>
      <c r="D41" s="45" t="s">
        <v>1064</v>
      </c>
      <c r="E41" s="45" t="s">
        <v>1007</v>
      </c>
      <c r="F41" s="45">
        <v>155000</v>
      </c>
      <c r="G41" s="46">
        <v>703.16</v>
      </c>
      <c r="H41" s="47">
        <v>0.94</v>
      </c>
    </row>
    <row r="42" spans="1:8" ht="12.75">
      <c r="A42" s="48"/>
      <c r="B42" s="49" t="s">
        <v>129</v>
      </c>
      <c r="C42" s="45" t="s">
        <v>1308</v>
      </c>
      <c r="D42" s="45" t="s">
        <v>1309</v>
      </c>
      <c r="E42" s="45" t="s">
        <v>845</v>
      </c>
      <c r="F42" s="45">
        <v>99679</v>
      </c>
      <c r="G42" s="46">
        <v>678.37</v>
      </c>
      <c r="H42" s="47">
        <v>0.9</v>
      </c>
    </row>
    <row r="43" spans="1:8" ht="12.75">
      <c r="A43" s="48"/>
      <c r="B43" s="49" t="s">
        <v>129</v>
      </c>
      <c r="C43" s="45" t="s">
        <v>1046</v>
      </c>
      <c r="D43" s="45" t="s">
        <v>1047</v>
      </c>
      <c r="E43" s="45" t="s">
        <v>932</v>
      </c>
      <c r="F43" s="45">
        <v>160000</v>
      </c>
      <c r="G43" s="46">
        <v>674.24</v>
      </c>
      <c r="H43" s="47">
        <v>0.9</v>
      </c>
    </row>
    <row r="44" spans="1:8" ht="12.75">
      <c r="A44" s="48"/>
      <c r="B44" s="49" t="s">
        <v>129</v>
      </c>
      <c r="C44" s="45" t="s">
        <v>1310</v>
      </c>
      <c r="D44" s="45" t="s">
        <v>1311</v>
      </c>
      <c r="E44" s="45" t="s">
        <v>793</v>
      </c>
      <c r="F44" s="45">
        <v>59239</v>
      </c>
      <c r="G44" s="46">
        <v>591.71</v>
      </c>
      <c r="H44" s="47">
        <v>0.79</v>
      </c>
    </row>
    <row r="45" spans="1:8" ht="12.75">
      <c r="A45" s="48"/>
      <c r="B45" s="49" t="s">
        <v>129</v>
      </c>
      <c r="C45" s="45" t="s">
        <v>1101</v>
      </c>
      <c r="D45" s="45" t="s">
        <v>1102</v>
      </c>
      <c r="E45" s="45" t="s">
        <v>938</v>
      </c>
      <c r="F45" s="45">
        <v>57081</v>
      </c>
      <c r="G45" s="46">
        <v>511.76</v>
      </c>
      <c r="H45" s="47">
        <v>0.68</v>
      </c>
    </row>
    <row r="46" spans="1:8" ht="12.75">
      <c r="A46" s="48"/>
      <c r="B46" s="49" t="s">
        <v>129</v>
      </c>
      <c r="C46" s="45" t="s">
        <v>1312</v>
      </c>
      <c r="D46" s="45" t="s">
        <v>1313</v>
      </c>
      <c r="E46" s="45" t="s">
        <v>903</v>
      </c>
      <c r="F46" s="45">
        <v>226348</v>
      </c>
      <c r="G46" s="46">
        <v>481.67</v>
      </c>
      <c r="H46" s="47">
        <v>0.64</v>
      </c>
    </row>
    <row r="47" spans="1:8" ht="12.75">
      <c r="A47" s="48"/>
      <c r="B47" s="49" t="s">
        <v>129</v>
      </c>
      <c r="C47" s="45" t="s">
        <v>1314</v>
      </c>
      <c r="D47" s="45" t="s">
        <v>1315</v>
      </c>
      <c r="E47" s="45" t="s">
        <v>903</v>
      </c>
      <c r="F47" s="45">
        <v>6022</v>
      </c>
      <c r="G47" s="46">
        <v>428.79</v>
      </c>
      <c r="H47" s="47">
        <v>0.56999999999999995</v>
      </c>
    </row>
    <row r="48" spans="1:8" ht="12.75">
      <c r="A48" s="48"/>
      <c r="B48" s="49" t="s">
        <v>129</v>
      </c>
      <c r="C48" s="45" t="s">
        <v>833</v>
      </c>
      <c r="D48" s="45" t="s">
        <v>834</v>
      </c>
      <c r="E48" s="45" t="s">
        <v>806</v>
      </c>
      <c r="F48" s="45">
        <v>15265</v>
      </c>
      <c r="G48" s="46">
        <v>409.81</v>
      </c>
      <c r="H48" s="47">
        <v>0.55000000000000004</v>
      </c>
    </row>
    <row r="49" spans="1:8" ht="12.75">
      <c r="A49" s="48"/>
      <c r="B49" s="49" t="s">
        <v>129</v>
      </c>
      <c r="C49" s="45" t="s">
        <v>1143</v>
      </c>
      <c r="D49" s="45" t="s">
        <v>1144</v>
      </c>
      <c r="E49" s="45" t="s">
        <v>938</v>
      </c>
      <c r="F49" s="45">
        <v>500000</v>
      </c>
      <c r="G49" s="46">
        <v>361.75</v>
      </c>
      <c r="H49" s="47">
        <v>0.48</v>
      </c>
    </row>
    <row r="50" spans="1:8" ht="12.75">
      <c r="A50" s="48"/>
      <c r="B50" s="49" t="s">
        <v>129</v>
      </c>
      <c r="C50" s="45" t="s">
        <v>970</v>
      </c>
      <c r="D50" s="45" t="s">
        <v>989</v>
      </c>
      <c r="E50" s="45" t="s">
        <v>972</v>
      </c>
      <c r="F50" s="45">
        <v>95000</v>
      </c>
      <c r="G50" s="46">
        <v>329.13</v>
      </c>
      <c r="H50" s="47">
        <v>0.44</v>
      </c>
    </row>
    <row r="51" spans="1:8" ht="12.75">
      <c r="A51" s="48"/>
      <c r="B51" s="49" t="s">
        <v>129</v>
      </c>
      <c r="C51" s="45" t="s">
        <v>1031</v>
      </c>
      <c r="D51" s="45" t="s">
        <v>1032</v>
      </c>
      <c r="E51" s="45" t="s">
        <v>793</v>
      </c>
      <c r="F51" s="45">
        <v>18343</v>
      </c>
      <c r="G51" s="46">
        <v>302.27</v>
      </c>
      <c r="H51" s="47">
        <v>0.4</v>
      </c>
    </row>
    <row r="52" spans="1:8" ht="12.75">
      <c r="A52" s="48"/>
      <c r="B52" s="49" t="s">
        <v>129</v>
      </c>
      <c r="C52" s="45" t="s">
        <v>625</v>
      </c>
      <c r="D52" s="45" t="s">
        <v>1155</v>
      </c>
      <c r="E52" s="45" t="s">
        <v>806</v>
      </c>
      <c r="F52" s="45">
        <v>75000</v>
      </c>
      <c r="G52" s="46">
        <v>280.27999999999997</v>
      </c>
      <c r="H52" s="47">
        <v>0.37</v>
      </c>
    </row>
    <row r="53" spans="1:8" ht="12.75">
      <c r="A53" s="48"/>
      <c r="B53" s="49" t="s">
        <v>129</v>
      </c>
      <c r="C53" s="45" t="s">
        <v>1316</v>
      </c>
      <c r="D53" s="45" t="s">
        <v>1317</v>
      </c>
      <c r="E53" s="45" t="s">
        <v>821</v>
      </c>
      <c r="F53" s="45">
        <v>50000</v>
      </c>
      <c r="G53" s="46">
        <v>199.05</v>
      </c>
      <c r="H53" s="47">
        <v>0.26</v>
      </c>
    </row>
    <row r="54" spans="1:8" ht="13.5" thickBot="1">
      <c r="A54" s="48"/>
      <c r="B54" s="45"/>
      <c r="C54" s="45"/>
      <c r="D54" s="45"/>
      <c r="E54" s="50" t="s">
        <v>90</v>
      </c>
      <c r="F54" s="45"/>
      <c r="G54" s="66">
        <v>73546.45</v>
      </c>
      <c r="H54" s="67">
        <v>97.829999999999899</v>
      </c>
    </row>
    <row r="55" spans="1:8" ht="13.5" thickTop="1">
      <c r="A55" s="48"/>
      <c r="B55" s="110" t="s">
        <v>973</v>
      </c>
      <c r="C55" s="109"/>
      <c r="D55" s="45"/>
      <c r="E55" s="45"/>
      <c r="F55" s="45"/>
      <c r="G55" s="46"/>
      <c r="H55" s="47"/>
    </row>
    <row r="56" spans="1:8" ht="12.75">
      <c r="A56" s="48"/>
      <c r="B56" s="45"/>
      <c r="C56" s="45" t="s">
        <v>1318</v>
      </c>
      <c r="D56" s="45" t="s">
        <v>787</v>
      </c>
      <c r="E56" s="45" t="s">
        <v>129</v>
      </c>
      <c r="F56" s="45">
        <v>16000</v>
      </c>
      <c r="G56" s="46">
        <v>364.66400000000004</v>
      </c>
      <c r="H56" s="47">
        <v>0.49</v>
      </c>
    </row>
    <row r="57" spans="1:8" ht="12.75">
      <c r="A57" s="48"/>
      <c r="B57" s="45"/>
      <c r="C57" s="45" t="s">
        <v>1319</v>
      </c>
      <c r="D57" s="45" t="s">
        <v>807</v>
      </c>
      <c r="E57" s="45" t="s">
        <v>129</v>
      </c>
      <c r="F57" s="45">
        <v>25000</v>
      </c>
      <c r="G57" s="46">
        <v>0</v>
      </c>
      <c r="H57" s="47">
        <v>0</v>
      </c>
    </row>
    <row r="58" spans="1:8" ht="13.5" thickBot="1">
      <c r="A58" s="48"/>
      <c r="B58" s="45"/>
      <c r="C58" s="45"/>
      <c r="D58" s="45"/>
      <c r="E58" s="50" t="s">
        <v>90</v>
      </c>
      <c r="F58" s="45"/>
      <c r="G58" s="51">
        <v>364.66399999999999</v>
      </c>
      <c r="H58" s="52">
        <v>0.49</v>
      </c>
    </row>
    <row r="59" spans="1:8" ht="13.5" thickTop="1">
      <c r="A59" s="48"/>
      <c r="B59" s="45"/>
      <c r="C59" s="45"/>
      <c r="D59" s="45"/>
      <c r="E59" s="45"/>
      <c r="F59" s="45"/>
      <c r="G59" s="46"/>
      <c r="H59" s="47"/>
    </row>
    <row r="60" spans="1:8" ht="12.75">
      <c r="A60" s="108" t="s">
        <v>7</v>
      </c>
      <c r="B60" s="109"/>
      <c r="C60" s="109"/>
      <c r="D60" s="45"/>
      <c r="E60" s="45"/>
      <c r="F60" s="45"/>
      <c r="G60" s="46"/>
      <c r="H60" s="47"/>
    </row>
    <row r="61" spans="1:8" ht="12.75">
      <c r="A61" s="48"/>
      <c r="B61" s="110" t="s">
        <v>8</v>
      </c>
      <c r="C61" s="109"/>
      <c r="D61" s="45"/>
      <c r="E61" s="45"/>
      <c r="F61" s="45"/>
      <c r="G61" s="46"/>
      <c r="H61" s="47"/>
    </row>
    <row r="62" spans="1:8" ht="12.75">
      <c r="A62" s="48"/>
      <c r="B62" s="111" t="s">
        <v>9</v>
      </c>
      <c r="C62" s="109"/>
      <c r="D62" s="45"/>
      <c r="E62" s="45"/>
      <c r="F62" s="45"/>
      <c r="G62" s="46"/>
      <c r="H62" s="47"/>
    </row>
    <row r="63" spans="1:8" ht="12.75">
      <c r="A63" s="48"/>
      <c r="B63" s="65">
        <v>9.2999999999999999E-2</v>
      </c>
      <c r="C63" s="45" t="s">
        <v>1314</v>
      </c>
      <c r="D63" s="45" t="s">
        <v>1320</v>
      </c>
      <c r="E63" s="45" t="s">
        <v>164</v>
      </c>
      <c r="F63" s="45">
        <v>45500</v>
      </c>
      <c r="G63" s="46">
        <v>4.5999999999999996</v>
      </c>
      <c r="H63" s="47">
        <v>0.01</v>
      </c>
    </row>
    <row r="64" spans="1:8" ht="12.75">
      <c r="A64" s="48"/>
      <c r="B64" s="65">
        <v>9.4E-2</v>
      </c>
      <c r="C64" s="45" t="s">
        <v>1314</v>
      </c>
      <c r="D64" s="45" t="s">
        <v>1321</v>
      </c>
      <c r="E64" s="45" t="s">
        <v>164</v>
      </c>
      <c r="F64" s="45">
        <v>26000</v>
      </c>
      <c r="G64" s="46">
        <v>2.64</v>
      </c>
      <c r="H64" s="47">
        <v>0</v>
      </c>
    </row>
    <row r="65" spans="1:8" ht="12.75">
      <c r="A65" s="48"/>
      <c r="B65" s="65">
        <v>9.5000000000000001E-2</v>
      </c>
      <c r="C65" s="45" t="s">
        <v>1314</v>
      </c>
      <c r="D65" s="45" t="s">
        <v>1322</v>
      </c>
      <c r="E65" s="45" t="s">
        <v>164</v>
      </c>
      <c r="F65" s="45">
        <v>19500</v>
      </c>
      <c r="G65" s="46">
        <v>2</v>
      </c>
      <c r="H65" s="47">
        <v>0</v>
      </c>
    </row>
    <row r="66" spans="1:8" ht="13.5" thickBot="1">
      <c r="A66" s="48"/>
      <c r="B66" s="45"/>
      <c r="C66" s="45"/>
      <c r="D66" s="45"/>
      <c r="E66" s="50" t="s">
        <v>90</v>
      </c>
      <c r="F66" s="45"/>
      <c r="G66" s="66">
        <v>9.24</v>
      </c>
      <c r="H66" s="67">
        <v>0.01</v>
      </c>
    </row>
    <row r="67" spans="1:8" ht="13.5" thickTop="1">
      <c r="A67" s="48"/>
      <c r="B67" s="45"/>
      <c r="C67" s="45"/>
      <c r="D67" s="45"/>
      <c r="E67" s="45"/>
      <c r="F67" s="45"/>
      <c r="G67" s="46"/>
      <c r="H67" s="47"/>
    </row>
    <row r="68" spans="1:8" ht="12.75">
      <c r="A68" s="48"/>
      <c r="B68" s="111" t="s">
        <v>293</v>
      </c>
      <c r="C68" s="109"/>
      <c r="D68" s="45"/>
      <c r="E68" s="45"/>
      <c r="F68" s="45"/>
      <c r="G68" s="46"/>
      <c r="H68" s="47"/>
    </row>
    <row r="69" spans="1:8" ht="12.75">
      <c r="A69" s="48"/>
      <c r="B69" s="110" t="s">
        <v>294</v>
      </c>
      <c r="C69" s="109"/>
      <c r="D69" s="45"/>
      <c r="E69" s="50" t="s">
        <v>295</v>
      </c>
      <c r="F69" s="45"/>
      <c r="G69" s="46"/>
      <c r="H69" s="47"/>
    </row>
    <row r="70" spans="1:8" ht="12.75">
      <c r="A70" s="48"/>
      <c r="B70" s="45"/>
      <c r="C70" s="45" t="s">
        <v>727</v>
      </c>
      <c r="D70" s="45"/>
      <c r="E70" s="45" t="s">
        <v>1323</v>
      </c>
      <c r="F70" s="45"/>
      <c r="G70" s="46">
        <v>400</v>
      </c>
      <c r="H70" s="47">
        <v>0.53</v>
      </c>
    </row>
    <row r="71" spans="1:8" ht="13.5" thickBot="1">
      <c r="A71" s="48"/>
      <c r="B71" s="45"/>
      <c r="C71" s="45"/>
      <c r="D71" s="45"/>
      <c r="E71" s="50" t="s">
        <v>90</v>
      </c>
      <c r="F71" s="45"/>
      <c r="G71" s="51">
        <v>400</v>
      </c>
      <c r="H71" s="52">
        <v>0.53</v>
      </c>
    </row>
    <row r="72" spans="1:8" ht="13.5" thickTop="1">
      <c r="A72" s="48"/>
      <c r="B72" s="49" t="s">
        <v>129</v>
      </c>
      <c r="C72" s="45" t="s">
        <v>130</v>
      </c>
      <c r="D72" s="45"/>
      <c r="E72" s="45" t="s">
        <v>129</v>
      </c>
      <c r="F72" s="45"/>
      <c r="G72" s="46">
        <v>1524.75</v>
      </c>
      <c r="H72" s="47">
        <v>2.0299999999999998</v>
      </c>
    </row>
    <row r="73" spans="1:8" ht="13.5" thickBot="1">
      <c r="A73" s="48"/>
      <c r="B73" s="45"/>
      <c r="C73" s="45"/>
      <c r="D73" s="45"/>
      <c r="E73" s="50" t="s">
        <v>90</v>
      </c>
      <c r="F73" s="45"/>
      <c r="G73" s="51">
        <v>1924.75</v>
      </c>
      <c r="H73" s="52">
        <v>2.56</v>
      </c>
    </row>
    <row r="74" spans="1:8" ht="13.5" thickTop="1">
      <c r="A74" s="48"/>
      <c r="B74" s="45"/>
      <c r="C74" s="45"/>
      <c r="D74" s="45"/>
      <c r="E74" s="45"/>
      <c r="F74" s="45"/>
      <c r="G74" s="46"/>
      <c r="H74" s="47"/>
    </row>
    <row r="75" spans="1:8" ht="12.75">
      <c r="A75" s="53" t="s">
        <v>131</v>
      </c>
      <c r="B75" s="45"/>
      <c r="C75" s="45"/>
      <c r="D75" s="45"/>
      <c r="E75" s="45"/>
      <c r="F75" s="45"/>
      <c r="G75" s="54">
        <v>-673.72</v>
      </c>
      <c r="H75" s="55">
        <v>-0.89</v>
      </c>
    </row>
    <row r="76" spans="1:8" ht="12.75">
      <c r="A76" s="48"/>
      <c r="B76" s="45"/>
      <c r="C76" s="45"/>
      <c r="D76" s="45"/>
      <c r="E76" s="45"/>
      <c r="F76" s="45"/>
      <c r="G76" s="46"/>
      <c r="H76" s="47"/>
    </row>
    <row r="77" spans="1:8" ht="13.5" thickBot="1">
      <c r="A77" s="48"/>
      <c r="B77" s="45"/>
      <c r="C77" s="45"/>
      <c r="D77" s="45"/>
      <c r="E77" s="50" t="s">
        <v>132</v>
      </c>
      <c r="F77" s="45"/>
      <c r="G77" s="51">
        <v>75171.38</v>
      </c>
      <c r="H77" s="52">
        <v>100</v>
      </c>
    </row>
    <row r="78" spans="1:8" ht="13.5" thickTop="1">
      <c r="A78" s="48"/>
      <c r="B78" s="45"/>
      <c r="C78" s="45"/>
      <c r="D78" s="45"/>
      <c r="E78" s="45"/>
      <c r="F78" s="45"/>
      <c r="G78" s="46"/>
      <c r="H78" s="47"/>
    </row>
    <row r="79" spans="1:8" ht="12.75">
      <c r="A79" s="48"/>
      <c r="B79" s="45"/>
      <c r="C79" s="45"/>
      <c r="D79" s="45"/>
      <c r="E79" s="45"/>
      <c r="F79" s="45"/>
      <c r="G79" s="46"/>
      <c r="H79" s="47"/>
    </row>
    <row r="80" spans="1:8" ht="12.75">
      <c r="A80" s="48"/>
      <c r="B80" s="45"/>
      <c r="C80" s="45"/>
      <c r="D80" s="45"/>
      <c r="E80" s="45"/>
      <c r="F80" s="45"/>
      <c r="G80" s="46"/>
      <c r="H80" s="47"/>
    </row>
    <row r="81" spans="1:8" ht="12.75">
      <c r="A81" s="56" t="s">
        <v>133</v>
      </c>
      <c r="B81" s="45"/>
      <c r="C81" s="45"/>
      <c r="D81" s="45"/>
      <c r="E81" s="45"/>
      <c r="F81" s="45"/>
      <c r="G81" s="46"/>
      <c r="H81" s="47"/>
    </row>
    <row r="82" spans="1:8" ht="12.75">
      <c r="A82" s="48">
        <v>1</v>
      </c>
      <c r="B82" s="45" t="s">
        <v>976</v>
      </c>
      <c r="C82" s="45"/>
      <c r="D82" s="45"/>
      <c r="E82" s="45"/>
      <c r="F82" s="45"/>
      <c r="G82" s="46"/>
      <c r="H82" s="47"/>
    </row>
    <row r="83" spans="1:8" ht="12.75">
      <c r="A83" s="48"/>
      <c r="B83" s="45"/>
      <c r="C83" s="45"/>
      <c r="D83" s="45"/>
      <c r="E83" s="45"/>
      <c r="F83" s="45"/>
      <c r="G83" s="46"/>
      <c r="H83" s="47"/>
    </row>
    <row r="84" spans="1:8" ht="12.75">
      <c r="A84" s="48">
        <v>2</v>
      </c>
      <c r="B84" s="45" t="s">
        <v>135</v>
      </c>
      <c r="C84" s="45"/>
      <c r="D84" s="45"/>
      <c r="E84" s="45"/>
      <c r="F84" s="45"/>
      <c r="G84" s="46"/>
      <c r="H84" s="47"/>
    </row>
    <row r="85" spans="1:8" ht="12.75">
      <c r="A85" s="48"/>
      <c r="B85" s="45"/>
      <c r="C85" s="45"/>
      <c r="D85" s="45"/>
      <c r="E85" s="45"/>
      <c r="F85" s="45"/>
      <c r="G85" s="46"/>
      <c r="H85" s="47"/>
    </row>
    <row r="86" spans="1:8" ht="12.75">
      <c r="A86" s="48">
        <v>3</v>
      </c>
      <c r="B86" s="45" t="s">
        <v>1324</v>
      </c>
      <c r="C86" s="45"/>
      <c r="D86" s="45"/>
      <c r="E86" s="45"/>
      <c r="F86" s="45"/>
      <c r="G86" s="46"/>
      <c r="H86" s="47"/>
    </row>
    <row r="87" spans="1:8" ht="12.75">
      <c r="A87" s="48"/>
      <c r="B87" s="45"/>
      <c r="C87" s="45"/>
      <c r="D87" s="45"/>
      <c r="E87" s="45"/>
      <c r="F87" s="45"/>
      <c r="G87" s="46"/>
      <c r="H87" s="47"/>
    </row>
    <row r="88" spans="1:8" ht="12.75">
      <c r="A88" s="48">
        <v>4</v>
      </c>
      <c r="B88" s="45" t="s">
        <v>136</v>
      </c>
      <c r="C88" s="45"/>
      <c r="D88" s="45"/>
      <c r="E88" s="45"/>
      <c r="F88" s="45"/>
      <c r="G88" s="46"/>
      <c r="H88" s="47"/>
    </row>
    <row r="89" spans="1:8" ht="12.75">
      <c r="A89" s="48"/>
      <c r="B89" s="45" t="s">
        <v>137</v>
      </c>
      <c r="C89" s="45"/>
      <c r="D89" s="45"/>
      <c r="E89" s="45"/>
      <c r="F89" s="45"/>
      <c r="G89" s="46"/>
      <c r="H89" s="47"/>
    </row>
    <row r="90" spans="1:8" ht="12.75">
      <c r="A90" s="48"/>
      <c r="B90" s="45" t="s">
        <v>138</v>
      </c>
      <c r="C90" s="45"/>
      <c r="D90" s="45"/>
      <c r="E90" s="45"/>
      <c r="F90" s="45"/>
      <c r="G90" s="46"/>
      <c r="H90" s="47"/>
    </row>
    <row r="91" spans="1:8" ht="12.75">
      <c r="A91" s="48">
        <v>5</v>
      </c>
      <c r="B91" s="50" t="s">
        <v>1325</v>
      </c>
      <c r="C91" s="50"/>
      <c r="D91" s="45"/>
      <c r="E91" s="45"/>
      <c r="F91" s="45"/>
      <c r="G91" s="46"/>
      <c r="H91" s="47"/>
    </row>
    <row r="92" spans="1:8" ht="12.75">
      <c r="A92" s="48"/>
      <c r="B92" s="50" t="s">
        <v>1216</v>
      </c>
      <c r="C92" s="50" t="s">
        <v>1217</v>
      </c>
      <c r="D92" s="50" t="s">
        <v>1218</v>
      </c>
      <c r="E92" s="50" t="s">
        <v>1219</v>
      </c>
      <c r="F92" s="50" t="s">
        <v>1220</v>
      </c>
      <c r="G92" s="46"/>
      <c r="H92" s="47"/>
    </row>
    <row r="93" spans="1:8" ht="12.75">
      <c r="A93" s="48"/>
      <c r="B93" s="61" t="s">
        <v>1326</v>
      </c>
      <c r="C93" s="61" t="s">
        <v>1327</v>
      </c>
      <c r="D93" s="61">
        <v>2298.7476000000001</v>
      </c>
      <c r="E93" s="61">
        <v>2314.8000000000002</v>
      </c>
      <c r="F93" s="72">
        <v>58.150399999999998</v>
      </c>
      <c r="G93" s="46"/>
      <c r="H93" s="47"/>
    </row>
    <row r="94" spans="1:8" ht="12.75">
      <c r="A94" s="48"/>
      <c r="B94" s="61" t="s">
        <v>1328</v>
      </c>
      <c r="C94" s="61" t="s">
        <v>1327</v>
      </c>
      <c r="D94" s="61">
        <v>572.06700000000001</v>
      </c>
      <c r="E94" s="61">
        <v>617.85</v>
      </c>
      <c r="F94" s="72">
        <v>29.218125000000001</v>
      </c>
      <c r="G94" s="46"/>
      <c r="H94" s="47"/>
    </row>
    <row r="95" spans="1:8" ht="12.75">
      <c r="A95" s="48"/>
      <c r="B95" s="45"/>
      <c r="C95" s="45"/>
      <c r="D95" s="45"/>
      <c r="E95" s="45"/>
      <c r="F95" s="45"/>
      <c r="G95" s="46"/>
      <c r="H95" s="47"/>
    </row>
    <row r="96" spans="1:8" ht="15">
      <c r="A96" s="48"/>
      <c r="B96" s="73" t="s">
        <v>1329</v>
      </c>
      <c r="C96" s="74">
        <v>6.9817861531875566E-3</v>
      </c>
      <c r="D96" s="45"/>
      <c r="E96" s="45"/>
      <c r="F96" s="45"/>
      <c r="G96" s="46"/>
      <c r="H96" s="47"/>
    </row>
    <row r="97" spans="1:8" ht="12.75">
      <c r="A97" s="48"/>
      <c r="B97" s="45"/>
      <c r="C97" s="45"/>
      <c r="D97" s="45"/>
      <c r="E97" s="45"/>
      <c r="F97" s="45"/>
      <c r="G97" s="46"/>
      <c r="H97" s="47"/>
    </row>
    <row r="98" spans="1:8" ht="12.75">
      <c r="A98" s="48">
        <v>6</v>
      </c>
      <c r="B98" s="45" t="s">
        <v>1116</v>
      </c>
      <c r="C98" s="45"/>
      <c r="D98" s="45"/>
      <c r="E98" s="45"/>
      <c r="F98" s="45"/>
      <c r="G98" s="46"/>
      <c r="H98" s="47"/>
    </row>
    <row r="99" spans="1:8" ht="12.75">
      <c r="A99" s="48"/>
      <c r="B99" s="45" t="s">
        <v>1117</v>
      </c>
      <c r="C99" s="45"/>
      <c r="D99" s="45" t="s">
        <v>1330</v>
      </c>
      <c r="E99" s="45"/>
      <c r="F99" s="45"/>
      <c r="G99" s="46"/>
      <c r="H99" s="47"/>
    </row>
    <row r="100" spans="1:8" ht="12.75">
      <c r="A100" s="48"/>
      <c r="B100" s="45" t="s">
        <v>1118</v>
      </c>
      <c r="C100" s="45"/>
      <c r="D100" s="45">
        <v>128</v>
      </c>
      <c r="E100" s="45"/>
      <c r="F100" s="45"/>
      <c r="G100" s="46"/>
      <c r="H100" s="47"/>
    </row>
    <row r="101" spans="1:8" ht="12.75">
      <c r="A101" s="48"/>
      <c r="B101" s="45" t="s">
        <v>1119</v>
      </c>
      <c r="C101" s="45"/>
      <c r="D101" s="45" t="s">
        <v>1330</v>
      </c>
      <c r="E101" s="45"/>
      <c r="F101" s="45"/>
      <c r="G101" s="46"/>
      <c r="H101" s="47"/>
    </row>
    <row r="102" spans="1:8" ht="12.75">
      <c r="A102" s="48"/>
      <c r="B102" s="45" t="s">
        <v>1120</v>
      </c>
      <c r="C102" s="45"/>
      <c r="D102" s="45">
        <v>727.22</v>
      </c>
      <c r="E102" s="45" t="s">
        <v>1082</v>
      </c>
      <c r="F102" s="45"/>
      <c r="G102" s="46"/>
      <c r="H102" s="47"/>
    </row>
    <row r="103" spans="1:8" ht="12.75">
      <c r="A103" s="48"/>
      <c r="B103" s="45" t="s">
        <v>1121</v>
      </c>
      <c r="C103" s="45"/>
      <c r="D103" s="45">
        <v>38.840000000000003</v>
      </c>
      <c r="E103" s="45" t="s">
        <v>1082</v>
      </c>
      <c r="F103" s="45"/>
      <c r="G103" s="46"/>
      <c r="H103" s="47"/>
    </row>
    <row r="104" spans="1:8" ht="12.75">
      <c r="A104" s="48"/>
      <c r="B104" s="45"/>
      <c r="C104" s="45"/>
      <c r="D104" s="45"/>
      <c r="E104" s="45"/>
      <c r="F104" s="45"/>
      <c r="G104" s="46"/>
      <c r="H104" s="47"/>
    </row>
    <row r="105" spans="1:8" ht="12.75">
      <c r="A105" s="48"/>
      <c r="B105" s="45"/>
      <c r="C105" s="45"/>
      <c r="D105" s="45"/>
      <c r="E105" s="45"/>
      <c r="F105" s="45"/>
      <c r="G105" s="46"/>
      <c r="H105" s="47"/>
    </row>
    <row r="106" spans="1:8" ht="12.75">
      <c r="A106" s="48"/>
      <c r="B106" s="45"/>
      <c r="C106" s="45"/>
      <c r="D106" s="45"/>
      <c r="E106" s="45"/>
      <c r="F106" s="45"/>
      <c r="G106" s="46"/>
      <c r="H106" s="47"/>
    </row>
    <row r="107" spans="1:8" ht="12.75">
      <c r="A107" s="48"/>
      <c r="B107" s="45"/>
      <c r="C107" s="45"/>
      <c r="D107" s="45"/>
      <c r="E107" s="45"/>
      <c r="F107" s="45"/>
      <c r="G107" s="46"/>
      <c r="H107" s="47"/>
    </row>
    <row r="108" spans="1:8" ht="12.75">
      <c r="A108" s="48"/>
      <c r="B108" s="45"/>
      <c r="C108" s="45"/>
      <c r="D108" s="45"/>
      <c r="E108" s="45"/>
      <c r="F108" s="45"/>
      <c r="G108" s="46"/>
      <c r="H108" s="47"/>
    </row>
    <row r="109" spans="1:8" ht="12.75">
      <c r="A109" s="48"/>
      <c r="B109" s="45"/>
      <c r="C109" s="45"/>
      <c r="D109" s="45"/>
      <c r="E109" s="45"/>
      <c r="F109" s="45"/>
      <c r="G109" s="46"/>
      <c r="H109" s="47"/>
    </row>
    <row r="110" spans="1:8" ht="12.75">
      <c r="A110" s="57"/>
      <c r="B110" s="58"/>
      <c r="C110" s="58"/>
      <c r="D110" s="58"/>
      <c r="E110" s="58"/>
      <c r="F110" s="58"/>
      <c r="G110" s="59"/>
      <c r="H110" s="60"/>
    </row>
  </sheetData>
  <mergeCells count="9">
    <mergeCell ref="B62:C62"/>
    <mergeCell ref="B68:C68"/>
    <mergeCell ref="B69:C69"/>
    <mergeCell ref="A2:C2"/>
    <mergeCell ref="A3:C3"/>
    <mergeCell ref="B4:C4"/>
    <mergeCell ref="B55:C55"/>
    <mergeCell ref="A60:C60"/>
    <mergeCell ref="B61:C61"/>
  </mergeCells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92"/>
  <sheetViews>
    <sheetView topLeftCell="A28" workbookViewId="0">
      <selection activeCell="C76" sqref="C76"/>
    </sheetView>
  </sheetViews>
  <sheetFormatPr defaultRowHeight="9"/>
  <cols>
    <col min="1" max="1" width="2.7109375" style="6" customWidth="1"/>
    <col min="2" max="2" width="7.42578125" style="6" customWidth="1"/>
    <col min="3" max="3" width="40.7109375" style="6" customWidth="1"/>
    <col min="4" max="4" width="12.5703125" style="6" bestFit="1" customWidth="1"/>
    <col min="5" max="5" width="21.5703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ht="12.75">
      <c r="A1" s="36"/>
      <c r="B1" s="37"/>
      <c r="C1" s="38" t="s">
        <v>1292</v>
      </c>
      <c r="D1" s="37"/>
      <c r="E1" s="37"/>
      <c r="F1" s="37"/>
      <c r="G1" s="39"/>
      <c r="H1" s="40"/>
    </row>
    <row r="2" spans="1:8" ht="51">
      <c r="A2" s="112" t="s">
        <v>1</v>
      </c>
      <c r="B2" s="113"/>
      <c r="C2" s="113"/>
      <c r="D2" s="41" t="s">
        <v>2</v>
      </c>
      <c r="E2" s="41" t="s">
        <v>140</v>
      </c>
      <c r="F2" s="42" t="s">
        <v>4</v>
      </c>
      <c r="G2" s="43" t="s">
        <v>5</v>
      </c>
      <c r="H2" s="44" t="s">
        <v>6</v>
      </c>
    </row>
    <row r="3" spans="1:8" ht="12.75">
      <c r="A3" s="108" t="s">
        <v>141</v>
      </c>
      <c r="B3" s="109"/>
      <c r="C3" s="109"/>
      <c r="D3" s="45"/>
      <c r="E3" s="45"/>
      <c r="F3" s="45"/>
      <c r="G3" s="46"/>
      <c r="H3" s="47"/>
    </row>
    <row r="4" spans="1:8" ht="12.75">
      <c r="A4" s="48"/>
      <c r="B4" s="111" t="s">
        <v>9</v>
      </c>
      <c r="C4" s="109"/>
      <c r="D4" s="45"/>
      <c r="E4" s="45"/>
      <c r="F4" s="45"/>
      <c r="G4" s="46"/>
      <c r="H4" s="47"/>
    </row>
    <row r="5" spans="1:8" ht="12.75">
      <c r="A5" s="48"/>
      <c r="B5" s="49" t="s">
        <v>129</v>
      </c>
      <c r="C5" s="45" t="s">
        <v>786</v>
      </c>
      <c r="D5" s="45" t="s">
        <v>787</v>
      </c>
      <c r="E5" s="45" t="s">
        <v>788</v>
      </c>
      <c r="F5" s="45">
        <v>6100</v>
      </c>
      <c r="G5" s="46">
        <v>140.08000000000001</v>
      </c>
      <c r="H5" s="47">
        <v>1.1499999999999999</v>
      </c>
    </row>
    <row r="6" spans="1:8" ht="12.75">
      <c r="A6" s="48"/>
      <c r="B6" s="49" t="s">
        <v>129</v>
      </c>
      <c r="C6" s="45" t="s">
        <v>455</v>
      </c>
      <c r="D6" s="45" t="s">
        <v>796</v>
      </c>
      <c r="E6" s="45" t="s">
        <v>795</v>
      </c>
      <c r="F6" s="45">
        <v>38750</v>
      </c>
      <c r="G6" s="46">
        <v>134.13</v>
      </c>
      <c r="H6" s="47">
        <v>1.1100000000000001</v>
      </c>
    </row>
    <row r="7" spans="1:8" ht="12.75">
      <c r="A7" s="48"/>
      <c r="B7" s="49" t="s">
        <v>129</v>
      </c>
      <c r="C7" s="45" t="s">
        <v>723</v>
      </c>
      <c r="D7" s="45" t="s">
        <v>794</v>
      </c>
      <c r="E7" s="45" t="s">
        <v>795</v>
      </c>
      <c r="F7" s="45">
        <v>12113</v>
      </c>
      <c r="G7" s="46">
        <v>129.75</v>
      </c>
      <c r="H7" s="47">
        <v>1.07</v>
      </c>
    </row>
    <row r="8" spans="1:8" ht="12.75">
      <c r="A8" s="48"/>
      <c r="B8" s="49" t="s">
        <v>129</v>
      </c>
      <c r="C8" s="45" t="s">
        <v>322</v>
      </c>
      <c r="D8" s="45" t="s">
        <v>808</v>
      </c>
      <c r="E8" s="45" t="s">
        <v>795</v>
      </c>
      <c r="F8" s="45">
        <v>37800</v>
      </c>
      <c r="G8" s="46">
        <v>114.02</v>
      </c>
      <c r="H8" s="47">
        <v>0.94</v>
      </c>
    </row>
    <row r="9" spans="1:8" ht="12.75">
      <c r="A9" s="48"/>
      <c r="B9" s="49" t="s">
        <v>129</v>
      </c>
      <c r="C9" s="45" t="s">
        <v>791</v>
      </c>
      <c r="D9" s="45" t="s">
        <v>792</v>
      </c>
      <c r="E9" s="45" t="s">
        <v>793</v>
      </c>
      <c r="F9" s="45">
        <v>31500</v>
      </c>
      <c r="G9" s="46">
        <v>113.83</v>
      </c>
      <c r="H9" s="47">
        <v>0.94</v>
      </c>
    </row>
    <row r="10" spans="1:8" ht="12.75">
      <c r="A10" s="48"/>
      <c r="B10" s="49" t="s">
        <v>129</v>
      </c>
      <c r="C10" s="45" t="s">
        <v>797</v>
      </c>
      <c r="D10" s="45" t="s">
        <v>798</v>
      </c>
      <c r="E10" s="45" t="s">
        <v>799</v>
      </c>
      <c r="F10" s="45">
        <v>6400</v>
      </c>
      <c r="G10" s="46">
        <v>113.16</v>
      </c>
      <c r="H10" s="47">
        <v>0.93</v>
      </c>
    </row>
    <row r="11" spans="1:8" ht="12.75">
      <c r="A11" s="48"/>
      <c r="B11" s="49" t="s">
        <v>129</v>
      </c>
      <c r="C11" s="45" t="s">
        <v>33</v>
      </c>
      <c r="D11" s="45" t="s">
        <v>914</v>
      </c>
      <c r="E11" s="45" t="s">
        <v>795</v>
      </c>
      <c r="F11" s="45">
        <v>10000</v>
      </c>
      <c r="G11" s="46">
        <v>86.2</v>
      </c>
      <c r="H11" s="47">
        <v>0.71</v>
      </c>
    </row>
    <row r="12" spans="1:8" ht="12.75">
      <c r="A12" s="48"/>
      <c r="B12" s="49" t="s">
        <v>129</v>
      </c>
      <c r="C12" s="45" t="s">
        <v>180</v>
      </c>
      <c r="D12" s="45" t="s">
        <v>927</v>
      </c>
      <c r="E12" s="45" t="s">
        <v>795</v>
      </c>
      <c r="F12" s="45">
        <v>8854</v>
      </c>
      <c r="G12" s="46">
        <v>81.150000000000006</v>
      </c>
      <c r="H12" s="47">
        <v>0.67</v>
      </c>
    </row>
    <row r="13" spans="1:8" ht="12.75">
      <c r="A13" s="48"/>
      <c r="B13" s="49" t="s">
        <v>129</v>
      </c>
      <c r="C13" s="45" t="s">
        <v>894</v>
      </c>
      <c r="D13" s="45" t="s">
        <v>895</v>
      </c>
      <c r="E13" s="45" t="s">
        <v>896</v>
      </c>
      <c r="F13" s="45">
        <v>766</v>
      </c>
      <c r="G13" s="46">
        <v>80.650000000000006</v>
      </c>
      <c r="H13" s="47">
        <v>0.66</v>
      </c>
    </row>
    <row r="14" spans="1:8" ht="12.75">
      <c r="A14" s="48"/>
      <c r="B14" s="49" t="s">
        <v>129</v>
      </c>
      <c r="C14" s="45" t="s">
        <v>1003</v>
      </c>
      <c r="D14" s="45" t="s">
        <v>1004</v>
      </c>
      <c r="E14" s="45" t="s">
        <v>799</v>
      </c>
      <c r="F14" s="45">
        <v>19556</v>
      </c>
      <c r="G14" s="46">
        <v>79.569999999999993</v>
      </c>
      <c r="H14" s="47">
        <v>0.66</v>
      </c>
    </row>
    <row r="15" spans="1:8" ht="12.75">
      <c r="A15" s="48"/>
      <c r="B15" s="49" t="s">
        <v>129</v>
      </c>
      <c r="C15" s="45" t="s">
        <v>183</v>
      </c>
      <c r="D15" s="45" t="s">
        <v>807</v>
      </c>
      <c r="E15" s="45" t="s">
        <v>795</v>
      </c>
      <c r="F15" s="45">
        <v>12000</v>
      </c>
      <c r="G15" s="46">
        <v>73.510000000000005</v>
      </c>
      <c r="H15" s="47">
        <v>0.61</v>
      </c>
    </row>
    <row r="16" spans="1:8" ht="12.75">
      <c r="A16" s="48"/>
      <c r="B16" s="49" t="s">
        <v>129</v>
      </c>
      <c r="C16" s="45" t="s">
        <v>803</v>
      </c>
      <c r="D16" s="45" t="s">
        <v>804</v>
      </c>
      <c r="E16" s="45" t="s">
        <v>788</v>
      </c>
      <c r="F16" s="45">
        <v>2600</v>
      </c>
      <c r="G16" s="46">
        <v>69.56</v>
      </c>
      <c r="H16" s="47">
        <v>0.56999999999999995</v>
      </c>
    </row>
    <row r="17" spans="1:8" ht="12.75">
      <c r="A17" s="48"/>
      <c r="B17" s="49" t="s">
        <v>129</v>
      </c>
      <c r="C17" s="45" t="s">
        <v>957</v>
      </c>
      <c r="D17" s="45" t="s">
        <v>958</v>
      </c>
      <c r="E17" s="45" t="s">
        <v>932</v>
      </c>
      <c r="F17" s="45">
        <v>9860</v>
      </c>
      <c r="G17" s="46">
        <v>67.290000000000006</v>
      </c>
      <c r="H17" s="47">
        <v>0.55000000000000004</v>
      </c>
    </row>
    <row r="18" spans="1:8" ht="12.75">
      <c r="A18" s="48"/>
      <c r="B18" s="49" t="s">
        <v>129</v>
      </c>
      <c r="C18" s="45" t="s">
        <v>939</v>
      </c>
      <c r="D18" s="45" t="s">
        <v>940</v>
      </c>
      <c r="E18" s="45" t="s">
        <v>811</v>
      </c>
      <c r="F18" s="45">
        <v>3800</v>
      </c>
      <c r="G18" s="46">
        <v>66.38</v>
      </c>
      <c r="H18" s="47">
        <v>0.55000000000000004</v>
      </c>
    </row>
    <row r="19" spans="1:8" ht="12.75">
      <c r="A19" s="48"/>
      <c r="B19" s="49" t="s">
        <v>129</v>
      </c>
      <c r="C19" s="45" t="s">
        <v>56</v>
      </c>
      <c r="D19" s="45" t="s">
        <v>897</v>
      </c>
      <c r="E19" s="45" t="s">
        <v>896</v>
      </c>
      <c r="F19" s="45">
        <v>2063</v>
      </c>
      <c r="G19" s="46">
        <v>64.69</v>
      </c>
      <c r="H19" s="47">
        <v>0.53</v>
      </c>
    </row>
    <row r="20" spans="1:8" ht="12.75">
      <c r="A20" s="48"/>
      <c r="B20" s="49" t="s">
        <v>129</v>
      </c>
      <c r="C20" s="45" t="s">
        <v>825</v>
      </c>
      <c r="D20" s="45" t="s">
        <v>826</v>
      </c>
      <c r="E20" s="45" t="s">
        <v>806</v>
      </c>
      <c r="F20" s="45">
        <v>1700</v>
      </c>
      <c r="G20" s="46">
        <v>61.55</v>
      </c>
      <c r="H20" s="47">
        <v>0.51</v>
      </c>
    </row>
    <row r="21" spans="1:8" ht="12.75">
      <c r="A21" s="48"/>
      <c r="B21" s="49" t="s">
        <v>129</v>
      </c>
      <c r="C21" s="45" t="s">
        <v>800</v>
      </c>
      <c r="D21" s="45" t="s">
        <v>801</v>
      </c>
      <c r="E21" s="45" t="s">
        <v>802</v>
      </c>
      <c r="F21" s="45">
        <v>6640</v>
      </c>
      <c r="G21" s="46">
        <v>57.45</v>
      </c>
      <c r="H21" s="47">
        <v>0.47</v>
      </c>
    </row>
    <row r="22" spans="1:8" ht="12.75">
      <c r="A22" s="48"/>
      <c r="B22" s="49" t="s">
        <v>129</v>
      </c>
      <c r="C22" s="45" t="s">
        <v>827</v>
      </c>
      <c r="D22" s="45" t="s">
        <v>828</v>
      </c>
      <c r="E22" s="45" t="s">
        <v>788</v>
      </c>
      <c r="F22" s="45">
        <v>8550</v>
      </c>
      <c r="G22" s="46">
        <v>56.36</v>
      </c>
      <c r="H22" s="47">
        <v>0.46</v>
      </c>
    </row>
    <row r="23" spans="1:8" ht="12.75">
      <c r="A23" s="48"/>
      <c r="B23" s="49" t="s">
        <v>129</v>
      </c>
      <c r="C23" s="45" t="s">
        <v>1012</v>
      </c>
      <c r="D23" s="45" t="s">
        <v>1013</v>
      </c>
      <c r="E23" s="45" t="s">
        <v>938</v>
      </c>
      <c r="F23" s="45">
        <v>21000</v>
      </c>
      <c r="G23" s="46">
        <v>56.21</v>
      </c>
      <c r="H23" s="47">
        <v>0.46</v>
      </c>
    </row>
    <row r="24" spans="1:8" ht="12.75">
      <c r="A24" s="48"/>
      <c r="B24" s="49" t="s">
        <v>129</v>
      </c>
      <c r="C24" s="45" t="s">
        <v>151</v>
      </c>
      <c r="D24" s="45" t="s">
        <v>1026</v>
      </c>
      <c r="E24" s="45" t="s">
        <v>932</v>
      </c>
      <c r="F24" s="45">
        <v>14206</v>
      </c>
      <c r="G24" s="46">
        <v>49.91</v>
      </c>
      <c r="H24" s="47">
        <v>0.41</v>
      </c>
    </row>
    <row r="25" spans="1:8" ht="12.75">
      <c r="A25" s="48"/>
      <c r="B25" s="49" t="s">
        <v>129</v>
      </c>
      <c r="C25" s="45" t="s">
        <v>819</v>
      </c>
      <c r="D25" s="45" t="s">
        <v>820</v>
      </c>
      <c r="E25" s="45" t="s">
        <v>821</v>
      </c>
      <c r="F25" s="45">
        <v>13971</v>
      </c>
      <c r="G25" s="46">
        <v>49.77</v>
      </c>
      <c r="H25" s="47">
        <v>0.41</v>
      </c>
    </row>
    <row r="26" spans="1:8" ht="12.75">
      <c r="A26" s="48"/>
      <c r="B26" s="49" t="s">
        <v>129</v>
      </c>
      <c r="C26" s="45" t="s">
        <v>1293</v>
      </c>
      <c r="D26" s="45" t="s">
        <v>1294</v>
      </c>
      <c r="E26" s="45" t="s">
        <v>793</v>
      </c>
      <c r="F26" s="45">
        <v>2500</v>
      </c>
      <c r="G26" s="46">
        <v>48.64</v>
      </c>
      <c r="H26" s="47">
        <v>0.4</v>
      </c>
    </row>
    <row r="27" spans="1:8" ht="12.75">
      <c r="A27" s="48"/>
      <c r="B27" s="49" t="s">
        <v>129</v>
      </c>
      <c r="C27" s="45" t="s">
        <v>1008</v>
      </c>
      <c r="D27" s="45" t="s">
        <v>1009</v>
      </c>
      <c r="E27" s="45" t="s">
        <v>938</v>
      </c>
      <c r="F27" s="45">
        <v>6971</v>
      </c>
      <c r="G27" s="46">
        <v>46.04</v>
      </c>
      <c r="H27" s="47">
        <v>0.38</v>
      </c>
    </row>
    <row r="28" spans="1:8" ht="12.75">
      <c r="A28" s="48"/>
      <c r="B28" s="49" t="s">
        <v>129</v>
      </c>
      <c r="C28" s="45" t="s">
        <v>925</v>
      </c>
      <c r="D28" s="45" t="s">
        <v>926</v>
      </c>
      <c r="E28" s="45" t="s">
        <v>802</v>
      </c>
      <c r="F28" s="45">
        <v>7400</v>
      </c>
      <c r="G28" s="46">
        <v>45.92</v>
      </c>
      <c r="H28" s="47">
        <v>0.38</v>
      </c>
    </row>
    <row r="29" spans="1:8" ht="12.75">
      <c r="A29" s="48"/>
      <c r="B29" s="49" t="s">
        <v>129</v>
      </c>
      <c r="C29" s="45" t="s">
        <v>919</v>
      </c>
      <c r="D29" s="45" t="s">
        <v>920</v>
      </c>
      <c r="E29" s="45" t="s">
        <v>795</v>
      </c>
      <c r="F29" s="45">
        <v>30500</v>
      </c>
      <c r="G29" s="46">
        <v>43.52</v>
      </c>
      <c r="H29" s="47">
        <v>0.36</v>
      </c>
    </row>
    <row r="30" spans="1:8" ht="12.75">
      <c r="A30" s="48"/>
      <c r="B30" s="49" t="s">
        <v>129</v>
      </c>
      <c r="C30" s="45" t="s">
        <v>1031</v>
      </c>
      <c r="D30" s="45" t="s">
        <v>1032</v>
      </c>
      <c r="E30" s="45" t="s">
        <v>793</v>
      </c>
      <c r="F30" s="45">
        <v>2400</v>
      </c>
      <c r="G30" s="46">
        <v>39.549999999999997</v>
      </c>
      <c r="H30" s="47">
        <v>0.33</v>
      </c>
    </row>
    <row r="31" spans="1:8" ht="12.75">
      <c r="A31" s="48"/>
      <c r="B31" s="49" t="s">
        <v>129</v>
      </c>
      <c r="C31" s="45" t="s">
        <v>1044</v>
      </c>
      <c r="D31" s="45" t="s">
        <v>1045</v>
      </c>
      <c r="E31" s="45" t="s">
        <v>845</v>
      </c>
      <c r="F31" s="45">
        <v>22000</v>
      </c>
      <c r="G31" s="46">
        <v>38.909999999999997</v>
      </c>
      <c r="H31" s="47">
        <v>0.32</v>
      </c>
    </row>
    <row r="32" spans="1:8" ht="12.75">
      <c r="A32" s="48"/>
      <c r="B32" s="49" t="s">
        <v>129</v>
      </c>
      <c r="C32" s="45" t="s">
        <v>982</v>
      </c>
      <c r="D32" s="45" t="s">
        <v>983</v>
      </c>
      <c r="E32" s="45" t="s">
        <v>793</v>
      </c>
      <c r="F32" s="45">
        <v>4500</v>
      </c>
      <c r="G32" s="46">
        <v>36.840000000000003</v>
      </c>
      <c r="H32" s="47">
        <v>0.3</v>
      </c>
    </row>
    <row r="33" spans="1:8" ht="12.75">
      <c r="A33" s="48"/>
      <c r="B33" s="49" t="s">
        <v>129</v>
      </c>
      <c r="C33" s="45" t="s">
        <v>625</v>
      </c>
      <c r="D33" s="45" t="s">
        <v>805</v>
      </c>
      <c r="E33" s="45" t="s">
        <v>806</v>
      </c>
      <c r="F33" s="45">
        <v>6100</v>
      </c>
      <c r="G33" s="46">
        <v>36.19</v>
      </c>
      <c r="H33" s="47">
        <v>0.3</v>
      </c>
    </row>
    <row r="34" spans="1:8" ht="12.75">
      <c r="A34" s="48"/>
      <c r="B34" s="49" t="s">
        <v>129</v>
      </c>
      <c r="C34" s="45" t="s">
        <v>1010</v>
      </c>
      <c r="D34" s="45" t="s">
        <v>1011</v>
      </c>
      <c r="E34" s="45" t="s">
        <v>896</v>
      </c>
      <c r="F34" s="45">
        <v>5140</v>
      </c>
      <c r="G34" s="46">
        <v>35.96</v>
      </c>
      <c r="H34" s="47">
        <v>0.3</v>
      </c>
    </row>
    <row r="35" spans="1:8" ht="12.75">
      <c r="A35" s="48"/>
      <c r="B35" s="49" t="s">
        <v>129</v>
      </c>
      <c r="C35" s="45" t="s">
        <v>1295</v>
      </c>
      <c r="D35" s="45" t="s">
        <v>1296</v>
      </c>
      <c r="E35" s="45" t="s">
        <v>793</v>
      </c>
      <c r="F35" s="45">
        <v>400</v>
      </c>
      <c r="G35" s="46">
        <v>28.1</v>
      </c>
      <c r="H35" s="47">
        <v>0.23</v>
      </c>
    </row>
    <row r="36" spans="1:8" ht="12.75">
      <c r="A36" s="48"/>
      <c r="B36" s="49" t="s">
        <v>129</v>
      </c>
      <c r="C36" s="45" t="s">
        <v>816</v>
      </c>
      <c r="D36" s="45" t="s">
        <v>817</v>
      </c>
      <c r="E36" s="45" t="s">
        <v>818</v>
      </c>
      <c r="F36" s="45">
        <v>8580</v>
      </c>
      <c r="G36" s="46">
        <v>27.88</v>
      </c>
      <c r="H36" s="47">
        <v>0.23</v>
      </c>
    </row>
    <row r="37" spans="1:8" ht="12.75">
      <c r="A37" s="48"/>
      <c r="B37" s="49" t="s">
        <v>129</v>
      </c>
      <c r="C37" s="45" t="s">
        <v>953</v>
      </c>
      <c r="D37" s="45" t="s">
        <v>954</v>
      </c>
      <c r="E37" s="45" t="s">
        <v>837</v>
      </c>
      <c r="F37" s="45">
        <v>4500</v>
      </c>
      <c r="G37" s="46">
        <v>26.73</v>
      </c>
      <c r="H37" s="47">
        <v>0.22</v>
      </c>
    </row>
    <row r="38" spans="1:8" ht="12.75">
      <c r="A38" s="48"/>
      <c r="B38" s="49" t="s">
        <v>129</v>
      </c>
      <c r="C38" s="45" t="s">
        <v>1046</v>
      </c>
      <c r="D38" s="45" t="s">
        <v>1047</v>
      </c>
      <c r="E38" s="45" t="s">
        <v>932</v>
      </c>
      <c r="F38" s="45">
        <v>5500</v>
      </c>
      <c r="G38" s="46">
        <v>23.18</v>
      </c>
      <c r="H38" s="47">
        <v>0.19</v>
      </c>
    </row>
    <row r="39" spans="1:8" ht="12.75">
      <c r="A39" s="48"/>
      <c r="B39" s="49" t="s">
        <v>129</v>
      </c>
      <c r="C39" s="45" t="s">
        <v>941</v>
      </c>
      <c r="D39" s="45" t="s">
        <v>942</v>
      </c>
      <c r="E39" s="45" t="s">
        <v>793</v>
      </c>
      <c r="F39" s="45">
        <v>2000</v>
      </c>
      <c r="G39" s="46">
        <v>22.7</v>
      </c>
      <c r="H39" s="47">
        <v>0.19</v>
      </c>
    </row>
    <row r="40" spans="1:8" ht="12.75">
      <c r="A40" s="48"/>
      <c r="B40" s="49" t="s">
        <v>129</v>
      </c>
      <c r="C40" s="45" t="s">
        <v>719</v>
      </c>
      <c r="D40" s="45" t="s">
        <v>840</v>
      </c>
      <c r="E40" s="45" t="s">
        <v>824</v>
      </c>
      <c r="F40" s="45">
        <v>10000</v>
      </c>
      <c r="G40" s="46">
        <v>21.76</v>
      </c>
      <c r="H40" s="47">
        <v>0.18</v>
      </c>
    </row>
    <row r="41" spans="1:8" ht="12.75">
      <c r="A41" s="48"/>
      <c r="B41" s="49" t="s">
        <v>129</v>
      </c>
      <c r="C41" s="45" t="s">
        <v>459</v>
      </c>
      <c r="D41" s="45" t="s">
        <v>994</v>
      </c>
      <c r="E41" s="45" t="s">
        <v>795</v>
      </c>
      <c r="F41" s="45">
        <v>13000</v>
      </c>
      <c r="G41" s="46">
        <v>21.52</v>
      </c>
      <c r="H41" s="47">
        <v>0.18</v>
      </c>
    </row>
    <row r="42" spans="1:8" ht="12.75">
      <c r="A42" s="48"/>
      <c r="B42" s="49" t="s">
        <v>129</v>
      </c>
      <c r="C42" s="45" t="s">
        <v>476</v>
      </c>
      <c r="D42" s="45" t="s">
        <v>904</v>
      </c>
      <c r="E42" s="45" t="s">
        <v>795</v>
      </c>
      <c r="F42" s="45">
        <v>10750</v>
      </c>
      <c r="G42" s="46">
        <v>19.91</v>
      </c>
      <c r="H42" s="47">
        <v>0.16</v>
      </c>
    </row>
    <row r="43" spans="1:8" ht="12.75">
      <c r="A43" s="48"/>
      <c r="B43" s="49" t="s">
        <v>129</v>
      </c>
      <c r="C43" s="45" t="s">
        <v>1297</v>
      </c>
      <c r="D43" s="45" t="s">
        <v>1298</v>
      </c>
      <c r="E43" s="45" t="s">
        <v>788</v>
      </c>
      <c r="F43" s="45">
        <v>1673</v>
      </c>
      <c r="G43" s="46">
        <v>13.81</v>
      </c>
      <c r="H43" s="47">
        <v>0.11</v>
      </c>
    </row>
    <row r="44" spans="1:8" ht="12.75">
      <c r="A44" s="48"/>
      <c r="B44" s="49" t="s">
        <v>129</v>
      </c>
      <c r="C44" s="45" t="s">
        <v>1299</v>
      </c>
      <c r="D44" s="45" t="s">
        <v>1300</v>
      </c>
      <c r="E44" s="45" t="s">
        <v>1301</v>
      </c>
      <c r="F44" s="45">
        <v>3203</v>
      </c>
      <c r="G44" s="46">
        <v>5.46</v>
      </c>
      <c r="H44" s="47">
        <v>0.04</v>
      </c>
    </row>
    <row r="45" spans="1:8" ht="13.5" thickBot="1">
      <c r="A45" s="48"/>
      <c r="B45" s="45"/>
      <c r="C45" s="45"/>
      <c r="D45" s="45"/>
      <c r="E45" s="50" t="s">
        <v>90</v>
      </c>
      <c r="F45" s="45"/>
      <c r="G45" s="51">
        <v>2327.84</v>
      </c>
      <c r="H45" s="52">
        <v>19.170000000000002</v>
      </c>
    </row>
    <row r="46" spans="1:8" ht="13.5" thickTop="1">
      <c r="A46" s="48"/>
      <c r="B46" s="45"/>
      <c r="C46" s="45"/>
      <c r="D46" s="45"/>
      <c r="E46" s="45"/>
      <c r="F46" s="45"/>
      <c r="G46" s="46"/>
      <c r="H46" s="47"/>
    </row>
    <row r="47" spans="1:8" ht="12.75">
      <c r="A47" s="108" t="s">
        <v>7</v>
      </c>
      <c r="B47" s="109"/>
      <c r="C47" s="109"/>
      <c r="D47" s="45"/>
      <c r="E47" s="45"/>
      <c r="F47" s="45"/>
      <c r="G47" s="46"/>
      <c r="H47" s="47"/>
    </row>
    <row r="48" spans="1:8" ht="12.75">
      <c r="A48" s="48"/>
      <c r="B48" s="110" t="s">
        <v>8</v>
      </c>
      <c r="C48" s="109"/>
      <c r="D48" s="45"/>
      <c r="E48" s="45"/>
      <c r="F48" s="45"/>
      <c r="G48" s="46"/>
      <c r="H48" s="47"/>
    </row>
    <row r="49" spans="1:8" ht="12.75">
      <c r="A49" s="48"/>
      <c r="B49" s="111" t="s">
        <v>9</v>
      </c>
      <c r="C49" s="114"/>
      <c r="D49" s="45"/>
      <c r="E49" s="45"/>
      <c r="F49" s="45"/>
      <c r="G49" s="46"/>
      <c r="H49" s="47"/>
    </row>
    <row r="50" spans="1:8" ht="12.75">
      <c r="A50" s="48"/>
      <c r="B50" s="65">
        <v>0.107</v>
      </c>
      <c r="C50" s="45" t="s">
        <v>160</v>
      </c>
      <c r="D50" s="45" t="s">
        <v>384</v>
      </c>
      <c r="E50" s="45" t="s">
        <v>53</v>
      </c>
      <c r="F50" s="45">
        <v>127</v>
      </c>
      <c r="G50" s="46">
        <v>1296.9000000000001</v>
      </c>
      <c r="H50" s="47">
        <v>10.69</v>
      </c>
    </row>
    <row r="51" spans="1:8" ht="12.75">
      <c r="A51" s="48"/>
      <c r="B51" s="65">
        <v>0.1</v>
      </c>
      <c r="C51" s="45" t="s">
        <v>296</v>
      </c>
      <c r="D51" s="45" t="s">
        <v>555</v>
      </c>
      <c r="E51" s="45" t="s">
        <v>556</v>
      </c>
      <c r="F51" s="45">
        <v>100</v>
      </c>
      <c r="G51" s="46">
        <v>991.34</v>
      </c>
      <c r="H51" s="47">
        <v>8.17</v>
      </c>
    </row>
    <row r="52" spans="1:8" ht="12.75">
      <c r="A52" s="48"/>
      <c r="B52" s="65">
        <v>9.4799999999999995E-2</v>
      </c>
      <c r="C52" s="45" t="s">
        <v>43</v>
      </c>
      <c r="D52" s="45" t="s">
        <v>44</v>
      </c>
      <c r="E52" s="45" t="s">
        <v>23</v>
      </c>
      <c r="F52" s="45">
        <v>100</v>
      </c>
      <c r="G52" s="46">
        <v>988.19</v>
      </c>
      <c r="H52" s="47">
        <v>8.15</v>
      </c>
    </row>
    <row r="53" spans="1:8" ht="12.75">
      <c r="A53" s="48"/>
      <c r="B53" s="65">
        <v>0.11</v>
      </c>
      <c r="C53" s="45" t="s">
        <v>10</v>
      </c>
      <c r="D53" s="45" t="s">
        <v>11</v>
      </c>
      <c r="E53" s="45" t="s">
        <v>12</v>
      </c>
      <c r="F53" s="45">
        <v>50</v>
      </c>
      <c r="G53" s="46">
        <v>542.97</v>
      </c>
      <c r="H53" s="47">
        <v>4.4800000000000004</v>
      </c>
    </row>
    <row r="54" spans="1:8" ht="12.75">
      <c r="A54" s="48"/>
      <c r="B54" s="65">
        <v>0.1152</v>
      </c>
      <c r="C54" s="45" t="s">
        <v>474</v>
      </c>
      <c r="D54" s="45" t="s">
        <v>569</v>
      </c>
      <c r="E54" s="45" t="s">
        <v>23</v>
      </c>
      <c r="F54" s="45">
        <v>50000</v>
      </c>
      <c r="G54" s="46">
        <v>519.03</v>
      </c>
      <c r="H54" s="47">
        <v>4.28</v>
      </c>
    </row>
    <row r="55" spans="1:8" ht="12.75">
      <c r="A55" s="48"/>
      <c r="B55" s="65">
        <v>8.4900000000000003E-2</v>
      </c>
      <c r="C55" s="45" t="s">
        <v>1302</v>
      </c>
      <c r="D55" s="45" t="s">
        <v>1303</v>
      </c>
      <c r="E55" s="45" t="s">
        <v>78</v>
      </c>
      <c r="F55" s="45">
        <v>50</v>
      </c>
      <c r="G55" s="46">
        <v>498.56</v>
      </c>
      <c r="H55" s="47">
        <v>4.1100000000000003</v>
      </c>
    </row>
    <row r="56" spans="1:8" ht="12.75">
      <c r="A56" s="48"/>
      <c r="B56" s="65">
        <v>9.01E-2</v>
      </c>
      <c r="C56" s="45" t="s">
        <v>148</v>
      </c>
      <c r="D56" s="45" t="s">
        <v>486</v>
      </c>
      <c r="E56" s="45" t="s">
        <v>53</v>
      </c>
      <c r="F56" s="45">
        <v>37</v>
      </c>
      <c r="G56" s="46">
        <v>369.91</v>
      </c>
      <c r="H56" s="47">
        <v>3.05</v>
      </c>
    </row>
    <row r="57" spans="1:8" ht="12.75">
      <c r="A57" s="48"/>
      <c r="B57" s="65">
        <v>0.11600000000000001</v>
      </c>
      <c r="C57" s="45" t="s">
        <v>501</v>
      </c>
      <c r="D57" s="45" t="s">
        <v>502</v>
      </c>
      <c r="E57" s="45" t="s">
        <v>434</v>
      </c>
      <c r="F57" s="45">
        <v>5000</v>
      </c>
      <c r="G57" s="46">
        <v>51.47</v>
      </c>
      <c r="H57" s="47">
        <v>0.42</v>
      </c>
    </row>
    <row r="58" spans="1:8" ht="12.75">
      <c r="A58" s="48"/>
      <c r="B58" s="65">
        <v>0.109</v>
      </c>
      <c r="C58" s="45" t="s">
        <v>325</v>
      </c>
      <c r="D58" s="45" t="s">
        <v>1304</v>
      </c>
      <c r="E58" s="45" t="s">
        <v>18</v>
      </c>
      <c r="F58" s="45">
        <v>18</v>
      </c>
      <c r="G58" s="46">
        <v>3.01</v>
      </c>
      <c r="H58" s="47">
        <v>0.02</v>
      </c>
    </row>
    <row r="59" spans="1:8" ht="13.5" thickBot="1">
      <c r="A59" s="48"/>
      <c r="B59" s="45"/>
      <c r="C59" s="45"/>
      <c r="D59" s="45"/>
      <c r="E59" s="50" t="s">
        <v>90</v>
      </c>
      <c r="F59" s="45"/>
      <c r="G59" s="51">
        <v>5261.38</v>
      </c>
      <c r="H59" s="52">
        <v>43.37</v>
      </c>
    </row>
    <row r="60" spans="1:8" ht="13.5" thickTop="1">
      <c r="A60" s="48"/>
      <c r="B60" s="111" t="s">
        <v>91</v>
      </c>
      <c r="C60" s="109"/>
      <c r="D60" s="45"/>
      <c r="E60" s="45"/>
      <c r="F60" s="45"/>
      <c r="G60" s="46"/>
      <c r="H60" s="47"/>
    </row>
    <row r="61" spans="1:8" ht="12.75">
      <c r="A61" s="48"/>
      <c r="B61" s="65">
        <v>0.1085</v>
      </c>
      <c r="C61" s="45" t="s">
        <v>505</v>
      </c>
      <c r="D61" s="45" t="s">
        <v>506</v>
      </c>
      <c r="E61" s="45" t="s">
        <v>42</v>
      </c>
      <c r="F61" s="45">
        <v>10</v>
      </c>
      <c r="G61" s="46">
        <v>102.21</v>
      </c>
      <c r="H61" s="47">
        <v>0.84</v>
      </c>
    </row>
    <row r="62" spans="1:8" ht="13.5" thickBot="1">
      <c r="A62" s="48"/>
      <c r="B62" s="45"/>
      <c r="C62" s="45"/>
      <c r="D62" s="45"/>
      <c r="E62" s="50" t="s">
        <v>90</v>
      </c>
      <c r="F62" s="45"/>
      <c r="G62" s="51">
        <v>102.21</v>
      </c>
      <c r="H62" s="52">
        <v>0.84</v>
      </c>
    </row>
    <row r="63" spans="1:8" ht="13.5" thickTop="1">
      <c r="A63" s="48"/>
      <c r="B63" s="110" t="s">
        <v>98</v>
      </c>
      <c r="C63" s="109"/>
      <c r="D63" s="45"/>
      <c r="E63" s="45"/>
      <c r="F63" s="45"/>
      <c r="G63" s="46"/>
      <c r="H63" s="47"/>
    </row>
    <row r="64" spans="1:8" ht="12.75">
      <c r="A64" s="48"/>
      <c r="B64" s="111" t="s">
        <v>9</v>
      </c>
      <c r="C64" s="109"/>
      <c r="D64" s="45"/>
      <c r="E64" s="45"/>
      <c r="F64" s="45"/>
      <c r="G64" s="46"/>
      <c r="H64" s="47"/>
    </row>
    <row r="65" spans="1:8" ht="12.75">
      <c r="A65" s="48"/>
      <c r="B65" s="65">
        <v>8.0699999999999994E-2</v>
      </c>
      <c r="C65" s="45" t="s">
        <v>123</v>
      </c>
      <c r="D65" s="45" t="s">
        <v>126</v>
      </c>
      <c r="E65" s="45" t="s">
        <v>101</v>
      </c>
      <c r="F65" s="45">
        <v>1000000</v>
      </c>
      <c r="G65" s="46">
        <v>1002.48</v>
      </c>
      <c r="H65" s="47">
        <v>8.26</v>
      </c>
    </row>
    <row r="66" spans="1:8" ht="12.75">
      <c r="A66" s="48"/>
      <c r="B66" s="65">
        <v>9.1999999999999998E-2</v>
      </c>
      <c r="C66" s="45" t="s">
        <v>99</v>
      </c>
      <c r="D66" s="45" t="s">
        <v>100</v>
      </c>
      <c r="E66" s="45" t="s">
        <v>101</v>
      </c>
      <c r="F66" s="45">
        <v>800000</v>
      </c>
      <c r="G66" s="46">
        <v>900.41</v>
      </c>
      <c r="H66" s="47">
        <v>7.42</v>
      </c>
    </row>
    <row r="67" spans="1:8" ht="12.75">
      <c r="A67" s="48"/>
      <c r="B67" s="65">
        <v>8.1500000000000003E-2</v>
      </c>
      <c r="C67" s="45" t="s">
        <v>102</v>
      </c>
      <c r="D67" s="45" t="s">
        <v>103</v>
      </c>
      <c r="E67" s="45" t="s">
        <v>101</v>
      </c>
      <c r="F67" s="45">
        <v>500000</v>
      </c>
      <c r="G67" s="46">
        <v>519.23</v>
      </c>
      <c r="H67" s="47">
        <v>4.28</v>
      </c>
    </row>
    <row r="68" spans="1:8" ht="13.5" thickBot="1">
      <c r="A68" s="48"/>
      <c r="B68" s="45"/>
      <c r="C68" s="45"/>
      <c r="D68" s="45"/>
      <c r="E68" s="50" t="s">
        <v>90</v>
      </c>
      <c r="F68" s="45"/>
      <c r="G68" s="51">
        <v>2422.12</v>
      </c>
      <c r="H68" s="52">
        <v>19.96</v>
      </c>
    </row>
    <row r="69" spans="1:8" ht="13.5" thickTop="1">
      <c r="A69" s="48"/>
      <c r="B69" s="111" t="s">
        <v>91</v>
      </c>
      <c r="C69" s="109"/>
      <c r="D69" s="45"/>
      <c r="E69" s="45"/>
      <c r="F69" s="45"/>
      <c r="G69" s="46"/>
      <c r="H69" s="47"/>
    </row>
    <row r="70" spans="1:8" ht="12.75">
      <c r="A70" s="48"/>
      <c r="B70" s="65">
        <v>8.0799999999999997E-2</v>
      </c>
      <c r="C70" s="45" t="s">
        <v>123</v>
      </c>
      <c r="D70" s="45" t="s">
        <v>124</v>
      </c>
      <c r="E70" s="45" t="s">
        <v>101</v>
      </c>
      <c r="F70" s="45">
        <v>1500000</v>
      </c>
      <c r="G70" s="46">
        <v>1501.5</v>
      </c>
      <c r="H70" s="47">
        <v>12.38</v>
      </c>
    </row>
    <row r="71" spans="1:8" ht="13.5" thickBot="1">
      <c r="A71" s="48"/>
      <c r="B71" s="45"/>
      <c r="C71" s="45"/>
      <c r="D71" s="45"/>
      <c r="E71" s="50" t="s">
        <v>90</v>
      </c>
      <c r="F71" s="45"/>
      <c r="G71" s="51">
        <v>1501.5</v>
      </c>
      <c r="H71" s="52">
        <v>12.38</v>
      </c>
    </row>
    <row r="72" spans="1:8" ht="13.5" thickTop="1">
      <c r="A72" s="48"/>
      <c r="B72" s="45"/>
      <c r="C72" s="45"/>
      <c r="D72" s="45"/>
      <c r="E72" s="45"/>
      <c r="F72" s="45"/>
      <c r="G72" s="46"/>
      <c r="H72" s="47"/>
    </row>
    <row r="73" spans="1:8" ht="12.75">
      <c r="A73" s="48"/>
      <c r="B73" s="49" t="s">
        <v>129</v>
      </c>
      <c r="C73" s="45" t="s">
        <v>130</v>
      </c>
      <c r="D73" s="45"/>
      <c r="E73" s="45" t="s">
        <v>129</v>
      </c>
      <c r="F73" s="45"/>
      <c r="G73" s="46">
        <v>299.95</v>
      </c>
      <c r="H73" s="47">
        <v>2.4700000000000002</v>
      </c>
    </row>
    <row r="74" spans="1:8" ht="13.5" thickBot="1">
      <c r="A74" s="48"/>
      <c r="B74" s="45"/>
      <c r="C74" s="45"/>
      <c r="D74" s="45"/>
      <c r="E74" s="50" t="s">
        <v>90</v>
      </c>
      <c r="F74" s="45"/>
      <c r="G74" s="51">
        <v>299.95</v>
      </c>
      <c r="H74" s="52">
        <v>2.4700000000000002</v>
      </c>
    </row>
    <row r="75" spans="1:8" ht="13.5" thickTop="1">
      <c r="A75" s="48"/>
      <c r="B75" s="45"/>
      <c r="C75" s="45"/>
      <c r="D75" s="45"/>
      <c r="E75" s="45"/>
      <c r="F75" s="45"/>
      <c r="G75" s="46"/>
      <c r="H75" s="47"/>
    </row>
    <row r="76" spans="1:8" ht="12.75">
      <c r="A76" s="53" t="s">
        <v>131</v>
      </c>
      <c r="B76" s="45"/>
      <c r="C76" s="45"/>
      <c r="D76" s="45"/>
      <c r="E76" s="45"/>
      <c r="F76" s="45"/>
      <c r="G76" s="54">
        <v>215.39</v>
      </c>
      <c r="H76" s="55">
        <v>1.81</v>
      </c>
    </row>
    <row r="77" spans="1:8" ht="12.75">
      <c r="A77" s="48"/>
      <c r="B77" s="45"/>
      <c r="C77" s="45"/>
      <c r="D77" s="45"/>
      <c r="E77" s="45"/>
      <c r="F77" s="45"/>
      <c r="G77" s="46"/>
      <c r="H77" s="47"/>
    </row>
    <row r="78" spans="1:8" ht="13.5" thickBot="1">
      <c r="A78" s="48"/>
      <c r="B78" s="45"/>
      <c r="C78" s="45"/>
      <c r="D78" s="45"/>
      <c r="E78" s="50" t="s">
        <v>132</v>
      </c>
      <c r="F78" s="45"/>
      <c r="G78" s="51">
        <v>12130.39</v>
      </c>
      <c r="H78" s="52">
        <v>100</v>
      </c>
    </row>
    <row r="79" spans="1:8" ht="13.5" thickTop="1">
      <c r="A79" s="48"/>
      <c r="B79" s="45"/>
      <c r="C79" s="45"/>
      <c r="D79" s="45"/>
      <c r="E79" s="45"/>
      <c r="F79" s="45"/>
      <c r="G79" s="46"/>
      <c r="H79" s="47"/>
    </row>
    <row r="80" spans="1:8" ht="12.75">
      <c r="A80" s="48"/>
      <c r="B80" s="45"/>
      <c r="C80" s="45"/>
      <c r="D80" s="45"/>
      <c r="E80" s="45"/>
      <c r="F80" s="45"/>
      <c r="G80" s="46"/>
      <c r="H80" s="47"/>
    </row>
    <row r="81" spans="1:8" ht="12.75">
      <c r="A81" s="48"/>
      <c r="B81" s="45"/>
      <c r="C81" s="45"/>
      <c r="D81" s="45"/>
      <c r="E81" s="45"/>
      <c r="F81" s="45"/>
      <c r="G81" s="46"/>
      <c r="H81" s="47"/>
    </row>
    <row r="82" spans="1:8" ht="12.75">
      <c r="A82" s="56" t="s">
        <v>133</v>
      </c>
      <c r="B82" s="45"/>
      <c r="C82" s="45"/>
      <c r="D82" s="45"/>
      <c r="E82" s="45"/>
      <c r="F82" s="45"/>
      <c r="G82" s="46"/>
      <c r="H82" s="47"/>
    </row>
    <row r="83" spans="1:8" ht="12.75">
      <c r="A83" s="48"/>
      <c r="B83" s="45"/>
      <c r="C83" s="45"/>
      <c r="D83" s="45"/>
      <c r="E83" s="45"/>
      <c r="F83" s="45"/>
      <c r="G83" s="46"/>
      <c r="H83" s="47"/>
    </row>
    <row r="84" spans="1:8" ht="12.75">
      <c r="A84" s="48"/>
      <c r="B84" s="45"/>
      <c r="C84" s="45"/>
      <c r="D84" s="45"/>
      <c r="E84" s="45"/>
      <c r="F84" s="45"/>
      <c r="G84" s="46"/>
      <c r="H84" s="47"/>
    </row>
    <row r="85" spans="1:8" ht="12.75">
      <c r="A85" s="48">
        <v>1</v>
      </c>
      <c r="B85" s="45" t="s">
        <v>135</v>
      </c>
      <c r="C85" s="45"/>
      <c r="D85" s="45"/>
      <c r="E85" s="45"/>
      <c r="F85" s="45"/>
      <c r="G85" s="46"/>
      <c r="H85" s="47"/>
    </row>
    <row r="86" spans="1:8" ht="12.75">
      <c r="A86" s="48"/>
      <c r="B86" s="45"/>
      <c r="C86" s="45"/>
      <c r="D86" s="45"/>
      <c r="E86" s="45"/>
      <c r="F86" s="45"/>
      <c r="G86" s="46"/>
      <c r="H86" s="47"/>
    </row>
    <row r="87" spans="1:8" ht="12.75">
      <c r="A87" s="48"/>
      <c r="B87" s="45"/>
      <c r="C87" s="45"/>
      <c r="D87" s="45"/>
      <c r="E87" s="45"/>
      <c r="F87" s="45"/>
      <c r="G87" s="46"/>
      <c r="H87" s="47"/>
    </row>
    <row r="88" spans="1:8" ht="12.75">
      <c r="A88" s="48"/>
      <c r="B88" s="45"/>
      <c r="C88" s="45"/>
      <c r="D88" s="45"/>
      <c r="E88" s="45"/>
      <c r="F88" s="45"/>
      <c r="G88" s="46"/>
      <c r="H88" s="47"/>
    </row>
    <row r="89" spans="1:8" ht="12.75">
      <c r="A89" s="48">
        <v>3</v>
      </c>
      <c r="B89" s="45" t="s">
        <v>136</v>
      </c>
      <c r="C89" s="45"/>
      <c r="D89" s="45"/>
      <c r="E89" s="45"/>
      <c r="F89" s="45"/>
      <c r="G89" s="46"/>
      <c r="H89" s="47"/>
    </row>
    <row r="90" spans="1:8" ht="12.75">
      <c r="A90" s="48"/>
      <c r="B90" s="45" t="s">
        <v>137</v>
      </c>
      <c r="C90" s="45"/>
      <c r="D90" s="45"/>
      <c r="E90" s="45"/>
      <c r="F90" s="45"/>
      <c r="G90" s="46"/>
      <c r="H90" s="47"/>
    </row>
    <row r="91" spans="1:8" ht="12.75">
      <c r="A91" s="48"/>
      <c r="B91" s="45" t="s">
        <v>138</v>
      </c>
      <c r="C91" s="45"/>
      <c r="D91" s="45"/>
      <c r="E91" s="45"/>
      <c r="F91" s="45"/>
      <c r="G91" s="46"/>
      <c r="H91" s="47"/>
    </row>
    <row r="92" spans="1:8" ht="12.75">
      <c r="A92" s="57"/>
      <c r="B92" s="58"/>
      <c r="C92" s="58"/>
      <c r="D92" s="58"/>
      <c r="E92" s="58"/>
      <c r="F92" s="58"/>
      <c r="G92" s="59"/>
      <c r="H92" s="60"/>
    </row>
  </sheetData>
  <mergeCells count="10">
    <mergeCell ref="B60:C60"/>
    <mergeCell ref="B63:C63"/>
    <mergeCell ref="B64:C64"/>
    <mergeCell ref="B69:C69"/>
    <mergeCell ref="A2:C2"/>
    <mergeCell ref="A3:C3"/>
    <mergeCell ref="B4:C4"/>
    <mergeCell ref="A47:C47"/>
    <mergeCell ref="B48:C48"/>
    <mergeCell ref="B49:C49"/>
  </mergeCells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4" sqref="E1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ht="12.75">
      <c r="A1" s="36"/>
      <c r="B1" s="37"/>
      <c r="C1" s="38" t="s">
        <v>1276</v>
      </c>
      <c r="D1" s="37"/>
      <c r="E1" s="37"/>
      <c r="F1" s="37"/>
      <c r="G1" s="39"/>
      <c r="H1" s="40"/>
    </row>
    <row r="2" spans="1:8" ht="51">
      <c r="A2" s="112" t="s">
        <v>1</v>
      </c>
      <c r="B2" s="113"/>
      <c r="C2" s="113"/>
      <c r="D2" s="41" t="s">
        <v>2</v>
      </c>
      <c r="E2" s="41" t="s">
        <v>785</v>
      </c>
      <c r="F2" s="42" t="s">
        <v>4</v>
      </c>
      <c r="G2" s="43" t="s">
        <v>5</v>
      </c>
      <c r="H2" s="44" t="s">
        <v>6</v>
      </c>
    </row>
    <row r="3" spans="1:8" ht="12.75">
      <c r="A3" s="108" t="s">
        <v>141</v>
      </c>
      <c r="B3" s="109"/>
      <c r="C3" s="109"/>
      <c r="D3" s="45"/>
      <c r="E3" s="45"/>
      <c r="F3" s="45"/>
      <c r="G3" s="46"/>
      <c r="H3" s="47"/>
    </row>
    <row r="4" spans="1:8" ht="12.75">
      <c r="A4" s="48"/>
      <c r="B4" s="111" t="s">
        <v>9</v>
      </c>
      <c r="C4" s="109"/>
      <c r="D4" s="45"/>
      <c r="E4" s="45"/>
      <c r="F4" s="45"/>
      <c r="G4" s="46"/>
      <c r="H4" s="47"/>
    </row>
    <row r="5" spans="1:8" ht="12.75">
      <c r="A5" s="48"/>
      <c r="B5" s="49" t="s">
        <v>129</v>
      </c>
      <c r="C5" s="45" t="s">
        <v>455</v>
      </c>
      <c r="D5" s="45" t="s">
        <v>796</v>
      </c>
      <c r="E5" s="45" t="s">
        <v>795</v>
      </c>
      <c r="F5" s="45">
        <v>1150000</v>
      </c>
      <c r="G5" s="46">
        <v>3980.73</v>
      </c>
      <c r="H5" s="47">
        <v>5.87</v>
      </c>
    </row>
    <row r="6" spans="1:8" ht="12.75">
      <c r="A6" s="48"/>
      <c r="B6" s="49" t="s">
        <v>129</v>
      </c>
      <c r="C6" s="45" t="s">
        <v>786</v>
      </c>
      <c r="D6" s="45" t="s">
        <v>787</v>
      </c>
      <c r="E6" s="45" t="s">
        <v>788</v>
      </c>
      <c r="F6" s="45">
        <v>160000</v>
      </c>
      <c r="G6" s="46">
        <v>3674.32</v>
      </c>
      <c r="H6" s="47">
        <v>5.41</v>
      </c>
    </row>
    <row r="7" spans="1:8" ht="12.75">
      <c r="A7" s="48"/>
      <c r="B7" s="49" t="s">
        <v>129</v>
      </c>
      <c r="C7" s="45" t="s">
        <v>183</v>
      </c>
      <c r="D7" s="45" t="s">
        <v>807</v>
      </c>
      <c r="E7" s="45" t="s">
        <v>795</v>
      </c>
      <c r="F7" s="45">
        <v>500000</v>
      </c>
      <c r="G7" s="46">
        <v>3063</v>
      </c>
      <c r="H7" s="47">
        <v>4.51</v>
      </c>
    </row>
    <row r="8" spans="1:8" ht="12.75">
      <c r="A8" s="48"/>
      <c r="B8" s="49" t="s">
        <v>129</v>
      </c>
      <c r="C8" s="45" t="s">
        <v>322</v>
      </c>
      <c r="D8" s="45" t="s">
        <v>808</v>
      </c>
      <c r="E8" s="45" t="s">
        <v>795</v>
      </c>
      <c r="F8" s="45">
        <v>1000000</v>
      </c>
      <c r="G8" s="46">
        <v>3016.5</v>
      </c>
      <c r="H8" s="47">
        <v>4.45</v>
      </c>
    </row>
    <row r="9" spans="1:8" ht="12.75">
      <c r="A9" s="48"/>
      <c r="B9" s="49" t="s">
        <v>129</v>
      </c>
      <c r="C9" s="45" t="s">
        <v>723</v>
      </c>
      <c r="D9" s="45" t="s">
        <v>794</v>
      </c>
      <c r="E9" s="45" t="s">
        <v>795</v>
      </c>
      <c r="F9" s="45">
        <v>280000</v>
      </c>
      <c r="G9" s="46">
        <v>2999.36</v>
      </c>
      <c r="H9" s="47">
        <v>4.42</v>
      </c>
    </row>
    <row r="10" spans="1:8" ht="12.75">
      <c r="A10" s="48"/>
      <c r="B10" s="49" t="s">
        <v>129</v>
      </c>
      <c r="C10" s="45" t="s">
        <v>898</v>
      </c>
      <c r="D10" s="45" t="s">
        <v>899</v>
      </c>
      <c r="E10" s="45" t="s">
        <v>793</v>
      </c>
      <c r="F10" s="45">
        <v>130000</v>
      </c>
      <c r="G10" s="46">
        <v>2724.02</v>
      </c>
      <c r="H10" s="47">
        <v>4.01</v>
      </c>
    </row>
    <row r="11" spans="1:8" ht="12.75">
      <c r="A11" s="48"/>
      <c r="B11" s="49" t="s">
        <v>129</v>
      </c>
      <c r="C11" s="45" t="s">
        <v>177</v>
      </c>
      <c r="D11" s="45" t="s">
        <v>900</v>
      </c>
      <c r="E11" s="45" t="s">
        <v>790</v>
      </c>
      <c r="F11" s="45">
        <v>50000</v>
      </c>
      <c r="G11" s="46">
        <v>2192.48</v>
      </c>
      <c r="H11" s="47">
        <v>3.23</v>
      </c>
    </row>
    <row r="12" spans="1:8" ht="12.75">
      <c r="A12" s="48"/>
      <c r="B12" s="49" t="s">
        <v>129</v>
      </c>
      <c r="C12" s="45" t="s">
        <v>825</v>
      </c>
      <c r="D12" s="45" t="s">
        <v>826</v>
      </c>
      <c r="E12" s="45" t="s">
        <v>806</v>
      </c>
      <c r="F12" s="45">
        <v>55000</v>
      </c>
      <c r="G12" s="46">
        <v>1991.47</v>
      </c>
      <c r="H12" s="47">
        <v>2.93</v>
      </c>
    </row>
    <row r="13" spans="1:8" ht="12.75">
      <c r="A13" s="48"/>
      <c r="B13" s="49" t="s">
        <v>129</v>
      </c>
      <c r="C13" s="45" t="s">
        <v>928</v>
      </c>
      <c r="D13" s="45" t="s">
        <v>929</v>
      </c>
      <c r="E13" s="45" t="s">
        <v>913</v>
      </c>
      <c r="F13" s="45">
        <v>435000</v>
      </c>
      <c r="G13" s="46">
        <v>1966.64</v>
      </c>
      <c r="H13" s="47">
        <v>2.9</v>
      </c>
    </row>
    <row r="14" spans="1:8" ht="12.75">
      <c r="A14" s="48"/>
      <c r="B14" s="49" t="s">
        <v>129</v>
      </c>
      <c r="C14" s="45" t="s">
        <v>892</v>
      </c>
      <c r="D14" s="45" t="s">
        <v>893</v>
      </c>
      <c r="E14" s="45" t="s">
        <v>788</v>
      </c>
      <c r="F14" s="45">
        <v>68000</v>
      </c>
      <c r="G14" s="46">
        <v>1947.04</v>
      </c>
      <c r="H14" s="47">
        <v>2.87</v>
      </c>
    </row>
    <row r="15" spans="1:8" ht="12.75">
      <c r="A15" s="48"/>
      <c r="B15" s="49" t="s">
        <v>129</v>
      </c>
      <c r="C15" s="45" t="s">
        <v>625</v>
      </c>
      <c r="D15" s="45" t="s">
        <v>805</v>
      </c>
      <c r="E15" s="45" t="s">
        <v>806</v>
      </c>
      <c r="F15" s="45">
        <v>300000</v>
      </c>
      <c r="G15" s="46">
        <v>1780.05</v>
      </c>
      <c r="H15" s="47">
        <v>2.62</v>
      </c>
    </row>
    <row r="16" spans="1:8" ht="12.75">
      <c r="A16" s="48"/>
      <c r="B16" s="49" t="s">
        <v>129</v>
      </c>
      <c r="C16" s="45" t="s">
        <v>797</v>
      </c>
      <c r="D16" s="45" t="s">
        <v>798</v>
      </c>
      <c r="E16" s="45" t="s">
        <v>799</v>
      </c>
      <c r="F16" s="45">
        <v>100000</v>
      </c>
      <c r="G16" s="46">
        <v>1768.1</v>
      </c>
      <c r="H16" s="47">
        <v>2.61</v>
      </c>
    </row>
    <row r="17" spans="1:8" ht="12.75">
      <c r="A17" s="48"/>
      <c r="B17" s="49" t="s">
        <v>129</v>
      </c>
      <c r="C17" s="45" t="s">
        <v>939</v>
      </c>
      <c r="D17" s="45" t="s">
        <v>940</v>
      </c>
      <c r="E17" s="45" t="s">
        <v>811</v>
      </c>
      <c r="F17" s="45">
        <v>100000</v>
      </c>
      <c r="G17" s="46">
        <v>1746.95</v>
      </c>
      <c r="H17" s="47">
        <v>2.57</v>
      </c>
    </row>
    <row r="18" spans="1:8" ht="12.75">
      <c r="A18" s="48"/>
      <c r="B18" s="49" t="s">
        <v>129</v>
      </c>
      <c r="C18" s="45" t="s">
        <v>56</v>
      </c>
      <c r="D18" s="45" t="s">
        <v>897</v>
      </c>
      <c r="E18" s="45" t="s">
        <v>896</v>
      </c>
      <c r="F18" s="45">
        <v>55000</v>
      </c>
      <c r="G18" s="46">
        <v>1724.66</v>
      </c>
      <c r="H18" s="47">
        <v>2.54</v>
      </c>
    </row>
    <row r="19" spans="1:8" ht="12.75">
      <c r="A19" s="48"/>
      <c r="B19" s="49" t="s">
        <v>129</v>
      </c>
      <c r="C19" s="45" t="s">
        <v>894</v>
      </c>
      <c r="D19" s="45" t="s">
        <v>895</v>
      </c>
      <c r="E19" s="45" t="s">
        <v>896</v>
      </c>
      <c r="F19" s="45">
        <v>16285</v>
      </c>
      <c r="G19" s="46">
        <v>1714.58</v>
      </c>
      <c r="H19" s="47">
        <v>2.5299999999999998</v>
      </c>
    </row>
    <row r="20" spans="1:8" ht="12.75">
      <c r="A20" s="48"/>
      <c r="B20" s="49" t="s">
        <v>129</v>
      </c>
      <c r="C20" s="45" t="s">
        <v>919</v>
      </c>
      <c r="D20" s="45" t="s">
        <v>920</v>
      </c>
      <c r="E20" s="45" t="s">
        <v>795</v>
      </c>
      <c r="F20" s="45">
        <v>1130000</v>
      </c>
      <c r="G20" s="46">
        <v>1612.51</v>
      </c>
      <c r="H20" s="47">
        <v>2.38</v>
      </c>
    </row>
    <row r="21" spans="1:8" ht="12.75">
      <c r="A21" s="48"/>
      <c r="B21" s="49" t="s">
        <v>129</v>
      </c>
      <c r="C21" s="45" t="s">
        <v>180</v>
      </c>
      <c r="D21" s="45" t="s">
        <v>927</v>
      </c>
      <c r="E21" s="45" t="s">
        <v>795</v>
      </c>
      <c r="F21" s="45">
        <v>165000</v>
      </c>
      <c r="G21" s="46">
        <v>1512.31</v>
      </c>
      <c r="H21" s="47">
        <v>2.23</v>
      </c>
    </row>
    <row r="22" spans="1:8" ht="12.75">
      <c r="A22" s="48"/>
      <c r="B22" s="49" t="s">
        <v>129</v>
      </c>
      <c r="C22" s="45" t="s">
        <v>921</v>
      </c>
      <c r="D22" s="45" t="s">
        <v>922</v>
      </c>
      <c r="E22" s="45" t="s">
        <v>802</v>
      </c>
      <c r="F22" s="45">
        <v>190000</v>
      </c>
      <c r="G22" s="46">
        <v>1417.78</v>
      </c>
      <c r="H22" s="47">
        <v>2.09</v>
      </c>
    </row>
    <row r="23" spans="1:8" ht="12.75">
      <c r="A23" s="48"/>
      <c r="B23" s="49" t="s">
        <v>129</v>
      </c>
      <c r="C23" s="45" t="s">
        <v>917</v>
      </c>
      <c r="D23" s="45" t="s">
        <v>918</v>
      </c>
      <c r="E23" s="45" t="s">
        <v>913</v>
      </c>
      <c r="F23" s="45">
        <v>3000</v>
      </c>
      <c r="G23" s="46">
        <v>1236.01</v>
      </c>
      <c r="H23" s="47">
        <v>1.82</v>
      </c>
    </row>
    <row r="24" spans="1:8" ht="12.75">
      <c r="A24" s="48"/>
      <c r="B24" s="49" t="s">
        <v>129</v>
      </c>
      <c r="C24" s="45" t="s">
        <v>925</v>
      </c>
      <c r="D24" s="45" t="s">
        <v>926</v>
      </c>
      <c r="E24" s="45" t="s">
        <v>802</v>
      </c>
      <c r="F24" s="45">
        <v>190000</v>
      </c>
      <c r="G24" s="46">
        <v>1179.05</v>
      </c>
      <c r="H24" s="47">
        <v>1.74</v>
      </c>
    </row>
    <row r="25" spans="1:8" ht="12.75">
      <c r="A25" s="48"/>
      <c r="B25" s="49" t="s">
        <v>129</v>
      </c>
      <c r="C25" s="45" t="s">
        <v>791</v>
      </c>
      <c r="D25" s="45" t="s">
        <v>792</v>
      </c>
      <c r="E25" s="45" t="s">
        <v>793</v>
      </c>
      <c r="F25" s="45">
        <v>325000</v>
      </c>
      <c r="G25" s="46">
        <v>1174.3900000000001</v>
      </c>
      <c r="H25" s="47">
        <v>1.73</v>
      </c>
    </row>
    <row r="26" spans="1:8" ht="12.75">
      <c r="A26" s="48"/>
      <c r="B26" s="49" t="s">
        <v>129</v>
      </c>
      <c r="C26" s="45" t="s">
        <v>803</v>
      </c>
      <c r="D26" s="45" t="s">
        <v>804</v>
      </c>
      <c r="E26" s="45" t="s">
        <v>788</v>
      </c>
      <c r="F26" s="45">
        <v>42000</v>
      </c>
      <c r="G26" s="46">
        <v>1123.6099999999999</v>
      </c>
      <c r="H26" s="47">
        <v>1.66</v>
      </c>
    </row>
    <row r="27" spans="1:8" ht="12.75">
      <c r="A27" s="48"/>
      <c r="B27" s="49" t="s">
        <v>129</v>
      </c>
      <c r="C27" s="45" t="s">
        <v>1277</v>
      </c>
      <c r="D27" s="45" t="s">
        <v>1278</v>
      </c>
      <c r="E27" s="45" t="s">
        <v>790</v>
      </c>
      <c r="F27" s="45">
        <v>90000</v>
      </c>
      <c r="G27" s="46">
        <v>1070.96</v>
      </c>
      <c r="H27" s="47">
        <v>1.58</v>
      </c>
    </row>
    <row r="28" spans="1:8" ht="12.75">
      <c r="A28" s="48"/>
      <c r="B28" s="49" t="s">
        <v>129</v>
      </c>
      <c r="C28" s="45" t="s">
        <v>911</v>
      </c>
      <c r="D28" s="45" t="s">
        <v>912</v>
      </c>
      <c r="E28" s="45" t="s">
        <v>913</v>
      </c>
      <c r="F28" s="45">
        <v>4000</v>
      </c>
      <c r="G28" s="46">
        <v>1035.44</v>
      </c>
      <c r="H28" s="47">
        <v>1.53</v>
      </c>
    </row>
    <row r="29" spans="1:8" ht="12.75">
      <c r="A29" s="48"/>
      <c r="B29" s="49" t="s">
        <v>129</v>
      </c>
      <c r="C29" s="45" t="s">
        <v>809</v>
      </c>
      <c r="D29" s="45" t="s">
        <v>810</v>
      </c>
      <c r="E29" s="45" t="s">
        <v>811</v>
      </c>
      <c r="F29" s="45">
        <v>110000</v>
      </c>
      <c r="G29" s="46">
        <v>1002.1</v>
      </c>
      <c r="H29" s="47">
        <v>1.48</v>
      </c>
    </row>
    <row r="30" spans="1:8" ht="12.75">
      <c r="A30" s="48"/>
      <c r="B30" s="49" t="s">
        <v>129</v>
      </c>
      <c r="C30" s="45" t="s">
        <v>1027</v>
      </c>
      <c r="D30" s="45" t="s">
        <v>1028</v>
      </c>
      <c r="E30" s="45" t="s">
        <v>1001</v>
      </c>
      <c r="F30" s="45">
        <v>181831</v>
      </c>
      <c r="G30" s="46">
        <v>994.34</v>
      </c>
      <c r="H30" s="47">
        <v>1.47</v>
      </c>
    </row>
    <row r="31" spans="1:8" ht="12.75">
      <c r="A31" s="48"/>
      <c r="B31" s="49" t="s">
        <v>129</v>
      </c>
      <c r="C31" s="45" t="s">
        <v>476</v>
      </c>
      <c r="D31" s="45" t="s">
        <v>904</v>
      </c>
      <c r="E31" s="45" t="s">
        <v>795</v>
      </c>
      <c r="F31" s="45">
        <v>500000</v>
      </c>
      <c r="G31" s="46">
        <v>926</v>
      </c>
      <c r="H31" s="47">
        <v>1.36</v>
      </c>
    </row>
    <row r="32" spans="1:8" ht="12.75">
      <c r="A32" s="48"/>
      <c r="B32" s="49" t="s">
        <v>129</v>
      </c>
      <c r="C32" s="45" t="s">
        <v>907</v>
      </c>
      <c r="D32" s="45" t="s">
        <v>908</v>
      </c>
      <c r="E32" s="45" t="s">
        <v>850</v>
      </c>
      <c r="F32" s="45">
        <v>210000</v>
      </c>
      <c r="G32" s="46">
        <v>917.49</v>
      </c>
      <c r="H32" s="47">
        <v>1.35</v>
      </c>
    </row>
    <row r="33" spans="1:8" ht="12.75">
      <c r="A33" s="48"/>
      <c r="B33" s="49" t="s">
        <v>129</v>
      </c>
      <c r="C33" s="45" t="s">
        <v>1058</v>
      </c>
      <c r="D33" s="45" t="s">
        <v>1059</v>
      </c>
      <c r="E33" s="45" t="s">
        <v>962</v>
      </c>
      <c r="F33" s="45">
        <v>220500</v>
      </c>
      <c r="G33" s="46">
        <v>916.84</v>
      </c>
      <c r="H33" s="47">
        <v>1.35</v>
      </c>
    </row>
    <row r="34" spans="1:8" ht="12.75">
      <c r="A34" s="48"/>
      <c r="B34" s="49" t="s">
        <v>129</v>
      </c>
      <c r="C34" s="45" t="s">
        <v>33</v>
      </c>
      <c r="D34" s="45" t="s">
        <v>914</v>
      </c>
      <c r="E34" s="45" t="s">
        <v>795</v>
      </c>
      <c r="F34" s="45">
        <v>100000</v>
      </c>
      <c r="G34" s="46">
        <v>861.95</v>
      </c>
      <c r="H34" s="47">
        <v>1.27</v>
      </c>
    </row>
    <row r="35" spans="1:8" ht="12.75">
      <c r="A35" s="48"/>
      <c r="B35" s="49" t="s">
        <v>129</v>
      </c>
      <c r="C35" s="45" t="s">
        <v>933</v>
      </c>
      <c r="D35" s="45" t="s">
        <v>934</v>
      </c>
      <c r="E35" s="45" t="s">
        <v>935</v>
      </c>
      <c r="F35" s="45">
        <v>281000</v>
      </c>
      <c r="G35" s="46">
        <v>861.41</v>
      </c>
      <c r="H35" s="47">
        <v>1.27</v>
      </c>
    </row>
    <row r="36" spans="1:8" ht="12.75">
      <c r="A36" s="48"/>
      <c r="B36" s="49" t="s">
        <v>129</v>
      </c>
      <c r="C36" s="45" t="s">
        <v>915</v>
      </c>
      <c r="D36" s="45" t="s">
        <v>916</v>
      </c>
      <c r="E36" s="45" t="s">
        <v>850</v>
      </c>
      <c r="F36" s="45">
        <v>475000</v>
      </c>
      <c r="G36" s="46">
        <v>852.39</v>
      </c>
      <c r="H36" s="47">
        <v>1.26</v>
      </c>
    </row>
    <row r="37" spans="1:8" ht="12.75">
      <c r="A37" s="48"/>
      <c r="B37" s="49" t="s">
        <v>129</v>
      </c>
      <c r="C37" s="45" t="s">
        <v>812</v>
      </c>
      <c r="D37" s="45" t="s">
        <v>813</v>
      </c>
      <c r="E37" s="45" t="s">
        <v>793</v>
      </c>
      <c r="F37" s="45">
        <v>90000</v>
      </c>
      <c r="G37" s="46">
        <v>819.09</v>
      </c>
      <c r="H37" s="47">
        <v>1.21</v>
      </c>
    </row>
    <row r="38" spans="1:8" ht="12.75">
      <c r="A38" s="48"/>
      <c r="B38" s="49" t="s">
        <v>129</v>
      </c>
      <c r="C38" s="45" t="s">
        <v>901</v>
      </c>
      <c r="D38" s="45" t="s">
        <v>902</v>
      </c>
      <c r="E38" s="45" t="s">
        <v>903</v>
      </c>
      <c r="F38" s="45">
        <v>50000</v>
      </c>
      <c r="G38" s="46">
        <v>773</v>
      </c>
      <c r="H38" s="47">
        <v>1.1399999999999999</v>
      </c>
    </row>
    <row r="39" spans="1:8" ht="12.75">
      <c r="A39" s="48"/>
      <c r="B39" s="49" t="s">
        <v>129</v>
      </c>
      <c r="C39" s="45" t="s">
        <v>1010</v>
      </c>
      <c r="D39" s="45" t="s">
        <v>1011</v>
      </c>
      <c r="E39" s="45" t="s">
        <v>896</v>
      </c>
      <c r="F39" s="45">
        <v>110000</v>
      </c>
      <c r="G39" s="46">
        <v>769.51</v>
      </c>
      <c r="H39" s="47">
        <v>1.1299999999999999</v>
      </c>
    </row>
    <row r="40" spans="1:8" ht="12.75">
      <c r="A40" s="48"/>
      <c r="B40" s="49" t="s">
        <v>129</v>
      </c>
      <c r="C40" s="45" t="s">
        <v>1101</v>
      </c>
      <c r="D40" s="45" t="s">
        <v>1102</v>
      </c>
      <c r="E40" s="45" t="s">
        <v>938</v>
      </c>
      <c r="F40" s="45">
        <v>80000</v>
      </c>
      <c r="G40" s="46">
        <v>717.24</v>
      </c>
      <c r="H40" s="47">
        <v>1.06</v>
      </c>
    </row>
    <row r="41" spans="1:8" ht="12.75">
      <c r="A41" s="48"/>
      <c r="B41" s="49" t="s">
        <v>129</v>
      </c>
      <c r="C41" s="45" t="s">
        <v>1279</v>
      </c>
      <c r="D41" s="45" t="s">
        <v>1280</v>
      </c>
      <c r="E41" s="45" t="s">
        <v>1001</v>
      </c>
      <c r="F41" s="45">
        <v>250000</v>
      </c>
      <c r="G41" s="46">
        <v>710.88</v>
      </c>
      <c r="H41" s="47">
        <v>1.05</v>
      </c>
    </row>
    <row r="42" spans="1:8" ht="12.75">
      <c r="A42" s="48"/>
      <c r="B42" s="49" t="s">
        <v>129</v>
      </c>
      <c r="C42" s="45" t="s">
        <v>951</v>
      </c>
      <c r="D42" s="45" t="s">
        <v>952</v>
      </c>
      <c r="E42" s="45" t="s">
        <v>913</v>
      </c>
      <c r="F42" s="45">
        <v>400000</v>
      </c>
      <c r="G42" s="46">
        <v>700</v>
      </c>
      <c r="H42" s="47">
        <v>1.03</v>
      </c>
    </row>
    <row r="43" spans="1:8" ht="12.75">
      <c r="A43" s="48"/>
      <c r="B43" s="49" t="s">
        <v>129</v>
      </c>
      <c r="C43" s="45" t="s">
        <v>1089</v>
      </c>
      <c r="D43" s="45" t="s">
        <v>1090</v>
      </c>
      <c r="E43" s="45" t="s">
        <v>1001</v>
      </c>
      <c r="F43" s="45">
        <v>80003</v>
      </c>
      <c r="G43" s="46">
        <v>694.19</v>
      </c>
      <c r="H43" s="47">
        <v>1.02</v>
      </c>
    </row>
    <row r="44" spans="1:8" ht="12.75">
      <c r="A44" s="48"/>
      <c r="B44" s="49" t="s">
        <v>129</v>
      </c>
      <c r="C44" s="45" t="s">
        <v>833</v>
      </c>
      <c r="D44" s="45" t="s">
        <v>834</v>
      </c>
      <c r="E44" s="45" t="s">
        <v>806</v>
      </c>
      <c r="F44" s="45">
        <v>25000</v>
      </c>
      <c r="G44" s="46">
        <v>671.16</v>
      </c>
      <c r="H44" s="47">
        <v>0.99</v>
      </c>
    </row>
    <row r="45" spans="1:8" ht="12.75">
      <c r="A45" s="48"/>
      <c r="B45" s="49" t="s">
        <v>129</v>
      </c>
      <c r="C45" s="45" t="s">
        <v>953</v>
      </c>
      <c r="D45" s="45" t="s">
        <v>954</v>
      </c>
      <c r="E45" s="45" t="s">
        <v>837</v>
      </c>
      <c r="F45" s="45">
        <v>110000</v>
      </c>
      <c r="G45" s="46">
        <v>653.4</v>
      </c>
      <c r="H45" s="47">
        <v>0.96</v>
      </c>
    </row>
    <row r="46" spans="1:8" ht="12.75">
      <c r="A46" s="48"/>
      <c r="B46" s="49" t="s">
        <v>129</v>
      </c>
      <c r="C46" s="45" t="s">
        <v>957</v>
      </c>
      <c r="D46" s="45" t="s">
        <v>958</v>
      </c>
      <c r="E46" s="45" t="s">
        <v>932</v>
      </c>
      <c r="F46" s="45">
        <v>92984</v>
      </c>
      <c r="G46" s="46">
        <v>634.62</v>
      </c>
      <c r="H46" s="47">
        <v>0.94</v>
      </c>
    </row>
    <row r="47" spans="1:8" ht="12.75">
      <c r="A47" s="48"/>
      <c r="B47" s="49" t="s">
        <v>129</v>
      </c>
      <c r="C47" s="45" t="s">
        <v>1029</v>
      </c>
      <c r="D47" s="45" t="s">
        <v>1030</v>
      </c>
      <c r="E47" s="45" t="s">
        <v>938</v>
      </c>
      <c r="F47" s="45">
        <v>50000</v>
      </c>
      <c r="G47" s="46">
        <v>627.17999999999995</v>
      </c>
      <c r="H47" s="47">
        <v>0.92</v>
      </c>
    </row>
    <row r="48" spans="1:8" ht="12.75">
      <c r="A48" s="48"/>
      <c r="B48" s="49" t="s">
        <v>129</v>
      </c>
      <c r="C48" s="45" t="s">
        <v>943</v>
      </c>
      <c r="D48" s="45" t="s">
        <v>944</v>
      </c>
      <c r="E48" s="45" t="s">
        <v>845</v>
      </c>
      <c r="F48" s="45">
        <v>55000</v>
      </c>
      <c r="G48" s="46">
        <v>624.14</v>
      </c>
      <c r="H48" s="47">
        <v>0.92</v>
      </c>
    </row>
    <row r="49" spans="1:8" ht="12.75">
      <c r="A49" s="48"/>
      <c r="B49" s="49" t="s">
        <v>129</v>
      </c>
      <c r="C49" s="45" t="s">
        <v>949</v>
      </c>
      <c r="D49" s="45" t="s">
        <v>950</v>
      </c>
      <c r="E49" s="45" t="s">
        <v>896</v>
      </c>
      <c r="F49" s="45">
        <v>182814</v>
      </c>
      <c r="G49" s="46">
        <v>612.24</v>
      </c>
      <c r="H49" s="47">
        <v>0.9</v>
      </c>
    </row>
    <row r="50" spans="1:8" ht="12.75">
      <c r="A50" s="48"/>
      <c r="B50" s="49" t="s">
        <v>129</v>
      </c>
      <c r="C50" s="45" t="s">
        <v>1093</v>
      </c>
      <c r="D50" s="45" t="s">
        <v>1094</v>
      </c>
      <c r="E50" s="45" t="s">
        <v>806</v>
      </c>
      <c r="F50" s="45">
        <v>800000</v>
      </c>
      <c r="G50" s="46">
        <v>558.79999999999995</v>
      </c>
      <c r="H50" s="47">
        <v>0.82</v>
      </c>
    </row>
    <row r="51" spans="1:8" ht="12.75">
      <c r="A51" s="48"/>
      <c r="B51" s="49" t="s">
        <v>129</v>
      </c>
      <c r="C51" s="45" t="s">
        <v>980</v>
      </c>
      <c r="D51" s="45" t="s">
        <v>981</v>
      </c>
      <c r="E51" s="45" t="s">
        <v>788</v>
      </c>
      <c r="F51" s="45">
        <v>25000</v>
      </c>
      <c r="G51" s="46">
        <v>505.18</v>
      </c>
      <c r="H51" s="47">
        <v>0.74</v>
      </c>
    </row>
    <row r="52" spans="1:8" ht="12.75">
      <c r="A52" s="48"/>
      <c r="B52" s="49" t="s">
        <v>129</v>
      </c>
      <c r="C52" s="45" t="s">
        <v>1068</v>
      </c>
      <c r="D52" s="45" t="s">
        <v>1069</v>
      </c>
      <c r="E52" s="45" t="s">
        <v>938</v>
      </c>
      <c r="F52" s="45">
        <v>30000</v>
      </c>
      <c r="G52" s="46">
        <v>427.53</v>
      </c>
      <c r="H52" s="47">
        <v>0.63</v>
      </c>
    </row>
    <row r="53" spans="1:8" ht="12.75">
      <c r="A53" s="48"/>
      <c r="B53" s="49" t="s">
        <v>129</v>
      </c>
      <c r="C53" s="45" t="s">
        <v>1281</v>
      </c>
      <c r="D53" s="45" t="s">
        <v>1282</v>
      </c>
      <c r="E53" s="45" t="s">
        <v>811</v>
      </c>
      <c r="F53" s="45">
        <v>600000</v>
      </c>
      <c r="G53" s="46">
        <v>352.8</v>
      </c>
      <c r="H53" s="47">
        <v>0.52</v>
      </c>
    </row>
    <row r="54" spans="1:8" ht="12.75">
      <c r="A54" s="48"/>
      <c r="B54" s="49" t="s">
        <v>129</v>
      </c>
      <c r="C54" s="45" t="s">
        <v>965</v>
      </c>
      <c r="D54" s="45" t="s">
        <v>966</v>
      </c>
      <c r="E54" s="45" t="s">
        <v>837</v>
      </c>
      <c r="F54" s="45">
        <v>350000</v>
      </c>
      <c r="G54" s="46">
        <v>285.77999999999997</v>
      </c>
      <c r="H54" s="47">
        <v>0.42</v>
      </c>
    </row>
    <row r="55" spans="1:8" ht="12.75">
      <c r="A55" s="48"/>
      <c r="B55" s="49" t="s">
        <v>129</v>
      </c>
      <c r="C55" s="45" t="s">
        <v>1283</v>
      </c>
      <c r="D55" s="45" t="s">
        <v>1284</v>
      </c>
      <c r="E55" s="45" t="s">
        <v>938</v>
      </c>
      <c r="F55" s="45">
        <v>30000</v>
      </c>
      <c r="G55" s="46">
        <v>235.22</v>
      </c>
      <c r="H55" s="47">
        <v>0.35</v>
      </c>
    </row>
    <row r="56" spans="1:8" ht="12.75">
      <c r="A56" s="48"/>
      <c r="B56" s="49" t="s">
        <v>129</v>
      </c>
      <c r="C56" s="45" t="s">
        <v>1285</v>
      </c>
      <c r="D56" s="45" t="s">
        <v>1286</v>
      </c>
      <c r="E56" s="45" t="s">
        <v>790</v>
      </c>
      <c r="F56" s="45">
        <v>300000</v>
      </c>
      <c r="G56" s="46">
        <v>234.45</v>
      </c>
      <c r="H56" s="47">
        <v>0.35</v>
      </c>
    </row>
    <row r="57" spans="1:8" ht="13.5" thickBot="1">
      <c r="A57" s="48"/>
      <c r="B57" s="45"/>
      <c r="C57" s="45"/>
      <c r="D57" s="45"/>
      <c r="E57" s="50" t="s">
        <v>90</v>
      </c>
      <c r="F57" s="45"/>
      <c r="G57" s="51">
        <v>66590.89</v>
      </c>
      <c r="H57" s="52">
        <v>98.139999999999901</v>
      </c>
    </row>
    <row r="58" spans="1:8" ht="13.5" thickTop="1">
      <c r="A58" s="48"/>
      <c r="B58" s="111" t="s">
        <v>91</v>
      </c>
      <c r="C58" s="109"/>
      <c r="D58" s="45"/>
      <c r="E58" s="45"/>
      <c r="F58" s="45"/>
      <c r="G58" s="46"/>
      <c r="H58" s="47"/>
    </row>
    <row r="59" spans="1:8" ht="12.75">
      <c r="A59" s="48"/>
      <c r="B59" s="49" t="s">
        <v>129</v>
      </c>
      <c r="C59" s="45" t="s">
        <v>1287</v>
      </c>
      <c r="D59" s="45" t="s">
        <v>1288</v>
      </c>
      <c r="E59" s="45" t="s">
        <v>788</v>
      </c>
      <c r="F59" s="45">
        <v>200000</v>
      </c>
      <c r="G59" s="46">
        <v>0</v>
      </c>
      <c r="H59" s="47">
        <v>0</v>
      </c>
    </row>
    <row r="60" spans="1:8" ht="12.75">
      <c r="A60" s="48"/>
      <c r="B60" s="49" t="s">
        <v>129</v>
      </c>
      <c r="C60" s="45" t="s">
        <v>1289</v>
      </c>
      <c r="D60" s="45" t="s">
        <v>1290</v>
      </c>
      <c r="E60" s="45" t="s">
        <v>788</v>
      </c>
      <c r="F60" s="45">
        <v>200000</v>
      </c>
      <c r="G60" s="46">
        <v>0</v>
      </c>
      <c r="H60" s="47">
        <v>0</v>
      </c>
    </row>
    <row r="61" spans="1:8" ht="12.75">
      <c r="A61" s="48"/>
      <c r="B61" s="110" t="s">
        <v>969</v>
      </c>
      <c r="C61" s="109"/>
      <c r="D61" s="45"/>
      <c r="E61" s="45"/>
      <c r="F61" s="45"/>
      <c r="G61" s="46"/>
      <c r="H61" s="47"/>
    </row>
    <row r="62" spans="1:8" ht="12.75">
      <c r="A62" s="48"/>
      <c r="B62" s="111" t="s">
        <v>9</v>
      </c>
      <c r="C62" s="109"/>
      <c r="D62" s="45"/>
      <c r="E62" s="45"/>
      <c r="F62" s="45"/>
      <c r="G62" s="46"/>
      <c r="H62" s="47"/>
    </row>
    <row r="63" spans="1:8" ht="12.75">
      <c r="A63" s="48"/>
      <c r="B63" s="49" t="s">
        <v>129</v>
      </c>
      <c r="C63" s="45" t="s">
        <v>970</v>
      </c>
      <c r="D63" s="45" t="s">
        <v>971</v>
      </c>
      <c r="E63" s="45" t="s">
        <v>972</v>
      </c>
      <c r="F63" s="45">
        <v>12230925</v>
      </c>
      <c r="G63" s="46">
        <v>110.08</v>
      </c>
      <c r="H63" s="47">
        <v>0.16</v>
      </c>
    </row>
    <row r="64" spans="1:8" ht="13.5" thickBot="1">
      <c r="A64" s="48"/>
      <c r="B64" s="45"/>
      <c r="C64" s="45"/>
      <c r="D64" s="45"/>
      <c r="E64" s="50" t="s">
        <v>90</v>
      </c>
      <c r="F64" s="45"/>
      <c r="G64" s="66">
        <v>110.08</v>
      </c>
      <c r="H64" s="67">
        <v>0.16</v>
      </c>
    </row>
    <row r="65" spans="1:8" ht="13.5" thickTop="1">
      <c r="A65" s="48"/>
      <c r="B65" s="45"/>
      <c r="C65" s="45"/>
      <c r="D65" s="45"/>
      <c r="E65" s="45"/>
      <c r="F65" s="45"/>
      <c r="G65" s="46"/>
      <c r="H65" s="47"/>
    </row>
    <row r="66" spans="1:8" ht="12.75">
      <c r="A66" s="48"/>
      <c r="B66" s="111" t="s">
        <v>293</v>
      </c>
      <c r="C66" s="114"/>
      <c r="D66" s="45"/>
      <c r="E66" s="45"/>
      <c r="F66" s="45"/>
      <c r="G66" s="46"/>
      <c r="H66" s="47"/>
    </row>
    <row r="67" spans="1:8" ht="12.75">
      <c r="A67" s="48"/>
      <c r="B67" s="110" t="s">
        <v>294</v>
      </c>
      <c r="C67" s="109"/>
      <c r="D67" s="45"/>
      <c r="E67" s="50" t="s">
        <v>295</v>
      </c>
      <c r="F67" s="45"/>
      <c r="G67" s="46"/>
      <c r="H67" s="47"/>
    </row>
    <row r="68" spans="1:8" ht="12.75">
      <c r="A68" s="48"/>
      <c r="B68" s="45"/>
      <c r="C68" s="45" t="s">
        <v>727</v>
      </c>
      <c r="D68" s="45"/>
      <c r="E68" s="45" t="s">
        <v>975</v>
      </c>
      <c r="F68" s="45"/>
      <c r="G68" s="46">
        <v>350</v>
      </c>
      <c r="H68" s="47">
        <v>0.52</v>
      </c>
    </row>
    <row r="69" spans="1:8" ht="13.5" thickBot="1">
      <c r="A69" s="48"/>
      <c r="B69" s="45"/>
      <c r="C69" s="45"/>
      <c r="D69" s="45"/>
      <c r="E69" s="50" t="s">
        <v>90</v>
      </c>
      <c r="F69" s="45"/>
      <c r="G69" s="51">
        <v>350</v>
      </c>
      <c r="H69" s="52">
        <v>0.52</v>
      </c>
    </row>
    <row r="70" spans="1:8" ht="13.5" thickTop="1">
      <c r="A70" s="48"/>
      <c r="B70" s="49" t="s">
        <v>129</v>
      </c>
      <c r="C70" s="45" t="s">
        <v>130</v>
      </c>
      <c r="D70" s="45"/>
      <c r="E70" s="45" t="s">
        <v>129</v>
      </c>
      <c r="F70" s="45"/>
      <c r="G70" s="46">
        <v>169.97</v>
      </c>
      <c r="H70" s="47">
        <v>0.25</v>
      </c>
    </row>
    <row r="71" spans="1:8" ht="13.5" thickBot="1">
      <c r="A71" s="48"/>
      <c r="B71" s="45"/>
      <c r="C71" s="45"/>
      <c r="D71" s="45"/>
      <c r="E71" s="50" t="s">
        <v>90</v>
      </c>
      <c r="F71" s="45"/>
      <c r="G71" s="51">
        <v>519.97</v>
      </c>
      <c r="H71" s="52">
        <v>0.77</v>
      </c>
    </row>
    <row r="72" spans="1:8" ht="13.5" thickTop="1">
      <c r="A72" s="48"/>
      <c r="B72" s="45"/>
      <c r="C72" s="45"/>
      <c r="D72" s="45"/>
      <c r="E72" s="45"/>
      <c r="F72" s="45"/>
      <c r="G72" s="46"/>
      <c r="H72" s="47"/>
    </row>
    <row r="73" spans="1:8" ht="12.75">
      <c r="A73" s="53" t="s">
        <v>131</v>
      </c>
      <c r="B73" s="45"/>
      <c r="C73" s="45"/>
      <c r="D73" s="45"/>
      <c r="E73" s="45"/>
      <c r="F73" s="45"/>
      <c r="G73" s="54">
        <v>641.46</v>
      </c>
      <c r="H73" s="55">
        <v>0.93</v>
      </c>
    </row>
    <row r="74" spans="1:8" ht="12.75">
      <c r="A74" s="48"/>
      <c r="B74" s="45"/>
      <c r="C74" s="45"/>
      <c r="D74" s="45"/>
      <c r="E74" s="45"/>
      <c r="F74" s="45"/>
      <c r="G74" s="46"/>
      <c r="H74" s="47"/>
    </row>
    <row r="75" spans="1:8" ht="13.5" thickBot="1">
      <c r="A75" s="48"/>
      <c r="B75" s="45"/>
      <c r="C75" s="45"/>
      <c r="D75" s="45"/>
      <c r="E75" s="50" t="s">
        <v>132</v>
      </c>
      <c r="F75" s="45"/>
      <c r="G75" s="51">
        <v>67862.399999999994</v>
      </c>
      <c r="H75" s="52">
        <v>100</v>
      </c>
    </row>
    <row r="76" spans="1:8" ht="13.5" thickTop="1">
      <c r="A76" s="48"/>
      <c r="B76" s="45"/>
      <c r="C76" s="45"/>
      <c r="D76" s="45"/>
      <c r="E76" s="45"/>
      <c r="F76" s="45"/>
      <c r="G76" s="46"/>
      <c r="H76" s="47"/>
    </row>
    <row r="77" spans="1:8" ht="12.75">
      <c r="A77" s="48"/>
      <c r="B77" s="45"/>
      <c r="C77" s="45"/>
      <c r="D77" s="45"/>
      <c r="E77" s="45"/>
      <c r="F77" s="45"/>
      <c r="G77" s="46"/>
      <c r="H77" s="47"/>
    </row>
    <row r="78" spans="1:8" ht="12.75">
      <c r="A78" s="48"/>
      <c r="B78" s="45"/>
      <c r="C78" s="45"/>
      <c r="D78" s="45"/>
      <c r="E78" s="45"/>
      <c r="F78" s="45"/>
      <c r="G78" s="46"/>
      <c r="H78" s="47"/>
    </row>
    <row r="79" spans="1:8" ht="12.75">
      <c r="A79" s="56" t="s">
        <v>133</v>
      </c>
      <c r="B79" s="45"/>
      <c r="C79" s="45"/>
      <c r="D79" s="45"/>
      <c r="E79" s="45"/>
      <c r="F79" s="45"/>
      <c r="G79" s="46"/>
      <c r="H79" s="47"/>
    </row>
    <row r="80" spans="1:8" ht="12.75">
      <c r="A80" s="48">
        <v>1</v>
      </c>
      <c r="B80" s="45" t="s">
        <v>976</v>
      </c>
      <c r="C80" s="45"/>
      <c r="D80" s="45"/>
      <c r="E80" s="45"/>
      <c r="F80" s="45"/>
      <c r="G80" s="46"/>
      <c r="H80" s="47"/>
    </row>
    <row r="81" spans="1:8" ht="12.75">
      <c r="A81" s="48"/>
      <c r="B81" s="45"/>
      <c r="C81" s="45"/>
      <c r="D81" s="45"/>
      <c r="E81" s="45"/>
      <c r="F81" s="45"/>
      <c r="G81" s="46"/>
      <c r="H81" s="47"/>
    </row>
    <row r="82" spans="1:8" ht="12.75">
      <c r="A82" s="48">
        <v>2</v>
      </c>
      <c r="B82" s="45" t="s">
        <v>135</v>
      </c>
      <c r="C82" s="45"/>
      <c r="D82" s="45"/>
      <c r="E82" s="45"/>
      <c r="F82" s="45"/>
      <c r="G82" s="46"/>
      <c r="H82" s="47"/>
    </row>
    <row r="83" spans="1:8" ht="12.75">
      <c r="A83" s="48"/>
      <c r="B83" s="45"/>
      <c r="C83" s="45"/>
      <c r="D83" s="45"/>
      <c r="E83" s="45"/>
      <c r="F83" s="45"/>
      <c r="G83" s="46"/>
      <c r="H83" s="47"/>
    </row>
    <row r="84" spans="1:8" ht="12.75">
      <c r="A84" s="48">
        <v>3</v>
      </c>
      <c r="B84" s="45" t="s">
        <v>1291</v>
      </c>
      <c r="C84" s="45"/>
      <c r="D84" s="45"/>
      <c r="E84" s="45"/>
      <c r="F84" s="45"/>
      <c r="G84" s="46"/>
      <c r="H84" s="47"/>
    </row>
    <row r="85" spans="1:8" ht="12.75">
      <c r="A85" s="57"/>
      <c r="B85" s="58"/>
      <c r="C85" s="58"/>
      <c r="D85" s="58"/>
      <c r="E85" s="58"/>
      <c r="F85" s="58"/>
      <c r="G85" s="59"/>
      <c r="H85" s="60"/>
    </row>
  </sheetData>
  <mergeCells count="8">
    <mergeCell ref="B66:C66"/>
    <mergeCell ref="B67:C67"/>
    <mergeCell ref="A2:C2"/>
    <mergeCell ref="A3:C3"/>
    <mergeCell ref="B4:C4"/>
    <mergeCell ref="B58:C58"/>
    <mergeCell ref="B61:C61"/>
    <mergeCell ref="B62:C62"/>
  </mergeCells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B4" sqref="B4:C4"/>
    </sheetView>
  </sheetViews>
  <sheetFormatPr defaultRowHeight="9"/>
  <cols>
    <col min="1" max="1" width="2.7109375" style="6" customWidth="1"/>
    <col min="2" max="2" width="4.7109375" style="6" customWidth="1"/>
    <col min="3" max="3" width="43.5703125" style="6" bestFit="1" customWidth="1"/>
    <col min="4" max="4" width="12.710937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ht="12.75">
      <c r="A1" s="36"/>
      <c r="B1" s="37"/>
      <c r="C1" s="38" t="s">
        <v>1273</v>
      </c>
      <c r="D1" s="37"/>
      <c r="E1" s="37"/>
      <c r="F1" s="37"/>
      <c r="G1" s="39"/>
      <c r="H1" s="40"/>
    </row>
    <row r="2" spans="1:8" ht="51">
      <c r="A2" s="112" t="s">
        <v>1</v>
      </c>
      <c r="B2" s="113"/>
      <c r="C2" s="113"/>
      <c r="D2" s="41" t="s">
        <v>2</v>
      </c>
      <c r="E2" s="41" t="s">
        <v>785</v>
      </c>
      <c r="F2" s="42" t="s">
        <v>4</v>
      </c>
      <c r="G2" s="43" t="s">
        <v>5</v>
      </c>
      <c r="H2" s="44" t="s">
        <v>6</v>
      </c>
    </row>
    <row r="3" spans="1:8" ht="12.75">
      <c r="A3" s="108" t="s">
        <v>1107</v>
      </c>
      <c r="B3" s="109"/>
      <c r="C3" s="109"/>
      <c r="D3" s="45"/>
      <c r="E3" s="45"/>
      <c r="F3" s="45"/>
      <c r="G3" s="46"/>
      <c r="H3" s="47"/>
    </row>
    <row r="4" spans="1:8" ht="12.75">
      <c r="A4" s="48"/>
      <c r="B4" s="110" t="s">
        <v>1123</v>
      </c>
      <c r="C4" s="109"/>
      <c r="D4" s="45"/>
      <c r="E4" s="45"/>
      <c r="F4" s="45"/>
      <c r="G4" s="46"/>
      <c r="H4" s="47"/>
    </row>
    <row r="5" spans="1:8" ht="12.75">
      <c r="A5" s="48"/>
      <c r="B5" s="111" t="s">
        <v>91</v>
      </c>
      <c r="C5" s="109"/>
      <c r="D5" s="45"/>
      <c r="E5" s="45"/>
      <c r="F5" s="45"/>
      <c r="G5" s="46"/>
      <c r="H5" s="47"/>
    </row>
    <row r="6" spans="1:8" ht="12.75">
      <c r="A6" s="48"/>
      <c r="B6" s="49" t="s">
        <v>129</v>
      </c>
      <c r="C6" s="45" t="s">
        <v>1274</v>
      </c>
      <c r="D6" s="45" t="s">
        <v>1275</v>
      </c>
      <c r="E6" s="45" t="s">
        <v>790</v>
      </c>
      <c r="F6" s="45">
        <v>81778.755000000005</v>
      </c>
      <c r="G6" s="46">
        <v>730.5</v>
      </c>
      <c r="H6" s="47">
        <v>93.6</v>
      </c>
    </row>
    <row r="7" spans="1:8" ht="13.5" thickBot="1">
      <c r="A7" s="48"/>
      <c r="B7" s="45"/>
      <c r="C7" s="45"/>
      <c r="D7" s="45"/>
      <c r="E7" s="50" t="s">
        <v>90</v>
      </c>
      <c r="F7" s="45"/>
      <c r="G7" s="51">
        <v>730.5</v>
      </c>
      <c r="H7" s="52">
        <v>93.6</v>
      </c>
    </row>
    <row r="8" spans="1:8" ht="13.5" thickTop="1">
      <c r="A8" s="48"/>
      <c r="B8" s="45"/>
      <c r="C8" s="45"/>
      <c r="D8" s="45"/>
      <c r="E8" s="45"/>
      <c r="F8" s="45"/>
      <c r="G8" s="46"/>
      <c r="H8" s="47"/>
    </row>
    <row r="9" spans="1:8" ht="12.75">
      <c r="A9" s="48"/>
      <c r="B9" s="49" t="s">
        <v>129</v>
      </c>
      <c r="C9" s="45" t="s">
        <v>130</v>
      </c>
      <c r="D9" s="45"/>
      <c r="E9" s="45" t="s">
        <v>129</v>
      </c>
      <c r="F9" s="45"/>
      <c r="G9" s="46">
        <v>49.99</v>
      </c>
      <c r="H9" s="47">
        <v>6.41</v>
      </c>
    </row>
    <row r="10" spans="1:8" ht="13.5" thickBot="1">
      <c r="A10" s="48"/>
      <c r="B10" s="45"/>
      <c r="C10" s="45"/>
      <c r="D10" s="45"/>
      <c r="E10" s="50" t="s">
        <v>90</v>
      </c>
      <c r="F10" s="45"/>
      <c r="G10" s="51">
        <v>49.99</v>
      </c>
      <c r="H10" s="52">
        <v>6.41</v>
      </c>
    </row>
    <row r="11" spans="1:8" ht="13.5" thickTop="1">
      <c r="A11" s="48"/>
      <c r="B11" s="45"/>
      <c r="C11" s="45"/>
      <c r="D11" s="45"/>
      <c r="E11" s="45"/>
      <c r="F11" s="45"/>
      <c r="G11" s="46"/>
      <c r="H11" s="47"/>
    </row>
    <row r="12" spans="1:8" ht="12.75">
      <c r="A12" s="53" t="s">
        <v>131</v>
      </c>
      <c r="B12" s="45"/>
      <c r="C12" s="45"/>
      <c r="D12" s="45"/>
      <c r="E12" s="45"/>
      <c r="F12" s="45"/>
      <c r="G12" s="54">
        <v>-0.01</v>
      </c>
      <c r="H12" s="55">
        <v>-0.01</v>
      </c>
    </row>
    <row r="13" spans="1:8" ht="12.75">
      <c r="A13" s="48"/>
      <c r="B13" s="45"/>
      <c r="C13" s="45"/>
      <c r="D13" s="45"/>
      <c r="E13" s="45"/>
      <c r="F13" s="45"/>
      <c r="G13" s="46"/>
      <c r="H13" s="47"/>
    </row>
    <row r="14" spans="1:8" ht="13.5" thickBot="1">
      <c r="A14" s="48"/>
      <c r="B14" s="45"/>
      <c r="C14" s="45"/>
      <c r="D14" s="45"/>
      <c r="E14" s="50" t="s">
        <v>132</v>
      </c>
      <c r="F14" s="45"/>
      <c r="G14" s="51">
        <v>780.48</v>
      </c>
      <c r="H14" s="52">
        <v>100</v>
      </c>
    </row>
    <row r="15" spans="1:8" ht="13.5" thickTop="1">
      <c r="A15" s="48"/>
      <c r="B15" s="45"/>
      <c r="C15" s="45"/>
      <c r="D15" s="45"/>
      <c r="E15" s="45"/>
      <c r="F15" s="45"/>
      <c r="G15" s="46"/>
      <c r="H15" s="47"/>
    </row>
    <row r="16" spans="1:8" ht="12.75">
      <c r="A16" s="48"/>
      <c r="B16" s="45"/>
      <c r="C16" s="45"/>
      <c r="D16" s="45"/>
      <c r="E16" s="45"/>
      <c r="F16" s="45"/>
      <c r="G16" s="46"/>
      <c r="H16" s="47"/>
    </row>
    <row r="17" spans="1:8" ht="12.75">
      <c r="A17" s="48"/>
      <c r="B17" s="45"/>
      <c r="C17" s="45"/>
      <c r="D17" s="45"/>
      <c r="E17" s="45"/>
      <c r="F17" s="45"/>
      <c r="G17" s="46"/>
      <c r="H17" s="47"/>
    </row>
    <row r="18" spans="1:8" ht="12.75">
      <c r="A18" s="56" t="s">
        <v>133</v>
      </c>
      <c r="B18" s="45"/>
      <c r="C18" s="45"/>
      <c r="D18" s="45"/>
      <c r="E18" s="45"/>
      <c r="F18" s="45"/>
      <c r="G18" s="46"/>
      <c r="H18" s="47"/>
    </row>
    <row r="19" spans="1:8" ht="12.75">
      <c r="A19" s="48">
        <v>1</v>
      </c>
      <c r="B19" s="45" t="s">
        <v>234</v>
      </c>
      <c r="C19" s="45"/>
      <c r="D19" s="45"/>
      <c r="E19" s="45"/>
      <c r="F19" s="45"/>
      <c r="G19" s="46"/>
      <c r="H19" s="47"/>
    </row>
    <row r="20" spans="1:8" ht="12.75">
      <c r="A20" s="48"/>
      <c r="B20" s="45"/>
      <c r="C20" s="45"/>
      <c r="D20" s="45"/>
      <c r="E20" s="45"/>
      <c r="F20" s="45"/>
      <c r="G20" s="46"/>
      <c r="H20" s="47"/>
    </row>
    <row r="21" spans="1:8" ht="12.75">
      <c r="A21" s="48">
        <v>2</v>
      </c>
      <c r="B21" s="45" t="s">
        <v>135</v>
      </c>
      <c r="C21" s="45"/>
      <c r="D21" s="45"/>
      <c r="E21" s="45"/>
      <c r="F21" s="45"/>
      <c r="G21" s="46"/>
      <c r="H21" s="47"/>
    </row>
    <row r="22" spans="1:8" ht="12.75">
      <c r="A22" s="57"/>
      <c r="B22" s="58"/>
      <c r="C22" s="58"/>
      <c r="D22" s="58"/>
      <c r="E22" s="58"/>
      <c r="F22" s="58"/>
      <c r="G22" s="59"/>
      <c r="H22" s="6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240"/>
  <sheetViews>
    <sheetView workbookViewId="0">
      <selection activeCell="C7" sqref="C7"/>
    </sheetView>
  </sheetViews>
  <sheetFormatPr defaultRowHeight="9"/>
  <cols>
    <col min="1" max="1" width="2.7109375" style="6" customWidth="1"/>
    <col min="2" max="2" width="33.7109375" style="6" customWidth="1"/>
    <col min="3" max="3" width="40.7109375" style="6" customWidth="1"/>
    <col min="4" max="4" width="15.85546875" style="6" customWidth="1"/>
    <col min="5" max="5" width="15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ht="12.75">
      <c r="A1" s="36"/>
      <c r="B1" s="37"/>
      <c r="C1" s="38" t="s">
        <v>1127</v>
      </c>
      <c r="D1" s="37"/>
      <c r="E1" s="37"/>
      <c r="F1" s="37"/>
      <c r="G1" s="39"/>
      <c r="H1" s="40"/>
    </row>
    <row r="2" spans="1:8" ht="51">
      <c r="A2" s="112" t="s">
        <v>1</v>
      </c>
      <c r="B2" s="113"/>
      <c r="C2" s="113"/>
      <c r="D2" s="41" t="s">
        <v>2</v>
      </c>
      <c r="E2" s="41" t="s">
        <v>140</v>
      </c>
      <c r="F2" s="42" t="s">
        <v>4</v>
      </c>
      <c r="G2" s="43" t="s">
        <v>5</v>
      </c>
      <c r="H2" s="44" t="s">
        <v>6</v>
      </c>
    </row>
    <row r="3" spans="1:8" ht="12.75">
      <c r="A3" s="108" t="s">
        <v>141</v>
      </c>
      <c r="B3" s="109"/>
      <c r="C3" s="109"/>
      <c r="D3" s="45"/>
      <c r="E3" s="45"/>
      <c r="F3" s="45"/>
      <c r="G3" s="46"/>
      <c r="H3" s="47"/>
    </row>
    <row r="4" spans="1:8" ht="12.75">
      <c r="A4" s="48"/>
      <c r="B4" s="111" t="s">
        <v>9</v>
      </c>
      <c r="C4" s="109"/>
      <c r="D4" s="45"/>
      <c r="E4" s="45"/>
      <c r="F4" s="45"/>
      <c r="G4" s="46"/>
      <c r="H4" s="47"/>
    </row>
    <row r="5" spans="1:8" ht="12.75">
      <c r="A5" s="48"/>
      <c r="B5" s="49" t="s">
        <v>129</v>
      </c>
      <c r="C5" s="45" t="s">
        <v>723</v>
      </c>
      <c r="D5" s="45" t="s">
        <v>794</v>
      </c>
      <c r="E5" s="45" t="s">
        <v>795</v>
      </c>
      <c r="F5" s="45">
        <v>268250</v>
      </c>
      <c r="G5" s="46">
        <v>2873.49</v>
      </c>
      <c r="H5" s="47">
        <v>6.72</v>
      </c>
    </row>
    <row r="6" spans="1:8" ht="12.75">
      <c r="A6" s="48"/>
      <c r="B6" s="49" t="s">
        <v>129</v>
      </c>
      <c r="C6" s="45" t="s">
        <v>54</v>
      </c>
      <c r="D6" s="45" t="s">
        <v>959</v>
      </c>
      <c r="E6" s="45" t="s">
        <v>790</v>
      </c>
      <c r="F6" s="45">
        <v>1496000</v>
      </c>
      <c r="G6" s="46">
        <v>2591.8200000000002</v>
      </c>
      <c r="H6" s="47">
        <v>6.06</v>
      </c>
    </row>
    <row r="7" spans="1:8" ht="12.75">
      <c r="A7" s="48"/>
      <c r="B7" s="49" t="s">
        <v>129</v>
      </c>
      <c r="C7" s="45" t="s">
        <v>180</v>
      </c>
      <c r="D7" s="45" t="s">
        <v>927</v>
      </c>
      <c r="E7" s="45" t="s">
        <v>795</v>
      </c>
      <c r="F7" s="45">
        <v>192575</v>
      </c>
      <c r="G7" s="46">
        <v>1765.05</v>
      </c>
      <c r="H7" s="47">
        <v>4.13</v>
      </c>
    </row>
    <row r="8" spans="1:8" ht="12.75">
      <c r="A8" s="48"/>
      <c r="B8" s="49" t="s">
        <v>129</v>
      </c>
      <c r="C8" s="45" t="s">
        <v>825</v>
      </c>
      <c r="D8" s="45" t="s">
        <v>826</v>
      </c>
      <c r="E8" s="45" t="s">
        <v>806</v>
      </c>
      <c r="F8" s="45">
        <v>35596</v>
      </c>
      <c r="G8" s="46">
        <v>1288.8800000000001</v>
      </c>
      <c r="H8" s="47">
        <v>3.02</v>
      </c>
    </row>
    <row r="9" spans="1:8" ht="12.75">
      <c r="A9" s="48"/>
      <c r="B9" s="49" t="s">
        <v>129</v>
      </c>
      <c r="C9" s="45" t="s">
        <v>800</v>
      </c>
      <c r="D9" s="45" t="s">
        <v>801</v>
      </c>
      <c r="E9" s="45" t="s">
        <v>802</v>
      </c>
      <c r="F9" s="45">
        <v>144865</v>
      </c>
      <c r="G9" s="46">
        <v>1253.3</v>
      </c>
      <c r="H9" s="47">
        <v>2.93</v>
      </c>
    </row>
    <row r="10" spans="1:8" ht="12.75">
      <c r="A10" s="48"/>
      <c r="B10" s="49" t="s">
        <v>129</v>
      </c>
      <c r="C10" s="45" t="s">
        <v>79</v>
      </c>
      <c r="D10" s="45" t="s">
        <v>789</v>
      </c>
      <c r="E10" s="45" t="s">
        <v>790</v>
      </c>
      <c r="F10" s="45">
        <v>83782</v>
      </c>
      <c r="G10" s="46">
        <v>1118.6199999999999</v>
      </c>
      <c r="H10" s="47">
        <v>2.62</v>
      </c>
    </row>
    <row r="11" spans="1:8" ht="12.75">
      <c r="A11" s="48"/>
      <c r="B11" s="49" t="s">
        <v>129</v>
      </c>
      <c r="C11" s="45" t="s">
        <v>985</v>
      </c>
      <c r="D11" s="45" t="s">
        <v>986</v>
      </c>
      <c r="E11" s="45" t="s">
        <v>896</v>
      </c>
      <c r="F11" s="45">
        <v>28987</v>
      </c>
      <c r="G11" s="46">
        <v>1088.01</v>
      </c>
      <c r="H11" s="47">
        <v>2.5499999999999998</v>
      </c>
    </row>
    <row r="12" spans="1:8" ht="12.75">
      <c r="A12" s="48"/>
      <c r="B12" s="49" t="s">
        <v>129</v>
      </c>
      <c r="C12" s="45" t="s">
        <v>791</v>
      </c>
      <c r="D12" s="45" t="s">
        <v>792</v>
      </c>
      <c r="E12" s="45" t="s">
        <v>793</v>
      </c>
      <c r="F12" s="45">
        <v>298936</v>
      </c>
      <c r="G12" s="46">
        <v>1080.21</v>
      </c>
      <c r="H12" s="47">
        <v>2.5299999999999998</v>
      </c>
    </row>
    <row r="13" spans="1:8" ht="12.75">
      <c r="A13" s="48"/>
      <c r="B13" s="49" t="s">
        <v>129</v>
      </c>
      <c r="C13" s="45" t="s">
        <v>455</v>
      </c>
      <c r="D13" s="45" t="s">
        <v>796</v>
      </c>
      <c r="E13" s="45" t="s">
        <v>795</v>
      </c>
      <c r="F13" s="45">
        <v>301966</v>
      </c>
      <c r="G13" s="46">
        <v>1045.26</v>
      </c>
      <c r="H13" s="47">
        <v>2.4500000000000002</v>
      </c>
    </row>
    <row r="14" spans="1:8" ht="12.75">
      <c r="A14" s="48"/>
      <c r="B14" s="49" t="s">
        <v>129</v>
      </c>
      <c r="C14" s="45" t="s">
        <v>1085</v>
      </c>
      <c r="D14" s="45" t="s">
        <v>1086</v>
      </c>
      <c r="E14" s="45" t="s">
        <v>811</v>
      </c>
      <c r="F14" s="45">
        <v>86074</v>
      </c>
      <c r="G14" s="46">
        <v>932.57</v>
      </c>
      <c r="H14" s="47">
        <v>2.1800000000000002</v>
      </c>
    </row>
    <row r="15" spans="1:8" ht="12.75">
      <c r="A15" s="48"/>
      <c r="B15" s="49" t="s">
        <v>129</v>
      </c>
      <c r="C15" s="45" t="s">
        <v>892</v>
      </c>
      <c r="D15" s="45" t="s">
        <v>893</v>
      </c>
      <c r="E15" s="45" t="s">
        <v>788</v>
      </c>
      <c r="F15" s="45">
        <v>30906</v>
      </c>
      <c r="G15" s="46">
        <v>884.93</v>
      </c>
      <c r="H15" s="47">
        <v>2.0699999999999998</v>
      </c>
    </row>
    <row r="16" spans="1:8" ht="12.75">
      <c r="A16" s="48"/>
      <c r="B16" s="49" t="s">
        <v>129</v>
      </c>
      <c r="C16" s="45" t="s">
        <v>322</v>
      </c>
      <c r="D16" s="45" t="s">
        <v>808</v>
      </c>
      <c r="E16" s="45" t="s">
        <v>795</v>
      </c>
      <c r="F16" s="45">
        <v>276071</v>
      </c>
      <c r="G16" s="46">
        <v>832.77</v>
      </c>
      <c r="H16" s="47">
        <v>1.95</v>
      </c>
    </row>
    <row r="17" spans="1:8" ht="12.75">
      <c r="A17" s="48"/>
      <c r="B17" s="49" t="s">
        <v>129</v>
      </c>
      <c r="C17" s="45" t="s">
        <v>939</v>
      </c>
      <c r="D17" s="45" t="s">
        <v>940</v>
      </c>
      <c r="E17" s="45" t="s">
        <v>811</v>
      </c>
      <c r="F17" s="45">
        <v>47317</v>
      </c>
      <c r="G17" s="46">
        <v>826.6</v>
      </c>
      <c r="H17" s="47">
        <v>1.93</v>
      </c>
    </row>
    <row r="18" spans="1:8" ht="12.75">
      <c r="A18" s="48"/>
      <c r="B18" s="49" t="s">
        <v>129</v>
      </c>
      <c r="C18" s="45" t="s">
        <v>803</v>
      </c>
      <c r="D18" s="45" t="s">
        <v>804</v>
      </c>
      <c r="E18" s="45" t="s">
        <v>788</v>
      </c>
      <c r="F18" s="45">
        <v>25453</v>
      </c>
      <c r="G18" s="46">
        <v>680.93</v>
      </c>
      <c r="H18" s="47">
        <v>1.59</v>
      </c>
    </row>
    <row r="19" spans="1:8" ht="12.75">
      <c r="A19" s="48"/>
      <c r="B19" s="49" t="s">
        <v>129</v>
      </c>
      <c r="C19" s="45" t="s">
        <v>183</v>
      </c>
      <c r="D19" s="45" t="s">
        <v>807</v>
      </c>
      <c r="E19" s="45" t="s">
        <v>795</v>
      </c>
      <c r="F19" s="45">
        <v>104268</v>
      </c>
      <c r="G19" s="46">
        <v>638.75</v>
      </c>
      <c r="H19" s="47">
        <v>1.49</v>
      </c>
    </row>
    <row r="20" spans="1:8" ht="12.75">
      <c r="A20" s="48"/>
      <c r="B20" s="49" t="s">
        <v>129</v>
      </c>
      <c r="C20" s="45" t="s">
        <v>459</v>
      </c>
      <c r="D20" s="45" t="s">
        <v>994</v>
      </c>
      <c r="E20" s="45" t="s">
        <v>795</v>
      </c>
      <c r="F20" s="45">
        <v>355993</v>
      </c>
      <c r="G20" s="46">
        <v>589.35</v>
      </c>
      <c r="H20" s="47">
        <v>1.38</v>
      </c>
    </row>
    <row r="21" spans="1:8" ht="12.75">
      <c r="A21" s="48"/>
      <c r="B21" s="49" t="s">
        <v>129</v>
      </c>
      <c r="C21" s="45" t="s">
        <v>797</v>
      </c>
      <c r="D21" s="45" t="s">
        <v>798</v>
      </c>
      <c r="E21" s="45" t="s">
        <v>799</v>
      </c>
      <c r="F21" s="45">
        <v>33196</v>
      </c>
      <c r="G21" s="46">
        <v>586.94000000000005</v>
      </c>
      <c r="H21" s="47">
        <v>1.37</v>
      </c>
    </row>
    <row r="22" spans="1:8" ht="12.75">
      <c r="A22" s="48"/>
      <c r="B22" s="49" t="s">
        <v>129</v>
      </c>
      <c r="C22" s="45" t="s">
        <v>816</v>
      </c>
      <c r="D22" s="45" t="s">
        <v>817</v>
      </c>
      <c r="E22" s="45" t="s">
        <v>818</v>
      </c>
      <c r="F22" s="45">
        <v>180253</v>
      </c>
      <c r="G22" s="46">
        <v>585.73</v>
      </c>
      <c r="H22" s="47">
        <v>1.37</v>
      </c>
    </row>
    <row r="23" spans="1:8" ht="12.75">
      <c r="A23" s="48"/>
      <c r="B23" s="49" t="s">
        <v>129</v>
      </c>
      <c r="C23" s="45" t="s">
        <v>1046</v>
      </c>
      <c r="D23" s="45" t="s">
        <v>1047</v>
      </c>
      <c r="E23" s="45" t="s">
        <v>932</v>
      </c>
      <c r="F23" s="45">
        <v>124000</v>
      </c>
      <c r="G23" s="46">
        <v>522.54</v>
      </c>
      <c r="H23" s="47">
        <v>1.22</v>
      </c>
    </row>
    <row r="24" spans="1:8" ht="12.75">
      <c r="A24" s="48"/>
      <c r="B24" s="49" t="s">
        <v>129</v>
      </c>
      <c r="C24" s="45" t="s">
        <v>812</v>
      </c>
      <c r="D24" s="45" t="s">
        <v>813</v>
      </c>
      <c r="E24" s="45" t="s">
        <v>793</v>
      </c>
      <c r="F24" s="45">
        <v>51610</v>
      </c>
      <c r="G24" s="46">
        <v>469.7</v>
      </c>
      <c r="H24" s="47">
        <v>1.1000000000000001</v>
      </c>
    </row>
    <row r="25" spans="1:8" ht="12.75">
      <c r="A25" s="48"/>
      <c r="B25" s="49" t="s">
        <v>129</v>
      </c>
      <c r="C25" s="45" t="s">
        <v>809</v>
      </c>
      <c r="D25" s="45" t="s">
        <v>810</v>
      </c>
      <c r="E25" s="45" t="s">
        <v>811</v>
      </c>
      <c r="F25" s="45">
        <v>47889</v>
      </c>
      <c r="G25" s="46">
        <v>436.27</v>
      </c>
      <c r="H25" s="47">
        <v>1.02</v>
      </c>
    </row>
    <row r="26" spans="1:8" ht="12.75">
      <c r="A26" s="48"/>
      <c r="B26" s="49" t="s">
        <v>129</v>
      </c>
      <c r="C26" s="45" t="s">
        <v>831</v>
      </c>
      <c r="D26" s="45" t="s">
        <v>832</v>
      </c>
      <c r="E26" s="45" t="s">
        <v>811</v>
      </c>
      <c r="F26" s="45">
        <v>61435</v>
      </c>
      <c r="G26" s="46">
        <v>419.02</v>
      </c>
      <c r="H26" s="47">
        <v>0.98</v>
      </c>
    </row>
    <row r="27" spans="1:8" ht="12.75">
      <c r="A27" s="48"/>
      <c r="B27" s="49" t="s">
        <v>129</v>
      </c>
      <c r="C27" s="45" t="s">
        <v>833</v>
      </c>
      <c r="D27" s="45" t="s">
        <v>834</v>
      </c>
      <c r="E27" s="45" t="s">
        <v>806</v>
      </c>
      <c r="F27" s="45">
        <v>15554</v>
      </c>
      <c r="G27" s="46">
        <v>417.57</v>
      </c>
      <c r="H27" s="47">
        <v>0.98</v>
      </c>
    </row>
    <row r="28" spans="1:8" ht="12.75">
      <c r="A28" s="48"/>
      <c r="B28" s="49" t="s">
        <v>129</v>
      </c>
      <c r="C28" s="45" t="s">
        <v>325</v>
      </c>
      <c r="D28" s="45" t="s">
        <v>984</v>
      </c>
      <c r="E28" s="45" t="s">
        <v>837</v>
      </c>
      <c r="F28" s="45">
        <v>257963</v>
      </c>
      <c r="G28" s="46">
        <v>404.61</v>
      </c>
      <c r="H28" s="47">
        <v>0.95</v>
      </c>
    </row>
    <row r="29" spans="1:8" ht="12.75">
      <c r="A29" s="48"/>
      <c r="B29" s="49" t="s">
        <v>129</v>
      </c>
      <c r="C29" s="45" t="s">
        <v>982</v>
      </c>
      <c r="D29" s="45" t="s">
        <v>983</v>
      </c>
      <c r="E29" s="45" t="s">
        <v>793</v>
      </c>
      <c r="F29" s="45">
        <v>36909</v>
      </c>
      <c r="G29" s="46">
        <v>302.14</v>
      </c>
      <c r="H29" s="47">
        <v>0.71</v>
      </c>
    </row>
    <row r="30" spans="1:8" ht="12.75">
      <c r="A30" s="48"/>
      <c r="B30" s="49" t="s">
        <v>129</v>
      </c>
      <c r="C30" s="45" t="s">
        <v>786</v>
      </c>
      <c r="D30" s="45" t="s">
        <v>787</v>
      </c>
      <c r="E30" s="45" t="s">
        <v>788</v>
      </c>
      <c r="F30" s="45">
        <v>12829</v>
      </c>
      <c r="G30" s="46">
        <v>294.61</v>
      </c>
      <c r="H30" s="47">
        <v>0.69</v>
      </c>
    </row>
    <row r="31" spans="1:8" ht="12.75">
      <c r="A31" s="48"/>
      <c r="B31" s="49" t="s">
        <v>129</v>
      </c>
      <c r="C31" s="45" t="s">
        <v>980</v>
      </c>
      <c r="D31" s="45" t="s">
        <v>981</v>
      </c>
      <c r="E31" s="45" t="s">
        <v>788</v>
      </c>
      <c r="F31" s="45">
        <v>14153</v>
      </c>
      <c r="G31" s="46">
        <v>285.99</v>
      </c>
      <c r="H31" s="47">
        <v>0.67</v>
      </c>
    </row>
    <row r="32" spans="1:8" ht="12.75">
      <c r="A32" s="48"/>
      <c r="B32" s="49" t="s">
        <v>129</v>
      </c>
      <c r="C32" s="45" t="s">
        <v>921</v>
      </c>
      <c r="D32" s="45" t="s">
        <v>922</v>
      </c>
      <c r="E32" s="45" t="s">
        <v>802</v>
      </c>
      <c r="F32" s="45">
        <v>36625</v>
      </c>
      <c r="G32" s="46">
        <v>273.3</v>
      </c>
      <c r="H32" s="47">
        <v>0.64</v>
      </c>
    </row>
    <row r="33" spans="1:8" ht="12.75">
      <c r="A33" s="48"/>
      <c r="B33" s="49" t="s">
        <v>129</v>
      </c>
      <c r="C33" s="45" t="s">
        <v>1128</v>
      </c>
      <c r="D33" s="45" t="s">
        <v>1129</v>
      </c>
      <c r="E33" s="45" t="s">
        <v>793</v>
      </c>
      <c r="F33" s="45">
        <v>160000</v>
      </c>
      <c r="G33" s="46">
        <v>247.84</v>
      </c>
      <c r="H33" s="47">
        <v>0.57999999999999996</v>
      </c>
    </row>
    <row r="34" spans="1:8" ht="12.75">
      <c r="A34" s="48"/>
      <c r="B34" s="49" t="s">
        <v>129</v>
      </c>
      <c r="C34" s="45" t="s">
        <v>1130</v>
      </c>
      <c r="D34" s="45" t="s">
        <v>1131</v>
      </c>
      <c r="E34" s="45" t="s">
        <v>811</v>
      </c>
      <c r="F34" s="45">
        <v>26500</v>
      </c>
      <c r="G34" s="46">
        <v>242.29</v>
      </c>
      <c r="H34" s="47">
        <v>0.56999999999999995</v>
      </c>
    </row>
    <row r="35" spans="1:8" ht="12.75">
      <c r="A35" s="48"/>
      <c r="B35" s="49" t="s">
        <v>129</v>
      </c>
      <c r="C35" s="45" t="s">
        <v>1091</v>
      </c>
      <c r="D35" s="45" t="s">
        <v>1092</v>
      </c>
      <c r="E35" s="45" t="s">
        <v>806</v>
      </c>
      <c r="F35" s="45">
        <v>78436</v>
      </c>
      <c r="G35" s="46">
        <v>218.33</v>
      </c>
      <c r="H35" s="47">
        <v>0.51</v>
      </c>
    </row>
    <row r="36" spans="1:8" ht="12.75">
      <c r="A36" s="48"/>
      <c r="B36" s="49" t="s">
        <v>129</v>
      </c>
      <c r="C36" s="45" t="s">
        <v>1087</v>
      </c>
      <c r="D36" s="45" t="s">
        <v>1088</v>
      </c>
      <c r="E36" s="45" t="s">
        <v>806</v>
      </c>
      <c r="F36" s="45">
        <v>1220</v>
      </c>
      <c r="G36" s="46">
        <v>198.32</v>
      </c>
      <c r="H36" s="47">
        <v>0.46</v>
      </c>
    </row>
    <row r="37" spans="1:8" ht="12.75">
      <c r="A37" s="48"/>
      <c r="B37" s="49" t="s">
        <v>129</v>
      </c>
      <c r="C37" s="45" t="s">
        <v>10</v>
      </c>
      <c r="D37" s="45" t="s">
        <v>1132</v>
      </c>
      <c r="E37" s="45" t="s">
        <v>795</v>
      </c>
      <c r="F37" s="45">
        <v>75000</v>
      </c>
      <c r="G37" s="46">
        <v>175.73</v>
      </c>
      <c r="H37" s="47">
        <v>0.41</v>
      </c>
    </row>
    <row r="38" spans="1:8" ht="12.75">
      <c r="A38" s="48"/>
      <c r="B38" s="49" t="s">
        <v>129</v>
      </c>
      <c r="C38" s="45" t="s">
        <v>625</v>
      </c>
      <c r="D38" s="45" t="s">
        <v>805</v>
      </c>
      <c r="E38" s="45" t="s">
        <v>806</v>
      </c>
      <c r="F38" s="45">
        <v>28635</v>
      </c>
      <c r="G38" s="46">
        <v>169.91</v>
      </c>
      <c r="H38" s="47">
        <v>0.4</v>
      </c>
    </row>
    <row r="39" spans="1:8" ht="12.75">
      <c r="A39" s="48"/>
      <c r="B39" s="49" t="s">
        <v>129</v>
      </c>
      <c r="C39" s="45" t="s">
        <v>928</v>
      </c>
      <c r="D39" s="45" t="s">
        <v>929</v>
      </c>
      <c r="E39" s="45" t="s">
        <v>913</v>
      </c>
      <c r="F39" s="45">
        <v>36256</v>
      </c>
      <c r="G39" s="46">
        <v>163.91</v>
      </c>
      <c r="H39" s="47">
        <v>0.38</v>
      </c>
    </row>
    <row r="40" spans="1:8" ht="12.75">
      <c r="A40" s="48"/>
      <c r="B40" s="49" t="s">
        <v>129</v>
      </c>
      <c r="C40" s="45" t="s">
        <v>898</v>
      </c>
      <c r="D40" s="45" t="s">
        <v>899</v>
      </c>
      <c r="E40" s="45" t="s">
        <v>793</v>
      </c>
      <c r="F40" s="45">
        <v>7232</v>
      </c>
      <c r="G40" s="46">
        <v>151.54</v>
      </c>
      <c r="H40" s="47">
        <v>0.35</v>
      </c>
    </row>
    <row r="41" spans="1:8" ht="12.75">
      <c r="A41" s="48"/>
      <c r="B41" s="49" t="s">
        <v>129</v>
      </c>
      <c r="C41" s="45" t="s">
        <v>1029</v>
      </c>
      <c r="D41" s="45" t="s">
        <v>1030</v>
      </c>
      <c r="E41" s="45" t="s">
        <v>938</v>
      </c>
      <c r="F41" s="45">
        <v>11639</v>
      </c>
      <c r="G41" s="46">
        <v>145.99</v>
      </c>
      <c r="H41" s="47">
        <v>0.34</v>
      </c>
    </row>
    <row r="42" spans="1:8" ht="12.75">
      <c r="A42" s="48"/>
      <c r="B42" s="49" t="s">
        <v>129</v>
      </c>
      <c r="C42" s="45" t="s">
        <v>1089</v>
      </c>
      <c r="D42" s="45" t="s">
        <v>1090</v>
      </c>
      <c r="E42" s="45" t="s">
        <v>1001</v>
      </c>
      <c r="F42" s="45">
        <v>15153</v>
      </c>
      <c r="G42" s="46">
        <v>131.47999999999999</v>
      </c>
      <c r="H42" s="47">
        <v>0.31</v>
      </c>
    </row>
    <row r="43" spans="1:8" ht="12.75">
      <c r="A43" s="48"/>
      <c r="B43" s="49" t="s">
        <v>129</v>
      </c>
      <c r="C43" s="45" t="s">
        <v>909</v>
      </c>
      <c r="D43" s="45" t="s">
        <v>910</v>
      </c>
      <c r="E43" s="45" t="s">
        <v>845</v>
      </c>
      <c r="F43" s="45">
        <v>3431</v>
      </c>
      <c r="G43" s="46">
        <v>128.03</v>
      </c>
      <c r="H43" s="47">
        <v>0.3</v>
      </c>
    </row>
    <row r="44" spans="1:8" ht="12.75">
      <c r="A44" s="48"/>
      <c r="B44" s="49" t="s">
        <v>129</v>
      </c>
      <c r="C44" s="45" t="s">
        <v>1063</v>
      </c>
      <c r="D44" s="45" t="s">
        <v>1064</v>
      </c>
      <c r="E44" s="45" t="s">
        <v>1007</v>
      </c>
      <c r="F44" s="45">
        <v>26000</v>
      </c>
      <c r="G44" s="46">
        <v>117.95</v>
      </c>
      <c r="H44" s="47">
        <v>0.28000000000000003</v>
      </c>
    </row>
    <row r="45" spans="1:8" ht="12.75">
      <c r="A45" s="48"/>
      <c r="B45" s="49" t="s">
        <v>129</v>
      </c>
      <c r="C45" s="45" t="s">
        <v>829</v>
      </c>
      <c r="D45" s="45" t="s">
        <v>830</v>
      </c>
      <c r="E45" s="45" t="s">
        <v>811</v>
      </c>
      <c r="F45" s="45">
        <v>3339</v>
      </c>
      <c r="G45" s="46">
        <v>111.82</v>
      </c>
      <c r="H45" s="47">
        <v>0.26</v>
      </c>
    </row>
    <row r="46" spans="1:8" ht="12.75">
      <c r="A46" s="48"/>
      <c r="B46" s="49" t="s">
        <v>129</v>
      </c>
      <c r="C46" s="45" t="s">
        <v>987</v>
      </c>
      <c r="D46" s="45" t="s">
        <v>988</v>
      </c>
      <c r="E46" s="45" t="s">
        <v>896</v>
      </c>
      <c r="F46" s="45">
        <v>39000</v>
      </c>
      <c r="G46" s="46">
        <v>106.12</v>
      </c>
      <c r="H46" s="47">
        <v>0.25</v>
      </c>
    </row>
    <row r="47" spans="1:8" ht="12.75">
      <c r="A47" s="48"/>
      <c r="B47" s="49" t="s">
        <v>129</v>
      </c>
      <c r="C47" s="45" t="s">
        <v>1133</v>
      </c>
      <c r="D47" s="45" t="s">
        <v>1134</v>
      </c>
      <c r="E47" s="45" t="s">
        <v>842</v>
      </c>
      <c r="F47" s="45">
        <v>9250</v>
      </c>
      <c r="G47" s="46">
        <v>93.5</v>
      </c>
      <c r="H47" s="47">
        <v>0.22</v>
      </c>
    </row>
    <row r="48" spans="1:8" ht="12.75">
      <c r="A48" s="48"/>
      <c r="B48" s="49" t="s">
        <v>129</v>
      </c>
      <c r="C48" s="45" t="s">
        <v>46</v>
      </c>
      <c r="D48" s="45" t="s">
        <v>1051</v>
      </c>
      <c r="E48" s="45" t="s">
        <v>790</v>
      </c>
      <c r="F48" s="45">
        <v>17786</v>
      </c>
      <c r="G48" s="46">
        <v>85.19</v>
      </c>
      <c r="H48" s="47">
        <v>0.2</v>
      </c>
    </row>
    <row r="49" spans="1:8" ht="12.75">
      <c r="A49" s="48"/>
      <c r="B49" s="49" t="s">
        <v>129</v>
      </c>
      <c r="C49" s="45" t="s">
        <v>476</v>
      </c>
      <c r="D49" s="45" t="s">
        <v>904</v>
      </c>
      <c r="E49" s="45" t="s">
        <v>795</v>
      </c>
      <c r="F49" s="45">
        <v>45403</v>
      </c>
      <c r="G49" s="46">
        <v>84.09</v>
      </c>
      <c r="H49" s="47">
        <v>0.2</v>
      </c>
    </row>
    <row r="50" spans="1:8" ht="12.75">
      <c r="A50" s="48"/>
      <c r="B50" s="49" t="s">
        <v>129</v>
      </c>
      <c r="C50" s="45" t="s">
        <v>1093</v>
      </c>
      <c r="D50" s="45" t="s">
        <v>1094</v>
      </c>
      <c r="E50" s="45" t="s">
        <v>806</v>
      </c>
      <c r="F50" s="45">
        <v>107426</v>
      </c>
      <c r="G50" s="46">
        <v>75.040000000000006</v>
      </c>
      <c r="H50" s="47">
        <v>0.18</v>
      </c>
    </row>
    <row r="51" spans="1:8" ht="12.75">
      <c r="A51" s="48"/>
      <c r="B51" s="49" t="s">
        <v>129</v>
      </c>
      <c r="C51" s="45" t="s">
        <v>1058</v>
      </c>
      <c r="D51" s="45" t="s">
        <v>1059</v>
      </c>
      <c r="E51" s="45" t="s">
        <v>962</v>
      </c>
      <c r="F51" s="45">
        <v>16655</v>
      </c>
      <c r="G51" s="46">
        <v>69.25</v>
      </c>
      <c r="H51" s="47">
        <v>0.16</v>
      </c>
    </row>
    <row r="52" spans="1:8" ht="12.75">
      <c r="A52" s="48"/>
      <c r="B52" s="49" t="s">
        <v>129</v>
      </c>
      <c r="C52" s="45" t="s">
        <v>1035</v>
      </c>
      <c r="D52" s="45" t="s">
        <v>1036</v>
      </c>
      <c r="E52" s="45" t="s">
        <v>932</v>
      </c>
      <c r="F52" s="45">
        <v>23375</v>
      </c>
      <c r="G52" s="46">
        <v>63.17</v>
      </c>
      <c r="H52" s="47">
        <v>0.15</v>
      </c>
    </row>
    <row r="53" spans="1:8" ht="12.75">
      <c r="A53" s="48"/>
      <c r="B53" s="49" t="s">
        <v>129</v>
      </c>
      <c r="C53" s="45" t="s">
        <v>33</v>
      </c>
      <c r="D53" s="45" t="s">
        <v>914</v>
      </c>
      <c r="E53" s="45" t="s">
        <v>795</v>
      </c>
      <c r="F53" s="45">
        <v>7275</v>
      </c>
      <c r="G53" s="46">
        <v>62.71</v>
      </c>
      <c r="H53" s="47">
        <v>0.15</v>
      </c>
    </row>
    <row r="54" spans="1:8" ht="12.75">
      <c r="A54" s="48"/>
      <c r="B54" s="49" t="s">
        <v>129</v>
      </c>
      <c r="C54" s="45" t="s">
        <v>1135</v>
      </c>
      <c r="D54" s="45" t="s">
        <v>1136</v>
      </c>
      <c r="E54" s="45" t="s">
        <v>790</v>
      </c>
      <c r="F54" s="45">
        <v>88000</v>
      </c>
      <c r="G54" s="46">
        <v>58.87</v>
      </c>
      <c r="H54" s="47">
        <v>0.14000000000000001</v>
      </c>
    </row>
    <row r="55" spans="1:8" ht="12.75">
      <c r="A55" s="48"/>
      <c r="B55" s="49" t="s">
        <v>129</v>
      </c>
      <c r="C55" s="45" t="s">
        <v>1095</v>
      </c>
      <c r="D55" s="45" t="s">
        <v>1096</v>
      </c>
      <c r="E55" s="45" t="s">
        <v>1097</v>
      </c>
      <c r="F55" s="45">
        <v>8334</v>
      </c>
      <c r="G55" s="46">
        <v>58.13</v>
      </c>
      <c r="H55" s="47">
        <v>0.14000000000000001</v>
      </c>
    </row>
    <row r="56" spans="1:8" ht="12.75">
      <c r="A56" s="48"/>
      <c r="B56" s="49" t="s">
        <v>129</v>
      </c>
      <c r="C56" s="45" t="s">
        <v>1103</v>
      </c>
      <c r="D56" s="45" t="s">
        <v>1104</v>
      </c>
      <c r="E56" s="45" t="s">
        <v>793</v>
      </c>
      <c r="F56" s="45">
        <v>21000</v>
      </c>
      <c r="G56" s="46">
        <v>55.36</v>
      </c>
      <c r="H56" s="47">
        <v>0.13</v>
      </c>
    </row>
    <row r="57" spans="1:8" ht="12.75">
      <c r="A57" s="48"/>
      <c r="B57" s="49" t="s">
        <v>129</v>
      </c>
      <c r="C57" s="45" t="s">
        <v>56</v>
      </c>
      <c r="D57" s="45" t="s">
        <v>897</v>
      </c>
      <c r="E57" s="45" t="s">
        <v>896</v>
      </c>
      <c r="F57" s="45">
        <v>1634</v>
      </c>
      <c r="G57" s="46">
        <v>51.24</v>
      </c>
      <c r="H57" s="47">
        <v>0.12</v>
      </c>
    </row>
    <row r="58" spans="1:8" ht="12.75">
      <c r="A58" s="48"/>
      <c r="B58" s="49" t="s">
        <v>129</v>
      </c>
      <c r="C58" s="45" t="s">
        <v>992</v>
      </c>
      <c r="D58" s="45" t="s">
        <v>993</v>
      </c>
      <c r="E58" s="45" t="s">
        <v>818</v>
      </c>
      <c r="F58" s="45">
        <v>19387</v>
      </c>
      <c r="G58" s="46">
        <v>49.4</v>
      </c>
      <c r="H58" s="47">
        <v>0.12</v>
      </c>
    </row>
    <row r="59" spans="1:8" ht="12.75">
      <c r="A59" s="48"/>
      <c r="B59" s="49" t="s">
        <v>129</v>
      </c>
      <c r="C59" s="45" t="s">
        <v>925</v>
      </c>
      <c r="D59" s="45" t="s">
        <v>926</v>
      </c>
      <c r="E59" s="45" t="s">
        <v>802</v>
      </c>
      <c r="F59" s="45">
        <v>7928</v>
      </c>
      <c r="G59" s="46">
        <v>49.2</v>
      </c>
      <c r="H59" s="47">
        <v>0.12</v>
      </c>
    </row>
    <row r="60" spans="1:8" ht="12.75">
      <c r="A60" s="48"/>
      <c r="B60" s="49" t="s">
        <v>129</v>
      </c>
      <c r="C60" s="45" t="s">
        <v>1099</v>
      </c>
      <c r="D60" s="45" t="s">
        <v>1100</v>
      </c>
      <c r="E60" s="45" t="s">
        <v>1001</v>
      </c>
      <c r="F60" s="45">
        <v>18375</v>
      </c>
      <c r="G60" s="46">
        <v>47.18</v>
      </c>
      <c r="H60" s="47">
        <v>0.11</v>
      </c>
    </row>
    <row r="61" spans="1:8" ht="12.75">
      <c r="A61" s="48"/>
      <c r="B61" s="49" t="s">
        <v>129</v>
      </c>
      <c r="C61" s="45" t="s">
        <v>911</v>
      </c>
      <c r="D61" s="45" t="s">
        <v>912</v>
      </c>
      <c r="E61" s="45" t="s">
        <v>913</v>
      </c>
      <c r="F61" s="45">
        <v>177</v>
      </c>
      <c r="G61" s="46">
        <v>45.82</v>
      </c>
      <c r="H61" s="47">
        <v>0.11</v>
      </c>
    </row>
    <row r="62" spans="1:8" ht="12.75">
      <c r="A62" s="48"/>
      <c r="B62" s="49" t="s">
        <v>129</v>
      </c>
      <c r="C62" s="45" t="s">
        <v>1137</v>
      </c>
      <c r="D62" s="45" t="s">
        <v>1138</v>
      </c>
      <c r="E62" s="45" t="s">
        <v>811</v>
      </c>
      <c r="F62" s="45">
        <v>6000</v>
      </c>
      <c r="G62" s="46">
        <v>42.72</v>
      </c>
      <c r="H62" s="47">
        <v>0.1</v>
      </c>
    </row>
    <row r="63" spans="1:8" ht="12.75">
      <c r="A63" s="48"/>
      <c r="B63" s="49" t="s">
        <v>129</v>
      </c>
      <c r="C63" s="45" t="s">
        <v>204</v>
      </c>
      <c r="D63" s="45" t="s">
        <v>1098</v>
      </c>
      <c r="E63" s="45" t="s">
        <v>795</v>
      </c>
      <c r="F63" s="45">
        <v>10142</v>
      </c>
      <c r="G63" s="46">
        <v>42.14</v>
      </c>
      <c r="H63" s="47">
        <v>0.1</v>
      </c>
    </row>
    <row r="64" spans="1:8" ht="12.75">
      <c r="A64" s="48"/>
      <c r="B64" s="49" t="s">
        <v>129</v>
      </c>
      <c r="C64" s="45" t="s">
        <v>1139</v>
      </c>
      <c r="D64" s="45" t="s">
        <v>1140</v>
      </c>
      <c r="E64" s="45" t="s">
        <v>799</v>
      </c>
      <c r="F64" s="45">
        <v>20000</v>
      </c>
      <c r="G64" s="46">
        <v>41.29</v>
      </c>
      <c r="H64" s="47">
        <v>0.1</v>
      </c>
    </row>
    <row r="65" spans="1:8" ht="12.75">
      <c r="A65" s="48"/>
      <c r="B65" s="49" t="s">
        <v>129</v>
      </c>
      <c r="C65" s="45" t="s">
        <v>1101</v>
      </c>
      <c r="D65" s="45" t="s">
        <v>1102</v>
      </c>
      <c r="E65" s="45" t="s">
        <v>938</v>
      </c>
      <c r="F65" s="45">
        <v>4125</v>
      </c>
      <c r="G65" s="46">
        <v>36.979999999999997</v>
      </c>
      <c r="H65" s="47">
        <v>0.09</v>
      </c>
    </row>
    <row r="66" spans="1:8" ht="12.75">
      <c r="A66" s="48"/>
      <c r="B66" s="49" t="s">
        <v>129</v>
      </c>
      <c r="C66" s="45" t="s">
        <v>1141</v>
      </c>
      <c r="D66" s="45" t="s">
        <v>1142</v>
      </c>
      <c r="E66" s="45" t="s">
        <v>795</v>
      </c>
      <c r="F66" s="45">
        <v>26000</v>
      </c>
      <c r="G66" s="46">
        <v>34.67</v>
      </c>
      <c r="H66" s="47">
        <v>0.08</v>
      </c>
    </row>
    <row r="67" spans="1:8" ht="12.75">
      <c r="A67" s="48"/>
      <c r="B67" s="49" t="s">
        <v>129</v>
      </c>
      <c r="C67" s="45" t="s">
        <v>970</v>
      </c>
      <c r="D67" s="45" t="s">
        <v>989</v>
      </c>
      <c r="E67" s="45" t="s">
        <v>972</v>
      </c>
      <c r="F67" s="45">
        <v>9658</v>
      </c>
      <c r="G67" s="46">
        <v>33.46</v>
      </c>
      <c r="H67" s="47">
        <v>0.08</v>
      </c>
    </row>
    <row r="68" spans="1:8" ht="12.75">
      <c r="A68" s="48"/>
      <c r="B68" s="49" t="s">
        <v>129</v>
      </c>
      <c r="C68" s="45" t="s">
        <v>814</v>
      </c>
      <c r="D68" s="45" t="s">
        <v>815</v>
      </c>
      <c r="E68" s="45" t="s">
        <v>806</v>
      </c>
      <c r="F68" s="45">
        <v>2420</v>
      </c>
      <c r="G68" s="46">
        <v>31.27</v>
      </c>
      <c r="H68" s="47">
        <v>7.0000000000000007E-2</v>
      </c>
    </row>
    <row r="69" spans="1:8" ht="12.75">
      <c r="A69" s="48"/>
      <c r="B69" s="49" t="s">
        <v>129</v>
      </c>
      <c r="C69" s="45" t="s">
        <v>1143</v>
      </c>
      <c r="D69" s="45" t="s">
        <v>1144</v>
      </c>
      <c r="E69" s="45" t="s">
        <v>938</v>
      </c>
      <c r="F69" s="45">
        <v>40000</v>
      </c>
      <c r="G69" s="46">
        <v>28.94</v>
      </c>
      <c r="H69" s="47">
        <v>7.0000000000000007E-2</v>
      </c>
    </row>
    <row r="70" spans="1:8" ht="12.75">
      <c r="A70" s="48"/>
      <c r="B70" s="49" t="s">
        <v>129</v>
      </c>
      <c r="C70" s="45" t="s">
        <v>223</v>
      </c>
      <c r="D70" s="45" t="s">
        <v>1105</v>
      </c>
      <c r="E70" s="45" t="s">
        <v>790</v>
      </c>
      <c r="F70" s="45">
        <v>9393</v>
      </c>
      <c r="G70" s="46">
        <v>27.53</v>
      </c>
      <c r="H70" s="47">
        <v>0.06</v>
      </c>
    </row>
    <row r="71" spans="1:8" ht="12.75">
      <c r="A71" s="48"/>
      <c r="B71" s="49" t="s">
        <v>129</v>
      </c>
      <c r="C71" s="45" t="s">
        <v>1145</v>
      </c>
      <c r="D71" s="45" t="s">
        <v>1146</v>
      </c>
      <c r="E71" s="45" t="s">
        <v>788</v>
      </c>
      <c r="F71" s="45">
        <v>10000</v>
      </c>
      <c r="G71" s="46">
        <v>27.06</v>
      </c>
      <c r="H71" s="47">
        <v>0.06</v>
      </c>
    </row>
    <row r="72" spans="1:8" ht="12.75">
      <c r="A72" s="48"/>
      <c r="B72" s="49" t="s">
        <v>129</v>
      </c>
      <c r="C72" s="45" t="s">
        <v>1147</v>
      </c>
      <c r="D72" s="45" t="s">
        <v>1148</v>
      </c>
      <c r="E72" s="45" t="s">
        <v>821</v>
      </c>
      <c r="F72" s="45">
        <v>32000</v>
      </c>
      <c r="G72" s="46">
        <v>21.92</v>
      </c>
      <c r="H72" s="47">
        <v>0.05</v>
      </c>
    </row>
    <row r="73" spans="1:8" ht="12.75">
      <c r="A73" s="48"/>
      <c r="B73" s="49" t="s">
        <v>129</v>
      </c>
      <c r="C73" s="45" t="s">
        <v>271</v>
      </c>
      <c r="D73" s="45" t="s">
        <v>846</v>
      </c>
      <c r="E73" s="45" t="s">
        <v>847</v>
      </c>
      <c r="F73" s="45">
        <v>10834</v>
      </c>
      <c r="G73" s="46">
        <v>16.559999999999999</v>
      </c>
      <c r="H73" s="47">
        <v>0.04</v>
      </c>
    </row>
    <row r="74" spans="1:8" ht="12.75">
      <c r="A74" s="48"/>
      <c r="B74" s="49" t="s">
        <v>129</v>
      </c>
      <c r="C74" s="45" t="s">
        <v>1149</v>
      </c>
      <c r="D74" s="45" t="s">
        <v>1150</v>
      </c>
      <c r="E74" s="45" t="s">
        <v>913</v>
      </c>
      <c r="F74" s="45">
        <v>10000</v>
      </c>
      <c r="G74" s="46">
        <v>15.38</v>
      </c>
      <c r="H74" s="47">
        <v>0.04</v>
      </c>
    </row>
    <row r="75" spans="1:8" ht="12.75">
      <c r="A75" s="48"/>
      <c r="B75" s="49" t="s">
        <v>129</v>
      </c>
      <c r="C75" s="45" t="s">
        <v>1151</v>
      </c>
      <c r="D75" s="45" t="s">
        <v>1152</v>
      </c>
      <c r="E75" s="45" t="s">
        <v>837</v>
      </c>
      <c r="F75" s="45">
        <v>24000</v>
      </c>
      <c r="G75" s="46">
        <v>13.45</v>
      </c>
      <c r="H75" s="47">
        <v>0.03</v>
      </c>
    </row>
    <row r="76" spans="1:8" ht="12.75">
      <c r="A76" s="48"/>
      <c r="B76" s="49" t="s">
        <v>129</v>
      </c>
      <c r="C76" s="45" t="s">
        <v>1153</v>
      </c>
      <c r="D76" s="45" t="s">
        <v>1154</v>
      </c>
      <c r="E76" s="45" t="s">
        <v>795</v>
      </c>
      <c r="F76" s="45">
        <v>12000</v>
      </c>
      <c r="G76" s="46">
        <v>8.8699999999999992</v>
      </c>
      <c r="H76" s="47">
        <v>0.02</v>
      </c>
    </row>
    <row r="77" spans="1:8" ht="12.75">
      <c r="A77" s="48"/>
      <c r="B77" s="49" t="s">
        <v>129</v>
      </c>
      <c r="C77" s="45" t="s">
        <v>625</v>
      </c>
      <c r="D77" s="45" t="s">
        <v>1155</v>
      </c>
      <c r="E77" s="45" t="s">
        <v>806</v>
      </c>
      <c r="F77" s="45">
        <v>2000</v>
      </c>
      <c r="G77" s="46">
        <v>7.47</v>
      </c>
      <c r="H77" s="47">
        <v>0.02</v>
      </c>
    </row>
    <row r="78" spans="1:8" ht="12.75">
      <c r="A78" s="48"/>
      <c r="B78" s="49" t="s">
        <v>129</v>
      </c>
      <c r="C78" s="45" t="s">
        <v>1156</v>
      </c>
      <c r="D78" s="45" t="s">
        <v>1157</v>
      </c>
      <c r="E78" s="45" t="s">
        <v>790</v>
      </c>
      <c r="F78" s="45">
        <v>1000</v>
      </c>
      <c r="G78" s="46">
        <v>4.37</v>
      </c>
      <c r="H78" s="47">
        <v>0.01</v>
      </c>
    </row>
    <row r="79" spans="1:8" ht="13.5" thickBot="1">
      <c r="A79" s="48"/>
      <c r="B79" s="45"/>
      <c r="C79" s="45"/>
      <c r="D79" s="45"/>
      <c r="E79" s="50" t="s">
        <v>90</v>
      </c>
      <c r="F79" s="45"/>
      <c r="G79" s="66">
        <v>28180.45</v>
      </c>
      <c r="H79" s="67">
        <v>65.97</v>
      </c>
    </row>
    <row r="80" spans="1:8" ht="13.5" thickTop="1">
      <c r="A80" s="48"/>
      <c r="B80" s="110" t="s">
        <v>973</v>
      </c>
      <c r="C80" s="109"/>
      <c r="D80" s="45"/>
      <c r="E80" s="45"/>
      <c r="F80" s="45"/>
      <c r="G80" s="46"/>
      <c r="H80" s="47"/>
    </row>
    <row r="81" spans="1:8" ht="12.75">
      <c r="A81" s="48"/>
      <c r="B81" s="45"/>
      <c r="C81" s="45" t="s">
        <v>1158</v>
      </c>
      <c r="D81" s="45" t="s">
        <v>1157</v>
      </c>
      <c r="E81" s="45" t="s">
        <v>129</v>
      </c>
      <c r="F81" s="45">
        <v>-1000</v>
      </c>
      <c r="G81" s="46">
        <v>-4.1844999999999999</v>
      </c>
      <c r="H81" s="47">
        <v>-0.01</v>
      </c>
    </row>
    <row r="82" spans="1:8" ht="12.75">
      <c r="A82" s="48"/>
      <c r="B82" s="45"/>
      <c r="C82" s="45" t="s">
        <v>1159</v>
      </c>
      <c r="D82" s="45" t="s">
        <v>1155</v>
      </c>
      <c r="E82" s="45" t="s">
        <v>129</v>
      </c>
      <c r="F82" s="45">
        <v>-2000</v>
      </c>
      <c r="G82" s="46">
        <v>-7.2070000000000007</v>
      </c>
      <c r="H82" s="47">
        <v>-0.02</v>
      </c>
    </row>
    <row r="83" spans="1:8" ht="12.75">
      <c r="A83" s="48"/>
      <c r="B83" s="45"/>
      <c r="C83" s="45" t="s">
        <v>1160</v>
      </c>
      <c r="D83" s="45" t="s">
        <v>922</v>
      </c>
      <c r="E83" s="45" t="s">
        <v>129</v>
      </c>
      <c r="F83" s="45">
        <v>-1000</v>
      </c>
      <c r="G83" s="46">
        <v>-7.484</v>
      </c>
      <c r="H83" s="47">
        <v>-0.02</v>
      </c>
    </row>
    <row r="84" spans="1:8" ht="12.75">
      <c r="A84" s="48"/>
      <c r="B84" s="45"/>
      <c r="C84" s="45" t="s">
        <v>1161</v>
      </c>
      <c r="D84" s="45" t="s">
        <v>897</v>
      </c>
      <c r="E84" s="45" t="s">
        <v>129</v>
      </c>
      <c r="F84" s="45">
        <v>-250</v>
      </c>
      <c r="G84" s="46">
        <v>-7.8460000000000001</v>
      </c>
      <c r="H84" s="47">
        <v>-0.02</v>
      </c>
    </row>
    <row r="85" spans="1:8" ht="12.75">
      <c r="A85" s="48"/>
      <c r="B85" s="45"/>
      <c r="C85" s="45" t="s">
        <v>1162</v>
      </c>
      <c r="D85" s="45" t="s">
        <v>1154</v>
      </c>
      <c r="E85" s="45" t="s">
        <v>129</v>
      </c>
      <c r="F85" s="45">
        <v>-12000</v>
      </c>
      <c r="G85" s="46">
        <v>-9.1080000000000005</v>
      </c>
      <c r="H85" s="47">
        <v>-0.02</v>
      </c>
    </row>
    <row r="86" spans="1:8" ht="12.75">
      <c r="A86" s="48"/>
      <c r="B86" s="45"/>
      <c r="C86" s="45" t="s">
        <v>1163</v>
      </c>
      <c r="D86" s="45" t="s">
        <v>1051</v>
      </c>
      <c r="E86" s="45" t="s">
        <v>129</v>
      </c>
      <c r="F86" s="45">
        <v>-2000</v>
      </c>
      <c r="G86" s="46">
        <v>-9.9499999999999993</v>
      </c>
      <c r="H86" s="47">
        <v>-0.02</v>
      </c>
    </row>
    <row r="87" spans="1:8" ht="12.75">
      <c r="A87" s="48"/>
      <c r="B87" s="45"/>
      <c r="C87" s="45" t="s">
        <v>1164</v>
      </c>
      <c r="D87" s="45" t="s">
        <v>1152</v>
      </c>
      <c r="E87" s="45" t="s">
        <v>129</v>
      </c>
      <c r="F87" s="45">
        <v>-24000</v>
      </c>
      <c r="G87" s="46">
        <v>-13.884</v>
      </c>
      <c r="H87" s="47">
        <v>-0.03</v>
      </c>
    </row>
    <row r="88" spans="1:8" ht="12.75">
      <c r="A88" s="48"/>
      <c r="B88" s="45"/>
      <c r="C88" s="45" t="s">
        <v>1165</v>
      </c>
      <c r="D88" s="45" t="s">
        <v>1150</v>
      </c>
      <c r="E88" s="45" t="s">
        <v>129</v>
      </c>
      <c r="F88" s="45">
        <v>-10000</v>
      </c>
      <c r="G88" s="46">
        <v>-15.705</v>
      </c>
      <c r="H88" s="47">
        <v>-0.04</v>
      </c>
    </row>
    <row r="89" spans="1:8" ht="12.75">
      <c r="A89" s="48"/>
      <c r="B89" s="45"/>
      <c r="C89" s="45" t="s">
        <v>1166</v>
      </c>
      <c r="D89" s="45" t="s">
        <v>1148</v>
      </c>
      <c r="E89" s="45" t="s">
        <v>129</v>
      </c>
      <c r="F89" s="45">
        <v>-32000</v>
      </c>
      <c r="G89" s="46">
        <v>-22.496000000000002</v>
      </c>
      <c r="H89" s="47">
        <v>-0.05</v>
      </c>
    </row>
    <row r="90" spans="1:8" ht="12.75">
      <c r="A90" s="48"/>
      <c r="B90" s="45"/>
      <c r="C90" s="45" t="s">
        <v>1167</v>
      </c>
      <c r="D90" s="45" t="s">
        <v>929</v>
      </c>
      <c r="E90" s="45" t="s">
        <v>129</v>
      </c>
      <c r="F90" s="45">
        <v>-5500</v>
      </c>
      <c r="G90" s="46">
        <v>-25.371500000000001</v>
      </c>
      <c r="H90" s="47">
        <v>-0.06</v>
      </c>
    </row>
    <row r="91" spans="1:8" ht="12.75">
      <c r="A91" s="48"/>
      <c r="B91" s="45"/>
      <c r="C91" s="45" t="s">
        <v>1168</v>
      </c>
      <c r="D91" s="45" t="s">
        <v>1146</v>
      </c>
      <c r="E91" s="45" t="s">
        <v>129</v>
      </c>
      <c r="F91" s="45">
        <v>-10000</v>
      </c>
      <c r="G91" s="46">
        <v>-27.295000000000002</v>
      </c>
      <c r="H91" s="47">
        <v>-0.06</v>
      </c>
    </row>
    <row r="92" spans="1:8" ht="12.75">
      <c r="A92" s="48"/>
      <c r="B92" s="45"/>
      <c r="C92" s="45" t="s">
        <v>1169</v>
      </c>
      <c r="D92" s="45" t="s">
        <v>1144</v>
      </c>
      <c r="E92" s="45" t="s">
        <v>129</v>
      </c>
      <c r="F92" s="45">
        <v>-40000</v>
      </c>
      <c r="G92" s="46">
        <v>-29</v>
      </c>
      <c r="H92" s="47">
        <v>-7.0000000000000007E-2</v>
      </c>
    </row>
    <row r="93" spans="1:8" ht="12.75">
      <c r="A93" s="48"/>
      <c r="B93" s="45"/>
      <c r="C93" s="45" t="s">
        <v>1170</v>
      </c>
      <c r="D93" s="45" t="s">
        <v>1142</v>
      </c>
      <c r="E93" s="45" t="s">
        <v>129</v>
      </c>
      <c r="F93" s="45">
        <v>-26000</v>
      </c>
      <c r="G93" s="46">
        <v>-34.658000000000001</v>
      </c>
      <c r="H93" s="47">
        <v>-0.08</v>
      </c>
    </row>
    <row r="94" spans="1:8" ht="12.75">
      <c r="A94" s="48"/>
      <c r="B94" s="45"/>
      <c r="C94" s="45" t="s">
        <v>1171</v>
      </c>
      <c r="D94" s="45" t="s">
        <v>904</v>
      </c>
      <c r="E94" s="45" t="s">
        <v>129</v>
      </c>
      <c r="F94" s="45">
        <v>-22500</v>
      </c>
      <c r="G94" s="46">
        <v>-41.017499999999998</v>
      </c>
      <c r="H94" s="47">
        <v>-0.1</v>
      </c>
    </row>
    <row r="95" spans="1:8" ht="12.75">
      <c r="A95" s="48"/>
      <c r="B95" s="45"/>
      <c r="C95" s="45" t="s">
        <v>1172</v>
      </c>
      <c r="D95" s="45" t="s">
        <v>1140</v>
      </c>
      <c r="E95" s="45" t="s">
        <v>129</v>
      </c>
      <c r="F95" s="45">
        <v>-20000</v>
      </c>
      <c r="G95" s="46">
        <v>-41.29</v>
      </c>
      <c r="H95" s="47">
        <v>-0.1</v>
      </c>
    </row>
    <row r="96" spans="1:8" ht="12.75">
      <c r="A96" s="48"/>
      <c r="B96" s="45"/>
      <c r="C96" s="45" t="s">
        <v>1173</v>
      </c>
      <c r="D96" s="45" t="s">
        <v>1138</v>
      </c>
      <c r="E96" s="45" t="s">
        <v>129</v>
      </c>
      <c r="F96" s="45">
        <v>-6000</v>
      </c>
      <c r="G96" s="46">
        <v>-41.442</v>
      </c>
      <c r="H96" s="47">
        <v>-0.1</v>
      </c>
    </row>
    <row r="97" spans="1:8" ht="12.75">
      <c r="A97" s="48"/>
      <c r="B97" s="45"/>
      <c r="C97" s="45" t="s">
        <v>1174</v>
      </c>
      <c r="D97" s="45" t="s">
        <v>1104</v>
      </c>
      <c r="E97" s="45" t="s">
        <v>129</v>
      </c>
      <c r="F97" s="45">
        <v>-21000</v>
      </c>
      <c r="G97" s="46">
        <v>-55.902000000000001</v>
      </c>
      <c r="H97" s="47">
        <v>-0.13</v>
      </c>
    </row>
    <row r="98" spans="1:8" ht="12.75">
      <c r="A98" s="48"/>
      <c r="B98" s="45"/>
      <c r="C98" s="45" t="s">
        <v>1175</v>
      </c>
      <c r="D98" s="45" t="s">
        <v>1088</v>
      </c>
      <c r="E98" s="45" t="s">
        <v>129</v>
      </c>
      <c r="F98" s="45">
        <v>-375</v>
      </c>
      <c r="G98" s="46">
        <v>-59.311687499999998</v>
      </c>
      <c r="H98" s="47">
        <v>-0.14000000000000001</v>
      </c>
    </row>
    <row r="99" spans="1:8" ht="12.75">
      <c r="A99" s="48"/>
      <c r="B99" s="45"/>
      <c r="C99" s="45" t="s">
        <v>1176</v>
      </c>
      <c r="D99" s="45" t="s">
        <v>1136</v>
      </c>
      <c r="E99" s="45" t="s">
        <v>129</v>
      </c>
      <c r="F99" s="45">
        <v>-88000</v>
      </c>
      <c r="G99" s="46">
        <v>-59.532000000000004</v>
      </c>
      <c r="H99" s="47">
        <v>-0.14000000000000001</v>
      </c>
    </row>
    <row r="100" spans="1:8" ht="12.75">
      <c r="A100" s="48"/>
      <c r="B100" s="45"/>
      <c r="C100" s="45" t="s">
        <v>1177</v>
      </c>
      <c r="D100" s="45" t="s">
        <v>832</v>
      </c>
      <c r="E100" s="45" t="s">
        <v>129</v>
      </c>
      <c r="F100" s="45">
        <v>-9500</v>
      </c>
      <c r="G100" s="46">
        <v>-63.996749999999999</v>
      </c>
      <c r="H100" s="47">
        <v>-0.15</v>
      </c>
    </row>
    <row r="101" spans="1:8" ht="12.75">
      <c r="A101" s="48"/>
      <c r="B101" s="45"/>
      <c r="C101" s="45" t="s">
        <v>1178</v>
      </c>
      <c r="D101" s="45" t="s">
        <v>805</v>
      </c>
      <c r="E101" s="45" t="s">
        <v>129</v>
      </c>
      <c r="F101" s="45">
        <v>-15500</v>
      </c>
      <c r="G101" s="46">
        <v>-89.822500000000005</v>
      </c>
      <c r="H101" s="47">
        <v>-0.21</v>
      </c>
    </row>
    <row r="102" spans="1:8" ht="12.75">
      <c r="A102" s="48"/>
      <c r="B102" s="45"/>
      <c r="C102" s="45" t="s">
        <v>1179</v>
      </c>
      <c r="D102" s="45" t="s">
        <v>834</v>
      </c>
      <c r="E102" s="45" t="s">
        <v>129</v>
      </c>
      <c r="F102" s="45">
        <v>-3375</v>
      </c>
      <c r="G102" s="46">
        <v>-90.568124999999995</v>
      </c>
      <c r="H102" s="47">
        <v>-0.21</v>
      </c>
    </row>
    <row r="103" spans="1:8" ht="12.75">
      <c r="A103" s="48"/>
      <c r="B103" s="45"/>
      <c r="C103" s="45" t="s">
        <v>1180</v>
      </c>
      <c r="D103" s="45" t="s">
        <v>813</v>
      </c>
      <c r="E103" s="45" t="s">
        <v>129</v>
      </c>
      <c r="F103" s="45">
        <v>-10500</v>
      </c>
      <c r="G103" s="46">
        <v>-93.759749999999997</v>
      </c>
      <c r="H103" s="47">
        <v>-0.22</v>
      </c>
    </row>
    <row r="104" spans="1:8" ht="12.75">
      <c r="A104" s="48"/>
      <c r="B104" s="45"/>
      <c r="C104" s="45" t="s">
        <v>1181</v>
      </c>
      <c r="D104" s="45" t="s">
        <v>1134</v>
      </c>
      <c r="E104" s="45" t="s">
        <v>129</v>
      </c>
      <c r="F104" s="45">
        <v>-9250</v>
      </c>
      <c r="G104" s="46">
        <v>-94.114125000000001</v>
      </c>
      <c r="H104" s="47">
        <v>-0.22</v>
      </c>
    </row>
    <row r="105" spans="1:8" ht="12.75">
      <c r="A105" s="48"/>
      <c r="B105" s="45"/>
      <c r="C105" s="45" t="s">
        <v>1182</v>
      </c>
      <c r="D105" s="45" t="s">
        <v>988</v>
      </c>
      <c r="E105" s="45" t="s">
        <v>129</v>
      </c>
      <c r="F105" s="45">
        <v>-39000</v>
      </c>
      <c r="G105" s="46">
        <v>-104.30550000000001</v>
      </c>
      <c r="H105" s="47">
        <v>-0.24</v>
      </c>
    </row>
    <row r="106" spans="1:8" ht="12.75">
      <c r="A106" s="48"/>
      <c r="B106" s="45"/>
      <c r="C106" s="45" t="s">
        <v>1183</v>
      </c>
      <c r="D106" s="45" t="s">
        <v>1064</v>
      </c>
      <c r="E106" s="45" t="s">
        <v>129</v>
      </c>
      <c r="F106" s="45">
        <v>-26000</v>
      </c>
      <c r="G106" s="46">
        <v>-119.99</v>
      </c>
      <c r="H106" s="47">
        <v>-0.28000000000000003</v>
      </c>
    </row>
    <row r="107" spans="1:8" ht="12.75">
      <c r="A107" s="48"/>
      <c r="B107" s="45"/>
      <c r="C107" s="45" t="s">
        <v>1184</v>
      </c>
      <c r="D107" s="45" t="s">
        <v>1132</v>
      </c>
      <c r="E107" s="45" t="s">
        <v>129</v>
      </c>
      <c r="F107" s="45">
        <v>-75000</v>
      </c>
      <c r="G107" s="46">
        <v>-177.78749999999999</v>
      </c>
      <c r="H107" s="47">
        <v>-0.42</v>
      </c>
    </row>
    <row r="108" spans="1:8" ht="12.75">
      <c r="A108" s="48"/>
      <c r="B108" s="45"/>
      <c r="C108" s="45" t="s">
        <v>1185</v>
      </c>
      <c r="D108" s="45" t="s">
        <v>1131</v>
      </c>
      <c r="E108" s="45" t="s">
        <v>129</v>
      </c>
      <c r="F108" s="45">
        <v>-26500</v>
      </c>
      <c r="G108" s="46">
        <v>-243.20375000000001</v>
      </c>
      <c r="H108" s="47">
        <v>-0.56999999999999995</v>
      </c>
    </row>
    <row r="109" spans="1:8" ht="12.75">
      <c r="A109" s="48"/>
      <c r="B109" s="45"/>
      <c r="C109" s="45" t="s">
        <v>1186</v>
      </c>
      <c r="D109" s="45" t="s">
        <v>1129</v>
      </c>
      <c r="E109" s="45" t="s">
        <v>129</v>
      </c>
      <c r="F109" s="45">
        <v>-160000</v>
      </c>
      <c r="G109" s="46">
        <v>-251.2</v>
      </c>
      <c r="H109" s="47">
        <v>-0.59</v>
      </c>
    </row>
    <row r="110" spans="1:8" ht="12.75">
      <c r="A110" s="48"/>
      <c r="B110" s="45"/>
      <c r="C110" s="45" t="s">
        <v>1187</v>
      </c>
      <c r="D110" s="45" t="s">
        <v>940</v>
      </c>
      <c r="E110" s="45" t="s">
        <v>129</v>
      </c>
      <c r="F110" s="45">
        <v>-15500</v>
      </c>
      <c r="G110" s="46">
        <v>-270.26575000000003</v>
      </c>
      <c r="H110" s="47">
        <v>-0.63</v>
      </c>
    </row>
    <row r="111" spans="1:8" ht="12.75">
      <c r="A111" s="48"/>
      <c r="B111" s="45"/>
      <c r="C111" s="45" t="s">
        <v>1188</v>
      </c>
      <c r="D111" s="45" t="s">
        <v>984</v>
      </c>
      <c r="E111" s="45" t="s">
        <v>129</v>
      </c>
      <c r="F111" s="45">
        <v>-206000</v>
      </c>
      <c r="G111" s="46">
        <v>-323.62600000000003</v>
      </c>
      <c r="H111" s="47">
        <v>-0.76</v>
      </c>
    </row>
    <row r="112" spans="1:8" ht="12.75">
      <c r="A112" s="48"/>
      <c r="B112" s="45"/>
      <c r="C112" s="45" t="s">
        <v>1189</v>
      </c>
      <c r="D112" s="45" t="s">
        <v>893</v>
      </c>
      <c r="E112" s="45" t="s">
        <v>129</v>
      </c>
      <c r="F112" s="45">
        <v>-11875</v>
      </c>
      <c r="G112" s="46">
        <v>-338.72843749999998</v>
      </c>
      <c r="H112" s="47">
        <v>-0.79</v>
      </c>
    </row>
    <row r="113" spans="1:8" ht="12.75">
      <c r="A113" s="48"/>
      <c r="B113" s="45"/>
      <c r="C113" s="45" t="s">
        <v>1190</v>
      </c>
      <c r="D113" s="45" t="s">
        <v>796</v>
      </c>
      <c r="E113" s="45" t="s">
        <v>129</v>
      </c>
      <c r="F113" s="45">
        <v>-126250</v>
      </c>
      <c r="G113" s="46">
        <v>-425.71499999999997</v>
      </c>
      <c r="H113" s="47">
        <v>-1</v>
      </c>
    </row>
    <row r="114" spans="1:8" ht="12.75">
      <c r="A114" s="48"/>
      <c r="B114" s="45"/>
      <c r="C114" s="45" t="s">
        <v>1191</v>
      </c>
      <c r="D114" s="45" t="s">
        <v>994</v>
      </c>
      <c r="E114" s="45" t="s">
        <v>129</v>
      </c>
      <c r="F114" s="45">
        <v>-293750</v>
      </c>
      <c r="G114" s="46">
        <v>-491.296875</v>
      </c>
      <c r="H114" s="47">
        <v>-1.1499999999999999</v>
      </c>
    </row>
    <row r="115" spans="1:8" ht="12.75">
      <c r="A115" s="48"/>
      <c r="B115" s="45"/>
      <c r="C115" s="45" t="s">
        <v>1192</v>
      </c>
      <c r="D115" s="45" t="s">
        <v>789</v>
      </c>
      <c r="E115" s="45" t="s">
        <v>129</v>
      </c>
      <c r="F115" s="45">
        <v>-37250</v>
      </c>
      <c r="G115" s="46">
        <v>-505.59424999999999</v>
      </c>
      <c r="H115" s="47">
        <v>-1.18</v>
      </c>
    </row>
    <row r="116" spans="1:8" ht="12.75">
      <c r="A116" s="48"/>
      <c r="B116" s="45"/>
      <c r="C116" s="45" t="s">
        <v>1193</v>
      </c>
      <c r="D116" s="45" t="s">
        <v>1047</v>
      </c>
      <c r="E116" s="45" t="s">
        <v>129</v>
      </c>
      <c r="F116" s="45">
        <v>-124000</v>
      </c>
      <c r="G116" s="46">
        <v>-542.12800000000004</v>
      </c>
      <c r="H116" s="47">
        <v>-1.27</v>
      </c>
    </row>
    <row r="117" spans="1:8" ht="12.75">
      <c r="A117" s="48"/>
      <c r="B117" s="45"/>
      <c r="C117" s="45" t="s">
        <v>1194</v>
      </c>
      <c r="D117" s="45" t="s">
        <v>817</v>
      </c>
      <c r="E117" s="45" t="s">
        <v>129</v>
      </c>
      <c r="F117" s="45">
        <v>-173500</v>
      </c>
      <c r="G117" s="46">
        <v>-562.66050000000007</v>
      </c>
      <c r="H117" s="47">
        <v>-1.32</v>
      </c>
    </row>
    <row r="118" spans="1:8" ht="12.75">
      <c r="A118" s="48"/>
      <c r="B118" s="45"/>
      <c r="C118" s="45" t="s">
        <v>1195</v>
      </c>
      <c r="D118" s="45" t="s">
        <v>808</v>
      </c>
      <c r="E118" s="45" t="s">
        <v>129</v>
      </c>
      <c r="F118" s="45">
        <v>-190000</v>
      </c>
      <c r="G118" s="46">
        <v>-572.66</v>
      </c>
      <c r="H118" s="47">
        <v>-1.34</v>
      </c>
    </row>
    <row r="119" spans="1:8" ht="12.75">
      <c r="A119" s="48"/>
      <c r="B119" s="45"/>
      <c r="C119" s="45" t="s">
        <v>1196</v>
      </c>
      <c r="D119" s="45" t="s">
        <v>804</v>
      </c>
      <c r="E119" s="45" t="s">
        <v>129</v>
      </c>
      <c r="F119" s="45">
        <v>-23000</v>
      </c>
      <c r="G119" s="46">
        <v>-616.59550000000002</v>
      </c>
      <c r="H119" s="47">
        <v>-1.44</v>
      </c>
    </row>
    <row r="120" spans="1:8" ht="12.75">
      <c r="A120" s="48"/>
      <c r="B120" s="45"/>
      <c r="C120" s="45" t="s">
        <v>1197</v>
      </c>
      <c r="D120" s="45" t="s">
        <v>801</v>
      </c>
      <c r="E120" s="45" t="s">
        <v>129</v>
      </c>
      <c r="F120" s="45">
        <v>-84500</v>
      </c>
      <c r="G120" s="46">
        <v>-728.64350000000002</v>
      </c>
      <c r="H120" s="47">
        <v>-1.7</v>
      </c>
    </row>
    <row r="121" spans="1:8" ht="12.75">
      <c r="A121" s="48"/>
      <c r="B121" s="45"/>
      <c r="C121" s="45" t="s">
        <v>1198</v>
      </c>
      <c r="D121" s="45" t="s">
        <v>826</v>
      </c>
      <c r="E121" s="45" t="s">
        <v>129</v>
      </c>
      <c r="F121" s="45">
        <v>-20250</v>
      </c>
      <c r="G121" s="46">
        <v>-733.779</v>
      </c>
      <c r="H121" s="47">
        <v>-1.72</v>
      </c>
    </row>
    <row r="122" spans="1:8" ht="12.75">
      <c r="A122" s="48"/>
      <c r="B122" s="45"/>
      <c r="C122" s="45" t="s">
        <v>1199</v>
      </c>
      <c r="D122" s="45" t="s">
        <v>1086</v>
      </c>
      <c r="E122" s="45" t="s">
        <v>129</v>
      </c>
      <c r="F122" s="45">
        <v>-71750</v>
      </c>
      <c r="G122" s="46">
        <v>-746.30762500000003</v>
      </c>
      <c r="H122" s="47">
        <v>-1.75</v>
      </c>
    </row>
    <row r="123" spans="1:8" ht="12.75">
      <c r="A123" s="48"/>
      <c r="B123" s="45"/>
      <c r="C123" s="45" t="s">
        <v>1200</v>
      </c>
      <c r="D123" s="45" t="s">
        <v>986</v>
      </c>
      <c r="E123" s="45" t="s">
        <v>129</v>
      </c>
      <c r="F123" s="45">
        <v>-27875</v>
      </c>
      <c r="G123" s="46">
        <v>-1048.0163749999999</v>
      </c>
      <c r="H123" s="47">
        <v>-2.4500000000000002</v>
      </c>
    </row>
    <row r="124" spans="1:8" ht="12.75">
      <c r="A124" s="48"/>
      <c r="B124" s="45"/>
      <c r="C124" s="45" t="s">
        <v>1201</v>
      </c>
      <c r="D124" s="45" t="s">
        <v>927</v>
      </c>
      <c r="E124" s="45" t="s">
        <v>129</v>
      </c>
      <c r="F124" s="45">
        <v>-132000</v>
      </c>
      <c r="G124" s="46">
        <v>-1146.42</v>
      </c>
      <c r="H124" s="47">
        <v>-2.68</v>
      </c>
    </row>
    <row r="125" spans="1:8" ht="12.75">
      <c r="A125" s="48"/>
      <c r="B125" s="45"/>
      <c r="C125" s="45" t="s">
        <v>1202</v>
      </c>
      <c r="D125" s="45" t="s">
        <v>792</v>
      </c>
      <c r="E125" s="45" t="s">
        <v>129</v>
      </c>
      <c r="F125" s="45">
        <v>-292000</v>
      </c>
      <c r="G125" s="46">
        <v>-1156.4660000000001</v>
      </c>
      <c r="H125" s="47">
        <v>-2.71</v>
      </c>
    </row>
    <row r="126" spans="1:8" ht="12.75">
      <c r="A126" s="48"/>
      <c r="B126" s="45"/>
      <c r="C126" s="45" t="s">
        <v>1203</v>
      </c>
      <c r="D126" s="45" t="s">
        <v>959</v>
      </c>
      <c r="E126" s="45" t="s">
        <v>129</v>
      </c>
      <c r="F126" s="45">
        <v>-1496000</v>
      </c>
      <c r="G126" s="46">
        <v>-2595.56</v>
      </c>
      <c r="H126" s="47">
        <v>-6.07</v>
      </c>
    </row>
    <row r="127" spans="1:8" ht="12.75">
      <c r="A127" s="48"/>
      <c r="B127" s="45"/>
      <c r="C127" s="45" t="s">
        <v>1204</v>
      </c>
      <c r="D127" s="45" t="s">
        <v>794</v>
      </c>
      <c r="E127" s="45" t="s">
        <v>129</v>
      </c>
      <c r="F127" s="45">
        <v>-268250</v>
      </c>
      <c r="G127" s="46">
        <v>-2862.7640000000001</v>
      </c>
      <c r="H127" s="47">
        <v>-6.7</v>
      </c>
    </row>
    <row r="128" spans="1:8" ht="13.5" thickBot="1">
      <c r="A128" s="48"/>
      <c r="B128" s="45"/>
      <c r="C128" s="45"/>
      <c r="D128" s="45"/>
      <c r="E128" s="50" t="s">
        <v>90</v>
      </c>
      <c r="F128" s="45"/>
      <c r="G128" s="51">
        <v>-17508.659</v>
      </c>
      <c r="H128" s="52">
        <v>-40.98</v>
      </c>
    </row>
    <row r="129" spans="1:8" ht="13.5" thickTop="1">
      <c r="A129" s="48"/>
      <c r="B129" s="45"/>
      <c r="C129" s="45"/>
      <c r="D129" s="45"/>
      <c r="E129" s="45"/>
      <c r="F129" s="45"/>
      <c r="G129" s="46"/>
      <c r="H129" s="47"/>
    </row>
    <row r="130" spans="1:8" ht="12.75">
      <c r="A130" s="108" t="s">
        <v>7</v>
      </c>
      <c r="B130" s="114"/>
      <c r="C130" s="114"/>
      <c r="D130" s="45"/>
      <c r="E130" s="45"/>
      <c r="F130" s="45"/>
      <c r="G130" s="46"/>
      <c r="H130" s="47"/>
    </row>
    <row r="131" spans="1:8" ht="12.75">
      <c r="A131" s="48"/>
      <c r="B131" s="110" t="s">
        <v>8</v>
      </c>
      <c r="C131" s="109"/>
      <c r="D131" s="45"/>
      <c r="E131" s="45"/>
      <c r="F131" s="45"/>
      <c r="G131" s="46"/>
      <c r="H131" s="47"/>
    </row>
    <row r="132" spans="1:8" ht="12.75">
      <c r="A132" s="48"/>
      <c r="B132" s="111" t="s">
        <v>9</v>
      </c>
      <c r="C132" s="109"/>
      <c r="D132" s="45"/>
      <c r="E132" s="45"/>
      <c r="F132" s="45"/>
      <c r="G132" s="46"/>
      <c r="H132" s="47"/>
    </row>
    <row r="133" spans="1:8" ht="12.75">
      <c r="A133" s="48"/>
      <c r="B133" s="65">
        <v>8.72E-2</v>
      </c>
      <c r="C133" s="45" t="s">
        <v>238</v>
      </c>
      <c r="D133" s="45" t="s">
        <v>1205</v>
      </c>
      <c r="E133" s="45" t="s">
        <v>18</v>
      </c>
      <c r="F133" s="45">
        <v>330</v>
      </c>
      <c r="G133" s="46">
        <v>3284.72</v>
      </c>
      <c r="H133" s="47">
        <v>7.68</v>
      </c>
    </row>
    <row r="134" spans="1:8" ht="13.5" thickBot="1">
      <c r="A134" s="48"/>
      <c r="B134" s="45"/>
      <c r="C134" s="45"/>
      <c r="D134" s="45"/>
      <c r="E134" s="50" t="s">
        <v>90</v>
      </c>
      <c r="F134" s="45"/>
      <c r="G134" s="66">
        <v>3284.72</v>
      </c>
      <c r="H134" s="67">
        <v>7.68</v>
      </c>
    </row>
    <row r="135" spans="1:8" ht="13.5" thickTop="1">
      <c r="A135" s="48"/>
      <c r="B135" s="45"/>
      <c r="C135" s="45"/>
      <c r="D135" s="45"/>
      <c r="E135" s="45"/>
      <c r="F135" s="45"/>
      <c r="G135" s="46"/>
      <c r="H135" s="47"/>
    </row>
    <row r="136" spans="1:8" ht="12.75">
      <c r="A136" s="48"/>
      <c r="B136" s="111" t="s">
        <v>293</v>
      </c>
      <c r="C136" s="109"/>
      <c r="D136" s="45"/>
      <c r="E136" s="45"/>
      <c r="F136" s="45"/>
      <c r="G136" s="46"/>
      <c r="H136" s="47"/>
    </row>
    <row r="137" spans="1:8" ht="12.75">
      <c r="A137" s="48"/>
      <c r="B137" s="110" t="s">
        <v>294</v>
      </c>
      <c r="C137" s="109"/>
      <c r="D137" s="45"/>
      <c r="E137" s="50" t="s">
        <v>295</v>
      </c>
      <c r="F137" s="45"/>
      <c r="G137" s="46"/>
      <c r="H137" s="47"/>
    </row>
    <row r="138" spans="1:8" ht="12.75">
      <c r="A138" s="48"/>
      <c r="B138" s="45"/>
      <c r="C138" s="45" t="s">
        <v>727</v>
      </c>
      <c r="D138" s="45"/>
      <c r="E138" s="45" t="s">
        <v>1206</v>
      </c>
      <c r="F138" s="45"/>
      <c r="G138" s="46">
        <v>898</v>
      </c>
      <c r="H138" s="47">
        <v>2.1</v>
      </c>
    </row>
    <row r="139" spans="1:8" ht="12.75">
      <c r="A139" s="48"/>
      <c r="B139" s="45"/>
      <c r="C139" s="45" t="s">
        <v>298</v>
      </c>
      <c r="D139" s="45"/>
      <c r="E139" s="45" t="s">
        <v>1207</v>
      </c>
      <c r="F139" s="45"/>
      <c r="G139" s="46">
        <v>700</v>
      </c>
      <c r="H139" s="47">
        <v>1.64</v>
      </c>
    </row>
    <row r="140" spans="1:8" ht="12.75">
      <c r="A140" s="48"/>
      <c r="B140" s="45"/>
      <c r="C140" s="45" t="s">
        <v>298</v>
      </c>
      <c r="D140" s="45"/>
      <c r="E140" s="45" t="s">
        <v>1208</v>
      </c>
      <c r="F140" s="45"/>
      <c r="G140" s="46">
        <v>700</v>
      </c>
      <c r="H140" s="47">
        <v>1.64</v>
      </c>
    </row>
    <row r="141" spans="1:8" ht="12.75">
      <c r="A141" s="48"/>
      <c r="B141" s="45"/>
      <c r="C141" s="45" t="s">
        <v>727</v>
      </c>
      <c r="D141" s="45"/>
      <c r="E141" s="45" t="s">
        <v>1209</v>
      </c>
      <c r="F141" s="45"/>
      <c r="G141" s="46">
        <v>550</v>
      </c>
      <c r="H141" s="47">
        <v>1.29</v>
      </c>
    </row>
    <row r="142" spans="1:8" ht="12.75">
      <c r="A142" s="48"/>
      <c r="B142" s="45"/>
      <c r="C142" s="45" t="s">
        <v>727</v>
      </c>
      <c r="D142" s="45"/>
      <c r="E142" s="45" t="s">
        <v>1210</v>
      </c>
      <c r="F142" s="45"/>
      <c r="G142" s="46">
        <v>499</v>
      </c>
      <c r="H142" s="47">
        <v>1.17</v>
      </c>
    </row>
    <row r="143" spans="1:8" ht="12.75">
      <c r="A143" s="48"/>
      <c r="B143" s="45"/>
      <c r="C143" s="45" t="s">
        <v>727</v>
      </c>
      <c r="D143" s="45"/>
      <c r="E143" s="45" t="s">
        <v>1211</v>
      </c>
      <c r="F143" s="45"/>
      <c r="G143" s="46">
        <v>449</v>
      </c>
      <c r="H143" s="47">
        <v>1.05</v>
      </c>
    </row>
    <row r="144" spans="1:8" ht="12.75">
      <c r="A144" s="48"/>
      <c r="B144" s="45"/>
      <c r="C144" s="45" t="s">
        <v>727</v>
      </c>
      <c r="D144" s="45"/>
      <c r="E144" s="45" t="s">
        <v>1212</v>
      </c>
      <c r="F144" s="45"/>
      <c r="G144" s="46">
        <v>350</v>
      </c>
      <c r="H144" s="47">
        <v>0.82</v>
      </c>
    </row>
    <row r="145" spans="1:8" ht="12.75">
      <c r="A145" s="48"/>
      <c r="B145" s="45"/>
      <c r="C145" s="45" t="s">
        <v>727</v>
      </c>
      <c r="D145" s="45"/>
      <c r="E145" s="45" t="s">
        <v>1213</v>
      </c>
      <c r="F145" s="45"/>
      <c r="G145" s="46">
        <v>300</v>
      </c>
      <c r="H145" s="47">
        <v>0.7</v>
      </c>
    </row>
    <row r="146" spans="1:8" ht="12.75">
      <c r="A146" s="48"/>
      <c r="B146" s="45"/>
      <c r="C146" s="45" t="s">
        <v>727</v>
      </c>
      <c r="D146" s="45"/>
      <c r="E146" s="45" t="s">
        <v>1214</v>
      </c>
      <c r="F146" s="45"/>
      <c r="G146" s="46">
        <v>250</v>
      </c>
      <c r="H146" s="47">
        <v>0.57999999999999996</v>
      </c>
    </row>
    <row r="147" spans="1:8" ht="13.5" thickBot="1">
      <c r="A147" s="48"/>
      <c r="B147" s="45"/>
      <c r="C147" s="45"/>
      <c r="D147" s="45"/>
      <c r="E147" s="50" t="s">
        <v>90</v>
      </c>
      <c r="F147" s="45"/>
      <c r="G147" s="51">
        <v>4696</v>
      </c>
      <c r="H147" s="52">
        <v>10.99</v>
      </c>
    </row>
    <row r="148" spans="1:8" ht="13.5" thickTop="1">
      <c r="A148" s="48"/>
      <c r="B148" s="49" t="s">
        <v>129</v>
      </c>
      <c r="C148" s="45" t="s">
        <v>130</v>
      </c>
      <c r="D148" s="45"/>
      <c r="E148" s="45" t="s">
        <v>129</v>
      </c>
      <c r="F148" s="45"/>
      <c r="G148" s="46">
        <v>6878.88</v>
      </c>
      <c r="H148" s="47">
        <v>16.09</v>
      </c>
    </row>
    <row r="149" spans="1:8" ht="13.5" thickBot="1">
      <c r="A149" s="48"/>
      <c r="B149" s="45"/>
      <c r="C149" s="45"/>
      <c r="D149" s="45"/>
      <c r="E149" s="50" t="s">
        <v>90</v>
      </c>
      <c r="F149" s="45"/>
      <c r="G149" s="51">
        <v>11574.88</v>
      </c>
      <c r="H149" s="52">
        <v>27.08</v>
      </c>
    </row>
    <row r="150" spans="1:8" ht="13.5" thickTop="1">
      <c r="A150" s="48"/>
      <c r="B150" s="45"/>
      <c r="C150" s="45"/>
      <c r="D150" s="45"/>
      <c r="E150" s="45"/>
      <c r="F150" s="45"/>
      <c r="G150" s="46"/>
      <c r="H150" s="47"/>
    </row>
    <row r="151" spans="1:8" ht="12.75">
      <c r="A151" s="53" t="s">
        <v>131</v>
      </c>
      <c r="B151" s="45"/>
      <c r="C151" s="45"/>
      <c r="D151" s="45"/>
      <c r="E151" s="45"/>
      <c r="F151" s="45"/>
      <c r="G151" s="54">
        <v>17214.14</v>
      </c>
      <c r="H151" s="55">
        <v>40.25</v>
      </c>
    </row>
    <row r="152" spans="1:8" ht="12.75">
      <c r="A152" s="48"/>
      <c r="B152" s="45"/>
      <c r="C152" s="45"/>
      <c r="D152" s="45"/>
      <c r="E152" s="45"/>
      <c r="F152" s="45"/>
      <c r="G152" s="46"/>
      <c r="H152" s="47"/>
    </row>
    <row r="153" spans="1:8" ht="13.5" thickBot="1">
      <c r="A153" s="48"/>
      <c r="B153" s="45"/>
      <c r="C153" s="45"/>
      <c r="D153" s="45"/>
      <c r="E153" s="50" t="s">
        <v>132</v>
      </c>
      <c r="F153" s="45"/>
      <c r="G153" s="51">
        <v>42745.53</v>
      </c>
      <c r="H153" s="52">
        <v>100</v>
      </c>
    </row>
    <row r="154" spans="1:8" ht="13.5" thickTop="1">
      <c r="A154" s="48"/>
      <c r="B154" s="45"/>
      <c r="C154" s="45"/>
      <c r="D154" s="45"/>
      <c r="E154" s="45"/>
      <c r="F154" s="45"/>
      <c r="G154" s="46"/>
      <c r="H154" s="47"/>
    </row>
    <row r="155" spans="1:8" ht="12.75">
      <c r="A155" s="48"/>
      <c r="B155" s="45"/>
      <c r="C155" s="45"/>
      <c r="D155" s="45"/>
      <c r="E155" s="45"/>
      <c r="F155" s="45"/>
      <c r="G155" s="46"/>
      <c r="H155" s="47"/>
    </row>
    <row r="156" spans="1:8" ht="12.75">
      <c r="A156" s="48"/>
      <c r="B156" s="45"/>
      <c r="C156" s="45"/>
      <c r="D156" s="45"/>
      <c r="E156" s="45"/>
      <c r="F156" s="45"/>
      <c r="G156" s="46"/>
      <c r="H156" s="47"/>
    </row>
    <row r="157" spans="1:8" ht="12.75">
      <c r="A157" s="56" t="s">
        <v>133</v>
      </c>
      <c r="B157" s="45"/>
      <c r="C157" s="45"/>
      <c r="D157" s="45"/>
      <c r="E157" s="45"/>
      <c r="F157" s="45"/>
      <c r="G157" s="46"/>
      <c r="H157" s="47"/>
    </row>
    <row r="158" spans="1:8" ht="12.75">
      <c r="A158" s="48">
        <v>1</v>
      </c>
      <c r="B158" s="45" t="s">
        <v>234</v>
      </c>
      <c r="C158" s="45"/>
      <c r="D158" s="45"/>
      <c r="E158" s="45"/>
      <c r="F158" s="45"/>
      <c r="G158" s="46"/>
      <c r="H158" s="47"/>
    </row>
    <row r="159" spans="1:8" ht="12.75">
      <c r="A159" s="48"/>
      <c r="B159" s="45"/>
      <c r="C159" s="45"/>
      <c r="D159" s="45"/>
      <c r="E159" s="45"/>
      <c r="F159" s="45"/>
      <c r="G159" s="46"/>
      <c r="H159" s="47"/>
    </row>
    <row r="160" spans="1:8" ht="12.75">
      <c r="A160" s="48">
        <v>2</v>
      </c>
      <c r="B160" s="45" t="s">
        <v>135</v>
      </c>
      <c r="C160" s="45"/>
      <c r="D160" s="45"/>
      <c r="E160" s="45"/>
      <c r="F160" s="45"/>
      <c r="G160" s="46"/>
      <c r="H160" s="47"/>
    </row>
    <row r="161" spans="1:8" ht="12.75">
      <c r="A161" s="48"/>
      <c r="B161" s="45"/>
      <c r="C161" s="45"/>
      <c r="D161" s="45"/>
      <c r="E161" s="45"/>
      <c r="F161" s="45"/>
      <c r="G161" s="46"/>
      <c r="H161" s="47"/>
    </row>
    <row r="162" spans="1:8" ht="12.75">
      <c r="A162" s="48"/>
      <c r="B162" s="45"/>
      <c r="C162" s="45"/>
      <c r="D162" s="45"/>
      <c r="E162" s="45"/>
      <c r="F162" s="45"/>
      <c r="G162" s="46"/>
      <c r="H162" s="47"/>
    </row>
    <row r="163" spans="1:8" ht="12.75">
      <c r="A163" s="48"/>
      <c r="B163" s="45"/>
      <c r="C163" s="45"/>
      <c r="D163" s="45"/>
      <c r="E163" s="45"/>
      <c r="F163" s="45"/>
      <c r="G163" s="46"/>
      <c r="H163" s="47"/>
    </row>
    <row r="164" spans="1:8" ht="12.75">
      <c r="A164" s="48">
        <v>3</v>
      </c>
      <c r="B164" s="45" t="s">
        <v>136</v>
      </c>
      <c r="C164" s="45"/>
      <c r="D164" s="45"/>
      <c r="E164" s="45"/>
      <c r="F164" s="45"/>
      <c r="G164" s="46"/>
      <c r="H164" s="47"/>
    </row>
    <row r="165" spans="1:8" ht="12.75">
      <c r="A165" s="48"/>
      <c r="B165" s="45" t="s">
        <v>137</v>
      </c>
      <c r="C165" s="45"/>
      <c r="D165" s="45"/>
      <c r="E165" s="45"/>
      <c r="F165" s="45"/>
      <c r="G165" s="46"/>
      <c r="H165" s="47"/>
    </row>
    <row r="166" spans="1:8" ht="12.75">
      <c r="A166" s="48"/>
      <c r="B166" s="45" t="s">
        <v>138</v>
      </c>
      <c r="C166" s="45"/>
      <c r="D166" s="45"/>
      <c r="E166" s="45"/>
      <c r="F166" s="45"/>
      <c r="G166" s="46"/>
      <c r="H166" s="47"/>
    </row>
    <row r="167" spans="1:8" ht="12.75">
      <c r="A167" s="48"/>
      <c r="B167" s="45"/>
      <c r="C167" s="45"/>
      <c r="D167" s="45"/>
      <c r="E167" s="45"/>
      <c r="F167" s="45"/>
      <c r="G167" s="46"/>
      <c r="H167" s="47"/>
    </row>
    <row r="168" spans="1:8" ht="12.75">
      <c r="A168" s="48">
        <v>4</v>
      </c>
      <c r="B168" s="50" t="s">
        <v>1215</v>
      </c>
      <c r="C168" s="50"/>
      <c r="D168" s="50"/>
      <c r="E168" s="50"/>
      <c r="F168" s="50"/>
      <c r="G168" s="46"/>
      <c r="H168" s="47"/>
    </row>
    <row r="169" spans="1:8" ht="12.75">
      <c r="A169" s="48"/>
      <c r="B169" s="50" t="s">
        <v>1216</v>
      </c>
      <c r="C169" s="50" t="s">
        <v>1217</v>
      </c>
      <c r="D169" s="50" t="s">
        <v>1218</v>
      </c>
      <c r="E169" s="50" t="s">
        <v>1219</v>
      </c>
      <c r="F169" s="50" t="s">
        <v>1220</v>
      </c>
      <c r="G169" s="46"/>
      <c r="H169" s="47"/>
    </row>
    <row r="170" spans="1:8" ht="12.75">
      <c r="A170" s="48"/>
      <c r="B170" s="68" t="s">
        <v>1221</v>
      </c>
      <c r="C170" s="68" t="s">
        <v>1222</v>
      </c>
      <c r="D170" s="69">
        <v>1069.74194967381</v>
      </c>
      <c r="E170" s="68">
        <v>1083.95</v>
      </c>
      <c r="F170" s="70">
        <v>453.97959374999999</v>
      </c>
      <c r="G170" s="46"/>
      <c r="H170" s="47"/>
    </row>
    <row r="171" spans="1:8" ht="12.75">
      <c r="A171" s="48"/>
      <c r="B171" s="68" t="s">
        <v>1223</v>
      </c>
      <c r="C171" s="68" t="s">
        <v>1222</v>
      </c>
      <c r="D171" s="69">
        <v>170.36410254010701</v>
      </c>
      <c r="E171" s="68">
        <v>175</v>
      </c>
      <c r="F171" s="70">
        <v>410.95119999999997</v>
      </c>
      <c r="G171" s="46"/>
      <c r="H171" s="47"/>
    </row>
    <row r="172" spans="1:8" ht="12.75">
      <c r="A172" s="48"/>
      <c r="B172" s="68" t="s">
        <v>1224</v>
      </c>
      <c r="C172" s="68" t="s">
        <v>1222</v>
      </c>
      <c r="D172" s="69">
        <v>868.25318560606104</v>
      </c>
      <c r="E172" s="68">
        <v>922.8</v>
      </c>
      <c r="F172" s="70">
        <v>190.1592</v>
      </c>
      <c r="G172" s="46"/>
      <c r="H172" s="47"/>
    </row>
    <row r="173" spans="1:8" ht="12.75">
      <c r="A173" s="48"/>
      <c r="B173" s="68" t="s">
        <v>1225</v>
      </c>
      <c r="C173" s="68" t="s">
        <v>1222</v>
      </c>
      <c r="D173" s="69">
        <v>373.60438664383599</v>
      </c>
      <c r="E173" s="68">
        <v>364.5</v>
      </c>
      <c r="F173" s="70">
        <v>189.55179999999999</v>
      </c>
      <c r="G173" s="46"/>
      <c r="H173" s="47"/>
    </row>
    <row r="174" spans="1:8" ht="12.75">
      <c r="A174" s="48"/>
      <c r="B174" s="68" t="s">
        <v>1226</v>
      </c>
      <c r="C174" s="68" t="s">
        <v>1222</v>
      </c>
      <c r="D174" s="69">
        <v>3757.7935117488801</v>
      </c>
      <c r="E174" s="68">
        <v>3798.35</v>
      </c>
      <c r="F174" s="70">
        <v>165.25066562500001</v>
      </c>
      <c r="G174" s="46"/>
      <c r="H174" s="47"/>
    </row>
    <row r="175" spans="1:8" ht="12.75">
      <c r="A175" s="48"/>
      <c r="B175" s="68" t="s">
        <v>1227</v>
      </c>
      <c r="C175" s="68" t="s">
        <v>1222</v>
      </c>
      <c r="D175" s="69">
        <v>1026.04576696864</v>
      </c>
      <c r="E175" s="68">
        <v>1090.7</v>
      </c>
      <c r="F175" s="70">
        <v>145.1968875</v>
      </c>
      <c r="G175" s="46"/>
      <c r="H175" s="47"/>
    </row>
    <row r="176" spans="1:8" ht="12.75">
      <c r="A176" s="48"/>
      <c r="B176" s="68" t="s">
        <v>1228</v>
      </c>
      <c r="C176" s="68" t="s">
        <v>1222</v>
      </c>
      <c r="D176" s="69">
        <v>3593.2333007407401</v>
      </c>
      <c r="E176" s="68">
        <v>3645.55</v>
      </c>
      <c r="F176" s="70">
        <v>115.21389375</v>
      </c>
      <c r="G176" s="46"/>
      <c r="H176" s="47"/>
    </row>
    <row r="177" spans="1:8" ht="12.75">
      <c r="A177" s="48"/>
      <c r="B177" s="68" t="s">
        <v>1229</v>
      </c>
      <c r="C177" s="68" t="s">
        <v>1222</v>
      </c>
      <c r="D177" s="69">
        <v>859.91446153846198</v>
      </c>
      <c r="E177" s="68">
        <v>873.2</v>
      </c>
      <c r="F177" s="70">
        <v>115.1566</v>
      </c>
      <c r="G177" s="46"/>
      <c r="H177" s="47"/>
    </row>
    <row r="178" spans="1:8" ht="12.75">
      <c r="A178" s="48"/>
      <c r="B178" s="68" t="s">
        <v>1230</v>
      </c>
      <c r="C178" s="68" t="s">
        <v>1222</v>
      </c>
      <c r="D178" s="69">
        <v>2693.2002604347804</v>
      </c>
      <c r="E178" s="68">
        <v>2699.95</v>
      </c>
      <c r="F178" s="70">
        <v>96.912225000000007</v>
      </c>
      <c r="G178" s="46"/>
      <c r="H178" s="47"/>
    </row>
    <row r="179" spans="1:8" ht="12.75">
      <c r="A179" s="48"/>
      <c r="B179" s="68" t="s">
        <v>1231</v>
      </c>
      <c r="C179" s="68" t="s">
        <v>1222</v>
      </c>
      <c r="D179" s="69">
        <v>297.02235989473701</v>
      </c>
      <c r="E179" s="68">
        <v>303.8</v>
      </c>
      <c r="F179" s="70">
        <v>95.284999999999997</v>
      </c>
      <c r="G179" s="46"/>
      <c r="H179" s="47"/>
    </row>
    <row r="180" spans="1:8" ht="12.75">
      <c r="A180" s="48"/>
      <c r="B180" s="68" t="s">
        <v>1232</v>
      </c>
      <c r="C180" s="68" t="s">
        <v>1222</v>
      </c>
      <c r="D180" s="69">
        <v>318.01162536023099</v>
      </c>
      <c r="E180" s="68">
        <v>325.10000000000002</v>
      </c>
      <c r="F180" s="70">
        <v>88.476325000000003</v>
      </c>
      <c r="G180" s="46"/>
      <c r="H180" s="47"/>
    </row>
    <row r="181" spans="1:8" ht="12.75">
      <c r="A181" s="48"/>
      <c r="B181" s="68" t="s">
        <v>1233</v>
      </c>
      <c r="C181" s="68" t="s">
        <v>1222</v>
      </c>
      <c r="D181" s="69">
        <v>429.37335483870999</v>
      </c>
      <c r="E181" s="68">
        <v>424.15</v>
      </c>
      <c r="F181" s="70">
        <v>82.171700000000001</v>
      </c>
      <c r="G181" s="46"/>
      <c r="H181" s="47"/>
    </row>
    <row r="182" spans="1:8" ht="12.75">
      <c r="A182" s="48"/>
      <c r="B182" s="68" t="s">
        <v>1234</v>
      </c>
      <c r="C182" s="68" t="s">
        <v>1222</v>
      </c>
      <c r="D182" s="69">
        <v>1338.80868805369</v>
      </c>
      <c r="E182" s="68">
        <v>1347.5</v>
      </c>
      <c r="F182" s="70">
        <v>78.357237499999997</v>
      </c>
      <c r="G182" s="46"/>
      <c r="H182" s="47"/>
    </row>
    <row r="183" spans="1:8" ht="12.75">
      <c r="A183" s="48"/>
      <c r="B183" s="68" t="s">
        <v>1235</v>
      </c>
      <c r="C183" s="68" t="s">
        <v>1222</v>
      </c>
      <c r="D183" s="69">
        <v>161.27455390638301</v>
      </c>
      <c r="E183" s="68">
        <v>166.9</v>
      </c>
      <c r="F183" s="70">
        <v>80.4140625</v>
      </c>
      <c r="G183" s="46"/>
      <c r="H183" s="47"/>
    </row>
    <row r="184" spans="1:8" ht="12.75">
      <c r="A184" s="48"/>
      <c r="B184" s="68" t="s">
        <v>1236</v>
      </c>
      <c r="C184" s="68" t="s">
        <v>1222</v>
      </c>
      <c r="D184" s="69">
        <v>328.10344950494999</v>
      </c>
      <c r="E184" s="68">
        <v>348.35</v>
      </c>
      <c r="F184" s="70">
        <v>69.648968749999995</v>
      </c>
      <c r="G184" s="46"/>
      <c r="H184" s="47"/>
    </row>
    <row r="185" spans="1:8" ht="12.75">
      <c r="A185" s="48"/>
      <c r="B185" s="68" t="s">
        <v>1237</v>
      </c>
      <c r="C185" s="68" t="s">
        <v>1222</v>
      </c>
      <c r="D185" s="69">
        <v>2795.9562719999999</v>
      </c>
      <c r="E185" s="68">
        <v>2886.8</v>
      </c>
      <c r="F185" s="70">
        <v>53.499250000000004</v>
      </c>
      <c r="G185" s="46"/>
      <c r="H185" s="47"/>
    </row>
    <row r="186" spans="1:8" ht="12.75">
      <c r="A186" s="48"/>
      <c r="B186" s="68" t="s">
        <v>1238</v>
      </c>
      <c r="C186" s="68" t="s">
        <v>1222</v>
      </c>
      <c r="D186" s="69">
        <v>153.7475</v>
      </c>
      <c r="E186" s="68">
        <v>157.35</v>
      </c>
      <c r="F186" s="70">
        <v>50.856250000000003</v>
      </c>
      <c r="G186" s="46"/>
      <c r="H186" s="47"/>
    </row>
    <row r="187" spans="1:8" ht="12.75">
      <c r="A187" s="48"/>
      <c r="B187" s="68" t="s">
        <v>1239</v>
      </c>
      <c r="C187" s="68" t="s">
        <v>1222</v>
      </c>
      <c r="D187" s="69">
        <v>1679.59548258065</v>
      </c>
      <c r="E187" s="68">
        <v>1760.4</v>
      </c>
      <c r="F187" s="70">
        <v>42.58625</v>
      </c>
      <c r="G187" s="46"/>
      <c r="H187" s="47"/>
    </row>
    <row r="188" spans="1:8" ht="12.75">
      <c r="A188" s="48"/>
      <c r="B188" s="68" t="s">
        <v>1240</v>
      </c>
      <c r="C188" s="68" t="s">
        <v>1222</v>
      </c>
      <c r="D188" s="69">
        <v>160.75684999999999</v>
      </c>
      <c r="E188" s="68">
        <v>156.05000000000001</v>
      </c>
      <c r="F188" s="70">
        <v>39.076000000000001</v>
      </c>
      <c r="G188" s="46"/>
      <c r="H188" s="47"/>
    </row>
    <row r="189" spans="1:8" ht="12.75">
      <c r="A189" s="48"/>
      <c r="B189" s="68" t="s">
        <v>1241</v>
      </c>
      <c r="C189" s="68" t="s">
        <v>1222</v>
      </c>
      <c r="D189" s="69">
        <v>900.56787547169802</v>
      </c>
      <c r="E189" s="68">
        <v>922.5</v>
      </c>
      <c r="F189" s="70">
        <v>45.528325000000002</v>
      </c>
      <c r="G189" s="46"/>
      <c r="H189" s="47"/>
    </row>
    <row r="190" spans="1:8" ht="12.75">
      <c r="A190" s="48"/>
      <c r="B190" s="68" t="s">
        <v>1242</v>
      </c>
      <c r="C190" s="68" t="s">
        <v>1222</v>
      </c>
      <c r="D190" s="69">
        <v>234.42796000000001</v>
      </c>
      <c r="E190" s="68">
        <v>236.2</v>
      </c>
      <c r="F190" s="70">
        <v>34.417499999999997</v>
      </c>
      <c r="G190" s="46"/>
      <c r="H190" s="47"/>
    </row>
    <row r="191" spans="1:8" ht="12.75">
      <c r="A191" s="48"/>
      <c r="B191" s="68" t="s">
        <v>1243</v>
      </c>
      <c r="C191" s="68" t="s">
        <v>1222</v>
      </c>
      <c r="D191" s="69">
        <v>456.96538461538501</v>
      </c>
      <c r="E191" s="68">
        <v>457.75</v>
      </c>
      <c r="F191" s="70">
        <v>18.576350000000001</v>
      </c>
      <c r="G191" s="46"/>
      <c r="H191" s="47"/>
    </row>
    <row r="192" spans="1:8" ht="12.75">
      <c r="A192" s="48"/>
      <c r="B192" s="68" t="s">
        <v>1244</v>
      </c>
      <c r="C192" s="68" t="s">
        <v>1222</v>
      </c>
      <c r="D192" s="69">
        <v>260.07942307692298</v>
      </c>
      <c r="E192" s="68">
        <v>270.89999999999998</v>
      </c>
      <c r="F192" s="70">
        <v>16.64715</v>
      </c>
      <c r="G192" s="46"/>
      <c r="H192" s="47"/>
    </row>
    <row r="193" spans="1:8" ht="12.75">
      <c r="A193" s="48"/>
      <c r="B193" s="68" t="s">
        <v>1245</v>
      </c>
      <c r="C193" s="68" t="s">
        <v>1222</v>
      </c>
      <c r="D193" s="69">
        <v>906.85474285714304</v>
      </c>
      <c r="E193" s="68">
        <v>917.4</v>
      </c>
      <c r="F193" s="70">
        <v>15.03495</v>
      </c>
      <c r="G193" s="46"/>
      <c r="H193" s="47"/>
    </row>
    <row r="194" spans="1:8" ht="12.75">
      <c r="A194" s="48"/>
      <c r="B194" s="68" t="s">
        <v>1246</v>
      </c>
      <c r="C194" s="68" t="s">
        <v>1222</v>
      </c>
      <c r="D194" s="69">
        <v>1014.50128972973</v>
      </c>
      <c r="E194" s="68">
        <v>1015.2</v>
      </c>
      <c r="F194" s="70">
        <v>14.726000000000001</v>
      </c>
      <c r="G194" s="46"/>
      <c r="H194" s="47"/>
    </row>
    <row r="195" spans="1:8" ht="12.75">
      <c r="A195" s="48"/>
      <c r="B195" s="68" t="s">
        <v>1247</v>
      </c>
      <c r="C195" s="68" t="s">
        <v>1222</v>
      </c>
      <c r="D195" s="69">
        <v>573.84194193548399</v>
      </c>
      <c r="E195" s="68">
        <v>598.9</v>
      </c>
      <c r="F195" s="70">
        <v>14.496375</v>
      </c>
      <c r="G195" s="46"/>
      <c r="H195" s="47"/>
    </row>
    <row r="196" spans="1:8" ht="12.75">
      <c r="A196" s="48"/>
      <c r="B196" s="68" t="s">
        <v>1248</v>
      </c>
      <c r="C196" s="68" t="s">
        <v>1222</v>
      </c>
      <c r="D196" s="69">
        <v>2659.1018192592601</v>
      </c>
      <c r="E196" s="68">
        <v>2700.7</v>
      </c>
      <c r="F196" s="70">
        <v>14.23186875</v>
      </c>
      <c r="G196" s="46"/>
      <c r="H196" s="47"/>
    </row>
    <row r="197" spans="1:8" ht="12.75">
      <c r="A197" s="48"/>
      <c r="B197" s="68" t="s">
        <v>1249</v>
      </c>
      <c r="C197" s="68" t="s">
        <v>1222</v>
      </c>
      <c r="D197" s="69">
        <v>679.063136842105</v>
      </c>
      <c r="E197" s="68">
        <v>687.9</v>
      </c>
      <c r="F197" s="70">
        <v>10.201575</v>
      </c>
      <c r="G197" s="46"/>
      <c r="H197" s="47"/>
    </row>
    <row r="198" spans="1:8" ht="12.75">
      <c r="A198" s="48"/>
      <c r="B198" s="68" t="s">
        <v>1250</v>
      </c>
      <c r="C198" s="68" t="s">
        <v>1222</v>
      </c>
      <c r="D198" s="69">
        <v>15588.7166666667</v>
      </c>
      <c r="E198" s="68">
        <v>16284.35</v>
      </c>
      <c r="F198" s="70">
        <v>10.681715625000001</v>
      </c>
      <c r="G198" s="46"/>
      <c r="H198" s="47"/>
    </row>
    <row r="199" spans="1:8" ht="12.75">
      <c r="A199" s="48"/>
      <c r="B199" s="68" t="s">
        <v>1251</v>
      </c>
      <c r="C199" s="68" t="s">
        <v>1222</v>
      </c>
      <c r="D199" s="69">
        <v>66.509127272727298</v>
      </c>
      <c r="E199" s="68">
        <v>67.45</v>
      </c>
      <c r="F199" s="70">
        <v>9.3125999999999998</v>
      </c>
      <c r="G199" s="46"/>
      <c r="H199" s="47"/>
    </row>
    <row r="200" spans="1:8" ht="12.75">
      <c r="A200" s="48"/>
      <c r="B200" s="68" t="s">
        <v>1252</v>
      </c>
      <c r="C200" s="68" t="s">
        <v>1222</v>
      </c>
      <c r="D200" s="69">
        <v>268.088057142857</v>
      </c>
      <c r="E200" s="68">
        <v>265.35000000000002</v>
      </c>
      <c r="F200" s="70">
        <v>8.7165750000000006</v>
      </c>
      <c r="G200" s="46"/>
      <c r="H200" s="47"/>
    </row>
    <row r="201" spans="1:8" ht="12.75">
      <c r="A201" s="48"/>
      <c r="B201" s="68" t="s">
        <v>1253</v>
      </c>
      <c r="C201" s="68" t="s">
        <v>1222</v>
      </c>
      <c r="D201" s="69">
        <v>696.19581666666704</v>
      </c>
      <c r="E201" s="68">
        <v>717.8</v>
      </c>
      <c r="F201" s="70">
        <v>6.7248000000000001</v>
      </c>
      <c r="G201" s="46"/>
      <c r="H201" s="47"/>
    </row>
    <row r="202" spans="1:8" ht="12.75">
      <c r="A202" s="48"/>
      <c r="B202" s="68" t="s">
        <v>1254</v>
      </c>
      <c r="C202" s="68" t="s">
        <v>1222</v>
      </c>
      <c r="D202" s="69">
        <v>184.0694</v>
      </c>
      <c r="E202" s="68">
        <v>186.5</v>
      </c>
      <c r="F202" s="70">
        <v>7.8716249999999999</v>
      </c>
      <c r="G202" s="46"/>
      <c r="H202" s="47"/>
    </row>
    <row r="203" spans="1:8" ht="12.75">
      <c r="A203" s="48"/>
      <c r="B203" s="68" t="s">
        <v>1255</v>
      </c>
      <c r="C203" s="68" t="s">
        <v>1222</v>
      </c>
      <c r="D203" s="69">
        <v>211.19499999999999</v>
      </c>
      <c r="E203" s="68">
        <v>205.75</v>
      </c>
      <c r="F203" s="70">
        <v>6.4835000000000003</v>
      </c>
      <c r="G203" s="46"/>
      <c r="H203" s="47"/>
    </row>
    <row r="204" spans="1:8" ht="12.75">
      <c r="A204" s="48"/>
      <c r="B204" s="68" t="s">
        <v>1256</v>
      </c>
      <c r="C204" s="68" t="s">
        <v>1222</v>
      </c>
      <c r="D204" s="69">
        <v>134.48845384615399</v>
      </c>
      <c r="E204" s="68">
        <v>134.35</v>
      </c>
      <c r="F204" s="70">
        <v>5.5217499999999999</v>
      </c>
      <c r="G204" s="46"/>
      <c r="H204" s="47"/>
    </row>
    <row r="205" spans="1:8" ht="12.75">
      <c r="A205" s="48"/>
      <c r="B205" s="68" t="s">
        <v>1257</v>
      </c>
      <c r="C205" s="68" t="s">
        <v>1222</v>
      </c>
      <c r="D205" s="69">
        <v>71.95</v>
      </c>
      <c r="E205" s="68">
        <v>72.95</v>
      </c>
      <c r="F205" s="70">
        <v>5.5069999999999997</v>
      </c>
      <c r="G205" s="46"/>
      <c r="H205" s="47"/>
    </row>
    <row r="206" spans="1:8" ht="12.75">
      <c r="A206" s="48"/>
      <c r="B206" s="68" t="s">
        <v>1258</v>
      </c>
      <c r="C206" s="68" t="s">
        <v>1222</v>
      </c>
      <c r="D206" s="69">
        <v>273.20999999999998</v>
      </c>
      <c r="E206" s="68">
        <v>272.10000000000002</v>
      </c>
      <c r="F206" s="70">
        <v>4.3745000000000003</v>
      </c>
      <c r="G206" s="46"/>
      <c r="H206" s="47"/>
    </row>
    <row r="207" spans="1:8" ht="12.75">
      <c r="A207" s="48"/>
      <c r="B207" s="68" t="s">
        <v>1259</v>
      </c>
      <c r="C207" s="68" t="s">
        <v>1222</v>
      </c>
      <c r="D207" s="69">
        <v>456.70454545454498</v>
      </c>
      <c r="E207" s="68">
        <v>455.1</v>
      </c>
      <c r="F207" s="70">
        <v>3.9113250000000002</v>
      </c>
      <c r="G207" s="46"/>
      <c r="H207" s="47"/>
    </row>
    <row r="208" spans="1:8" ht="12.75">
      <c r="A208" s="48"/>
      <c r="B208" s="68" t="s">
        <v>1260</v>
      </c>
      <c r="C208" s="68" t="s">
        <v>1222</v>
      </c>
      <c r="D208" s="69">
        <v>69.396799999999999</v>
      </c>
      <c r="E208" s="68">
        <v>69.05</v>
      </c>
      <c r="F208" s="70">
        <v>4.0232000000000001</v>
      </c>
      <c r="G208" s="46"/>
      <c r="H208" s="47"/>
    </row>
    <row r="209" spans="1:8" ht="12.75">
      <c r="A209" s="48"/>
      <c r="B209" s="68" t="s">
        <v>1261</v>
      </c>
      <c r="C209" s="68" t="s">
        <v>1222</v>
      </c>
      <c r="D209" s="69">
        <v>162.75</v>
      </c>
      <c r="E209" s="68">
        <v>154.9</v>
      </c>
      <c r="F209" s="70">
        <v>2.7841270000000002</v>
      </c>
      <c r="G209" s="46"/>
      <c r="H209" s="47"/>
    </row>
    <row r="210" spans="1:8" ht="12.75">
      <c r="A210" s="48"/>
      <c r="B210" s="68" t="s">
        <v>1262</v>
      </c>
      <c r="C210" s="68" t="s">
        <v>1222</v>
      </c>
      <c r="D210" s="69">
        <v>57.616599999999998</v>
      </c>
      <c r="E210" s="68">
        <v>56.4</v>
      </c>
      <c r="F210" s="70">
        <v>2.8416000000000001</v>
      </c>
      <c r="G210" s="46"/>
      <c r="H210" s="47"/>
    </row>
    <row r="211" spans="1:8" ht="12.75">
      <c r="A211" s="48"/>
      <c r="B211" s="68" t="s">
        <v>1263</v>
      </c>
      <c r="C211" s="68" t="s">
        <v>1222</v>
      </c>
      <c r="D211" s="69">
        <v>474.75</v>
      </c>
      <c r="E211" s="68">
        <v>482.75</v>
      </c>
      <c r="F211" s="70">
        <v>1.5079499999999999</v>
      </c>
      <c r="G211" s="46"/>
      <c r="H211" s="47"/>
    </row>
    <row r="212" spans="1:8" ht="12.75">
      <c r="A212" s="48"/>
      <c r="B212" s="68" t="s">
        <v>1264</v>
      </c>
      <c r="C212" s="68" t="s">
        <v>1222</v>
      </c>
      <c r="D212" s="69">
        <v>76.55</v>
      </c>
      <c r="E212" s="68">
        <v>74.55</v>
      </c>
      <c r="F212" s="70">
        <v>1.6376999999999999</v>
      </c>
      <c r="G212" s="46"/>
      <c r="H212" s="47"/>
    </row>
    <row r="213" spans="1:8" ht="12.75">
      <c r="A213" s="48"/>
      <c r="B213" s="68" t="s">
        <v>1265</v>
      </c>
      <c r="C213" s="68" t="s">
        <v>1222</v>
      </c>
      <c r="D213" s="69">
        <v>3017.3</v>
      </c>
      <c r="E213" s="68">
        <v>3161.55</v>
      </c>
      <c r="F213" s="70">
        <v>1.2405187499999999</v>
      </c>
      <c r="G213" s="46"/>
      <c r="H213" s="47"/>
    </row>
    <row r="214" spans="1:8" ht="12.75">
      <c r="A214" s="48"/>
      <c r="B214" s="68" t="s">
        <v>1266</v>
      </c>
      <c r="C214" s="68" t="s">
        <v>1222</v>
      </c>
      <c r="D214" s="69">
        <v>372.75</v>
      </c>
      <c r="E214" s="68">
        <v>376.95</v>
      </c>
      <c r="F214" s="70">
        <v>1.3731500000000001</v>
      </c>
      <c r="G214" s="46"/>
      <c r="H214" s="47"/>
    </row>
    <row r="215" spans="1:8" ht="12.75">
      <c r="A215" s="48"/>
      <c r="B215" s="68" t="s">
        <v>1267</v>
      </c>
      <c r="C215" s="68" t="s">
        <v>1222</v>
      </c>
      <c r="D215" s="69">
        <v>757.32500000000005</v>
      </c>
      <c r="E215" s="68">
        <v>751.5</v>
      </c>
      <c r="F215" s="70">
        <v>1.17275</v>
      </c>
      <c r="G215" s="46"/>
      <c r="H215" s="47"/>
    </row>
    <row r="216" spans="1:8" ht="12.75">
      <c r="A216" s="48"/>
      <c r="B216" s="68" t="s">
        <v>1268</v>
      </c>
      <c r="C216" s="68" t="s">
        <v>1222</v>
      </c>
      <c r="D216" s="69">
        <v>417.7</v>
      </c>
      <c r="E216" s="68">
        <v>440.55</v>
      </c>
      <c r="F216" s="70">
        <v>0.74717500000000003</v>
      </c>
      <c r="G216" s="46"/>
      <c r="H216" s="47"/>
    </row>
    <row r="217" spans="1:8" ht="12.75">
      <c r="A217" s="48"/>
      <c r="B217" s="45"/>
      <c r="C217" s="45"/>
      <c r="D217" s="45"/>
      <c r="E217" s="45"/>
      <c r="F217" s="45"/>
      <c r="G217" s="46"/>
      <c r="H217" s="47"/>
    </row>
    <row r="218" spans="1:8" ht="12.75">
      <c r="A218" s="48"/>
      <c r="B218" s="45"/>
      <c r="C218" s="45"/>
      <c r="D218" s="45"/>
      <c r="E218" s="45"/>
      <c r="F218" s="45"/>
      <c r="G218" s="46"/>
      <c r="H218" s="47"/>
    </row>
    <row r="219" spans="1:8" ht="12.75">
      <c r="A219" s="48"/>
      <c r="B219" s="68" t="s">
        <v>1269</v>
      </c>
      <c r="C219" s="71">
        <v>-0.41260172116242333</v>
      </c>
      <c r="D219" s="45"/>
      <c r="E219" s="45"/>
      <c r="F219" s="45"/>
      <c r="G219" s="46"/>
      <c r="H219" s="47"/>
    </row>
    <row r="220" spans="1:8" ht="12.75">
      <c r="A220" s="48"/>
      <c r="B220" s="45"/>
      <c r="C220" s="45"/>
      <c r="D220" s="45"/>
      <c r="E220" s="45"/>
      <c r="F220" s="45"/>
      <c r="G220" s="46"/>
      <c r="H220" s="47"/>
    </row>
    <row r="221" spans="1:8" ht="12.75">
      <c r="A221" s="48"/>
      <c r="B221" s="68" t="s">
        <v>1270</v>
      </c>
      <c r="C221" s="45"/>
      <c r="D221" s="45"/>
      <c r="E221" s="45"/>
      <c r="F221" s="45"/>
      <c r="G221" s="46"/>
      <c r="H221" s="47"/>
    </row>
    <row r="222" spans="1:8" ht="12.75">
      <c r="A222" s="48"/>
      <c r="B222" s="45"/>
      <c r="C222" s="45"/>
      <c r="D222" s="45"/>
      <c r="E222" s="45"/>
      <c r="F222" s="45"/>
      <c r="G222" s="46"/>
      <c r="H222" s="47"/>
    </row>
    <row r="223" spans="1:8" ht="12.75">
      <c r="A223" s="48"/>
      <c r="B223" s="45" t="s">
        <v>1117</v>
      </c>
      <c r="C223" s="45">
        <v>7202</v>
      </c>
      <c r="D223" s="45"/>
      <c r="E223" s="45"/>
      <c r="F223" s="45"/>
      <c r="G223" s="46"/>
      <c r="H223" s="47"/>
    </row>
    <row r="224" spans="1:8" ht="12.75">
      <c r="A224" s="48"/>
      <c r="B224" s="45" t="s">
        <v>1118</v>
      </c>
      <c r="C224" s="45">
        <v>1053</v>
      </c>
      <c r="D224" s="45"/>
      <c r="E224" s="45"/>
      <c r="F224" s="45"/>
      <c r="G224" s="46"/>
      <c r="H224" s="47"/>
    </row>
    <row r="225" spans="1:8" ht="12.75">
      <c r="A225" s="48"/>
      <c r="B225" s="45" t="s">
        <v>1119</v>
      </c>
      <c r="C225" s="45">
        <v>22353.78</v>
      </c>
      <c r="D225" s="45" t="s">
        <v>1082</v>
      </c>
      <c r="E225" s="45"/>
      <c r="F225" s="45"/>
      <c r="G225" s="46"/>
      <c r="H225" s="47"/>
    </row>
    <row r="226" spans="1:8" ht="12.75">
      <c r="A226" s="48"/>
      <c r="B226" s="45" t="s">
        <v>1120</v>
      </c>
      <c r="C226" s="45">
        <v>3335.26</v>
      </c>
      <c r="D226" s="45" t="s">
        <v>1082</v>
      </c>
      <c r="E226" s="45"/>
      <c r="F226" s="45"/>
      <c r="G226" s="46"/>
      <c r="H226" s="47"/>
    </row>
    <row r="227" spans="1:8" ht="12.75">
      <c r="A227" s="48"/>
      <c r="B227" s="45" t="s">
        <v>1121</v>
      </c>
      <c r="C227" s="45">
        <v>452.11</v>
      </c>
      <c r="D227" s="45" t="s">
        <v>1082</v>
      </c>
      <c r="E227" s="45"/>
      <c r="F227" s="45"/>
      <c r="G227" s="46"/>
      <c r="H227" s="47"/>
    </row>
    <row r="228" spans="1:8" ht="12.75">
      <c r="A228" s="48"/>
      <c r="B228" s="45"/>
      <c r="C228" s="45"/>
      <c r="D228" s="45"/>
      <c r="E228" s="45"/>
      <c r="F228" s="45"/>
      <c r="G228" s="46"/>
      <c r="H228" s="47"/>
    </row>
    <row r="229" spans="1:8" ht="12.75">
      <c r="A229" s="48"/>
      <c r="B229" s="45" t="s">
        <v>1271</v>
      </c>
      <c r="C229" s="45"/>
      <c r="D229" s="45"/>
      <c r="E229" s="45"/>
      <c r="F229" s="45"/>
      <c r="G229" s="46"/>
      <c r="H229" s="47"/>
    </row>
    <row r="230" spans="1:8" ht="12.75">
      <c r="A230" s="48"/>
      <c r="B230" s="45" t="s">
        <v>1117</v>
      </c>
      <c r="C230" s="45">
        <v>209</v>
      </c>
      <c r="D230" s="45"/>
      <c r="E230" s="45"/>
      <c r="F230" s="45"/>
      <c r="G230" s="46"/>
      <c r="H230" s="47"/>
    </row>
    <row r="231" spans="1:8" ht="12.75">
      <c r="A231" s="48"/>
      <c r="B231" s="45" t="s">
        <v>1118</v>
      </c>
      <c r="C231" s="45">
        <v>209</v>
      </c>
      <c r="D231" s="45"/>
      <c r="E231" s="45"/>
      <c r="F231" s="45"/>
      <c r="G231" s="46"/>
      <c r="H231" s="47"/>
    </row>
    <row r="232" spans="1:8" ht="12.75">
      <c r="A232" s="48"/>
      <c r="B232" s="45" t="s">
        <v>1119</v>
      </c>
      <c r="C232" s="45">
        <v>449.17</v>
      </c>
      <c r="D232" s="45" t="s">
        <v>1082</v>
      </c>
      <c r="E232" s="45"/>
      <c r="F232" s="45"/>
      <c r="G232" s="46"/>
      <c r="H232" s="47"/>
    </row>
    <row r="233" spans="1:8" ht="12.75">
      <c r="A233" s="48"/>
      <c r="B233" s="45" t="s">
        <v>1120</v>
      </c>
      <c r="C233" s="45">
        <v>462.09</v>
      </c>
      <c r="D233" s="45" t="s">
        <v>1082</v>
      </c>
      <c r="E233" s="45"/>
      <c r="F233" s="45"/>
      <c r="G233" s="46"/>
      <c r="H233" s="47"/>
    </row>
    <row r="234" spans="1:8" ht="12.75">
      <c r="A234" s="48"/>
      <c r="B234" s="45" t="s">
        <v>1121</v>
      </c>
      <c r="C234" s="45">
        <v>12.93</v>
      </c>
      <c r="D234" s="45" t="s">
        <v>1082</v>
      </c>
      <c r="E234" s="45"/>
      <c r="F234" s="45"/>
      <c r="G234" s="46"/>
      <c r="H234" s="47"/>
    </row>
    <row r="235" spans="1:8" ht="12.75">
      <c r="A235" s="48"/>
      <c r="B235" s="45"/>
      <c r="C235" s="45"/>
      <c r="D235" s="45"/>
      <c r="E235" s="45"/>
      <c r="F235" s="45"/>
      <c r="G235" s="46"/>
      <c r="H235" s="47"/>
    </row>
    <row r="236" spans="1:8" ht="12.75">
      <c r="A236" s="48"/>
      <c r="B236" s="45" t="s">
        <v>1272</v>
      </c>
      <c r="C236" s="45"/>
      <c r="D236" s="45"/>
      <c r="E236" s="45"/>
      <c r="F236" s="45"/>
      <c r="G236" s="46"/>
      <c r="H236" s="47"/>
    </row>
    <row r="237" spans="1:8" ht="12.75">
      <c r="A237" s="48"/>
      <c r="B237" s="45" t="s">
        <v>1080</v>
      </c>
      <c r="C237" s="45">
        <v>480</v>
      </c>
      <c r="D237" s="45"/>
      <c r="E237" s="45"/>
      <c r="F237" s="45"/>
      <c r="G237" s="46"/>
      <c r="H237" s="47"/>
    </row>
    <row r="238" spans="1:8" ht="12.75">
      <c r="A238" s="48"/>
      <c r="B238" s="45" t="s">
        <v>1081</v>
      </c>
      <c r="C238" s="45">
        <v>1060.5</v>
      </c>
      <c r="D238" s="45" t="s">
        <v>1082</v>
      </c>
      <c r="E238" s="45"/>
      <c r="F238" s="45"/>
      <c r="G238" s="46"/>
      <c r="H238" s="47"/>
    </row>
    <row r="239" spans="1:8" ht="12.75">
      <c r="A239" s="48"/>
      <c r="B239" s="45" t="s">
        <v>1083</v>
      </c>
      <c r="C239" s="62">
        <v>-0.13</v>
      </c>
      <c r="D239" s="45" t="s">
        <v>1082</v>
      </c>
      <c r="E239" s="45"/>
      <c r="F239" s="45"/>
      <c r="G239" s="46"/>
      <c r="H239" s="47"/>
    </row>
    <row r="240" spans="1:8" ht="12.75">
      <c r="A240" s="57"/>
      <c r="B240" s="58"/>
      <c r="C240" s="58"/>
      <c r="D240" s="58"/>
      <c r="E240" s="58"/>
      <c r="F240" s="58"/>
      <c r="G240" s="59"/>
      <c r="H240" s="60"/>
    </row>
  </sheetData>
  <mergeCells count="9">
    <mergeCell ref="B132:C132"/>
    <mergeCell ref="B136:C136"/>
    <mergeCell ref="B137:C137"/>
    <mergeCell ref="A2:C2"/>
    <mergeCell ref="A3:C3"/>
    <mergeCell ref="B4:C4"/>
    <mergeCell ref="B80:C80"/>
    <mergeCell ref="A130:C130"/>
    <mergeCell ref="B131:C131"/>
  </mergeCells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E3" sqref="E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5703125" style="6" bestFit="1" customWidth="1"/>
    <col min="5" max="5" width="9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1122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785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1107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1123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91</v>
      </c>
      <c r="C5" s="102"/>
      <c r="D5" s="11"/>
      <c r="E5" s="11"/>
      <c r="F5" s="11"/>
      <c r="G5" s="12"/>
      <c r="H5" s="13"/>
    </row>
    <row r="6" spans="1:8">
      <c r="A6" s="14"/>
      <c r="B6" s="16" t="s">
        <v>129</v>
      </c>
      <c r="C6" s="11" t="s">
        <v>1124</v>
      </c>
      <c r="D6" s="11" t="s">
        <v>1125</v>
      </c>
      <c r="E6" s="11" t="s">
        <v>1126</v>
      </c>
      <c r="F6" s="11">
        <v>144926.47140000001</v>
      </c>
      <c r="G6" s="12">
        <v>5176.8500000000004</v>
      </c>
      <c r="H6" s="13">
        <v>93.83</v>
      </c>
    </row>
    <row r="7" spans="1:8" ht="9.75" thickBot="1">
      <c r="A7" s="14"/>
      <c r="B7" s="11"/>
      <c r="C7" s="11"/>
      <c r="D7" s="11"/>
      <c r="E7" s="17" t="s">
        <v>90</v>
      </c>
      <c r="F7" s="11"/>
      <c r="G7" s="18">
        <v>5176.8500000000004</v>
      </c>
      <c r="H7" s="19">
        <v>93.83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>
      <c r="A9" s="14"/>
      <c r="B9" s="16" t="s">
        <v>129</v>
      </c>
      <c r="C9" s="11" t="s">
        <v>130</v>
      </c>
      <c r="D9" s="11"/>
      <c r="E9" s="11" t="s">
        <v>129</v>
      </c>
      <c r="F9" s="11"/>
      <c r="G9" s="12">
        <v>529.91</v>
      </c>
      <c r="H9" s="13">
        <v>9.6</v>
      </c>
    </row>
    <row r="10" spans="1:8" ht="9.75" thickBot="1">
      <c r="A10" s="14"/>
      <c r="B10" s="11"/>
      <c r="C10" s="11"/>
      <c r="D10" s="11"/>
      <c r="E10" s="17" t="s">
        <v>90</v>
      </c>
      <c r="F10" s="11"/>
      <c r="G10" s="18">
        <v>529.91</v>
      </c>
      <c r="H10" s="19">
        <v>9.6</v>
      </c>
    </row>
    <row r="11" spans="1:8" ht="9.7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20" t="s">
        <v>131</v>
      </c>
      <c r="B12" s="11"/>
      <c r="C12" s="11"/>
      <c r="D12" s="11"/>
      <c r="E12" s="11"/>
      <c r="F12" s="11"/>
      <c r="G12" s="21">
        <v>-189.51</v>
      </c>
      <c r="H12" s="22">
        <v>-3.43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9.75" thickBot="1">
      <c r="A14" s="14"/>
      <c r="B14" s="11"/>
      <c r="C14" s="11"/>
      <c r="D14" s="11"/>
      <c r="E14" s="17" t="s">
        <v>132</v>
      </c>
      <c r="F14" s="11"/>
      <c r="G14" s="18">
        <v>5517.25</v>
      </c>
      <c r="H14" s="19">
        <v>100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>
      <c r="A18" s="23" t="s">
        <v>133</v>
      </c>
      <c r="B18" s="11"/>
      <c r="C18" s="11"/>
      <c r="D18" s="11"/>
      <c r="E18" s="11"/>
      <c r="F18" s="11"/>
      <c r="G18" s="12"/>
      <c r="H18" s="13"/>
    </row>
    <row r="19" spans="1:8">
      <c r="A19" s="14">
        <v>1</v>
      </c>
      <c r="B19" s="11" t="s">
        <v>234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2</v>
      </c>
      <c r="B21" s="11" t="s">
        <v>135</v>
      </c>
      <c r="C21" s="11"/>
      <c r="D21" s="11"/>
      <c r="E21" s="11"/>
      <c r="F21" s="11"/>
      <c r="G21" s="12"/>
      <c r="H21" s="13"/>
    </row>
    <row r="22" spans="1:8">
      <c r="A22" s="24"/>
      <c r="B22" s="25"/>
      <c r="C22" s="25"/>
      <c r="D22" s="25"/>
      <c r="E22" s="25"/>
      <c r="F22" s="25"/>
      <c r="G22" s="26"/>
      <c r="H22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B26" sqref="B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1631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785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141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1" t="s">
        <v>9</v>
      </c>
      <c r="C4" s="102"/>
      <c r="D4" s="11"/>
      <c r="E4" s="11"/>
      <c r="F4" s="11"/>
      <c r="G4" s="12"/>
      <c r="H4" s="13"/>
    </row>
    <row r="5" spans="1:8">
      <c r="A5" s="14"/>
      <c r="B5" s="16" t="s">
        <v>129</v>
      </c>
      <c r="C5" s="11" t="s">
        <v>322</v>
      </c>
      <c r="D5" s="11" t="s">
        <v>808</v>
      </c>
      <c r="E5" s="11" t="s">
        <v>795</v>
      </c>
      <c r="F5" s="11">
        <v>454247</v>
      </c>
      <c r="G5" s="12">
        <v>1370.24</v>
      </c>
      <c r="H5" s="13">
        <v>61.15</v>
      </c>
    </row>
    <row r="6" spans="1:8">
      <c r="A6" s="14"/>
      <c r="B6" s="16" t="s">
        <v>129</v>
      </c>
      <c r="C6" s="11" t="s">
        <v>476</v>
      </c>
      <c r="D6" s="11" t="s">
        <v>904</v>
      </c>
      <c r="E6" s="11" t="s">
        <v>795</v>
      </c>
      <c r="F6" s="11">
        <v>138020</v>
      </c>
      <c r="G6" s="12">
        <v>255.61</v>
      </c>
      <c r="H6" s="13">
        <v>11.41</v>
      </c>
    </row>
    <row r="7" spans="1:8">
      <c r="A7" s="14"/>
      <c r="B7" s="16" t="s">
        <v>129</v>
      </c>
      <c r="C7" s="11" t="s">
        <v>459</v>
      </c>
      <c r="D7" s="11" t="s">
        <v>994</v>
      </c>
      <c r="E7" s="11" t="s">
        <v>795</v>
      </c>
      <c r="F7" s="11">
        <v>109407</v>
      </c>
      <c r="G7" s="12">
        <v>181.12</v>
      </c>
      <c r="H7" s="13">
        <v>8.08</v>
      </c>
    </row>
    <row r="8" spans="1:8">
      <c r="A8" s="14"/>
      <c r="B8" s="16" t="s">
        <v>129</v>
      </c>
      <c r="C8" s="11" t="s">
        <v>204</v>
      </c>
      <c r="D8" s="11" t="s">
        <v>1098</v>
      </c>
      <c r="E8" s="11" t="s">
        <v>795</v>
      </c>
      <c r="F8" s="11">
        <v>21014</v>
      </c>
      <c r="G8" s="12">
        <v>87.31</v>
      </c>
      <c r="H8" s="13">
        <v>3.9</v>
      </c>
    </row>
    <row r="9" spans="1:8">
      <c r="A9" s="14"/>
      <c r="B9" s="16" t="s">
        <v>129</v>
      </c>
      <c r="C9" s="11" t="s">
        <v>10</v>
      </c>
      <c r="D9" s="11" t="s">
        <v>1132</v>
      </c>
      <c r="E9" s="11" t="s">
        <v>795</v>
      </c>
      <c r="F9" s="11">
        <v>31432</v>
      </c>
      <c r="G9" s="12">
        <v>73.650000000000006</v>
      </c>
      <c r="H9" s="13">
        <v>3.29</v>
      </c>
    </row>
    <row r="10" spans="1:8">
      <c r="A10" s="14"/>
      <c r="B10" s="16" t="s">
        <v>129</v>
      </c>
      <c r="C10" s="11" t="s">
        <v>1054</v>
      </c>
      <c r="D10" s="11" t="s">
        <v>1055</v>
      </c>
      <c r="E10" s="11" t="s">
        <v>795</v>
      </c>
      <c r="F10" s="11">
        <v>36934</v>
      </c>
      <c r="G10" s="12">
        <v>63.34</v>
      </c>
      <c r="H10" s="13">
        <v>2.83</v>
      </c>
    </row>
    <row r="11" spans="1:8">
      <c r="A11" s="14"/>
      <c r="B11" s="16" t="s">
        <v>129</v>
      </c>
      <c r="C11" s="11" t="s">
        <v>185</v>
      </c>
      <c r="D11" s="11" t="s">
        <v>1067</v>
      </c>
      <c r="E11" s="11" t="s">
        <v>795</v>
      </c>
      <c r="F11" s="11">
        <v>18008</v>
      </c>
      <c r="G11" s="12">
        <v>43.17</v>
      </c>
      <c r="H11" s="13">
        <v>1.93</v>
      </c>
    </row>
    <row r="12" spans="1:8">
      <c r="A12" s="14"/>
      <c r="B12" s="16" t="s">
        <v>129</v>
      </c>
      <c r="C12" s="11" t="s">
        <v>1153</v>
      </c>
      <c r="D12" s="11" t="s">
        <v>1154</v>
      </c>
      <c r="E12" s="11" t="s">
        <v>795</v>
      </c>
      <c r="F12" s="11">
        <v>55390</v>
      </c>
      <c r="G12" s="12">
        <v>40.96</v>
      </c>
      <c r="H12" s="13">
        <v>1.83</v>
      </c>
    </row>
    <row r="13" spans="1:8">
      <c r="A13" s="14"/>
      <c r="B13" s="16" t="s">
        <v>129</v>
      </c>
      <c r="C13" s="11" t="s">
        <v>1470</v>
      </c>
      <c r="D13" s="11" t="s">
        <v>1471</v>
      </c>
      <c r="E13" s="11" t="s">
        <v>795</v>
      </c>
      <c r="F13" s="11">
        <v>32889</v>
      </c>
      <c r="G13" s="12">
        <v>35.9</v>
      </c>
      <c r="H13" s="13">
        <v>1.6</v>
      </c>
    </row>
    <row r="14" spans="1:8">
      <c r="A14" s="14"/>
      <c r="B14" s="16" t="s">
        <v>129</v>
      </c>
      <c r="C14" s="11" t="s">
        <v>1432</v>
      </c>
      <c r="D14" s="11" t="s">
        <v>1433</v>
      </c>
      <c r="E14" s="11" t="s">
        <v>795</v>
      </c>
      <c r="F14" s="11">
        <v>29929</v>
      </c>
      <c r="G14" s="12">
        <v>35.659999999999997</v>
      </c>
      <c r="H14" s="13">
        <v>1.59</v>
      </c>
    </row>
    <row r="15" spans="1:8">
      <c r="A15" s="14"/>
      <c r="B15" s="16" t="s">
        <v>129</v>
      </c>
      <c r="C15" s="11" t="s">
        <v>248</v>
      </c>
      <c r="D15" s="11" t="s">
        <v>1447</v>
      </c>
      <c r="E15" s="11" t="s">
        <v>795</v>
      </c>
      <c r="F15" s="11">
        <v>34533</v>
      </c>
      <c r="G15" s="12">
        <v>29.51</v>
      </c>
      <c r="H15" s="13">
        <v>1.32</v>
      </c>
    </row>
    <row r="16" spans="1:8">
      <c r="A16" s="14"/>
      <c r="B16" s="16" t="s">
        <v>129</v>
      </c>
      <c r="C16" s="11" t="s">
        <v>296</v>
      </c>
      <c r="D16" s="11" t="s">
        <v>1632</v>
      </c>
      <c r="E16" s="11" t="s">
        <v>795</v>
      </c>
      <c r="F16" s="11">
        <v>47559</v>
      </c>
      <c r="G16" s="12">
        <v>23.35</v>
      </c>
      <c r="H16" s="13">
        <v>1.04</v>
      </c>
    </row>
    <row r="17" spans="1:8" ht="9.75" thickBot="1">
      <c r="A17" s="14"/>
      <c r="B17" s="11"/>
      <c r="C17" s="11"/>
      <c r="D17" s="11"/>
      <c r="E17" s="17" t="s">
        <v>90</v>
      </c>
      <c r="F17" s="11"/>
      <c r="G17" s="18">
        <v>2239.8200000000002</v>
      </c>
      <c r="H17" s="19">
        <v>99.97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20" t="s">
        <v>131</v>
      </c>
      <c r="B19" s="11"/>
      <c r="C19" s="11"/>
      <c r="D19" s="11"/>
      <c r="E19" s="11"/>
      <c r="F19" s="11"/>
      <c r="G19" s="21">
        <v>0.8</v>
      </c>
      <c r="H19" s="22">
        <v>0.03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 ht="9.75" thickBot="1">
      <c r="A21" s="14"/>
      <c r="B21" s="11"/>
      <c r="C21" s="11"/>
      <c r="D21" s="11"/>
      <c r="E21" s="17" t="s">
        <v>132</v>
      </c>
      <c r="F21" s="11"/>
      <c r="G21" s="18">
        <v>2240.62</v>
      </c>
      <c r="H21" s="19">
        <v>100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23" t="s">
        <v>133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234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135</v>
      </c>
      <c r="C28" s="11"/>
      <c r="D28" s="11"/>
      <c r="E28" s="11"/>
      <c r="F28" s="11"/>
      <c r="G28" s="12"/>
      <c r="H28" s="13"/>
    </row>
    <row r="29" spans="1:8">
      <c r="A29" s="24"/>
      <c r="B29" s="25"/>
      <c r="C29" s="25"/>
      <c r="D29" s="25"/>
      <c r="E29" s="25"/>
      <c r="F29" s="25"/>
      <c r="G29" s="26"/>
      <c r="H29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127"/>
  <sheetViews>
    <sheetView workbookViewId="0">
      <selection activeCell="C7" sqref="C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2.7109375" style="6" bestFit="1" customWidth="1"/>
    <col min="5" max="5" width="21.5703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ht="12.75">
      <c r="A1" s="36"/>
      <c r="B1" s="37"/>
      <c r="C1" s="38" t="s">
        <v>1084</v>
      </c>
      <c r="D1" s="37"/>
      <c r="E1" s="37"/>
      <c r="F1" s="37"/>
      <c r="G1" s="39"/>
      <c r="H1" s="40"/>
    </row>
    <row r="2" spans="1:8" ht="51">
      <c r="A2" s="112" t="s">
        <v>1</v>
      </c>
      <c r="B2" s="113"/>
      <c r="C2" s="113"/>
      <c r="D2" s="41" t="s">
        <v>2</v>
      </c>
      <c r="E2" s="41" t="s">
        <v>140</v>
      </c>
      <c r="F2" s="42" t="s">
        <v>4</v>
      </c>
      <c r="G2" s="43" t="s">
        <v>5</v>
      </c>
      <c r="H2" s="44" t="s">
        <v>6</v>
      </c>
    </row>
    <row r="3" spans="1:8" ht="12.75">
      <c r="A3" s="108" t="s">
        <v>141</v>
      </c>
      <c r="B3" s="109"/>
      <c r="C3" s="109"/>
      <c r="D3" s="45"/>
      <c r="E3" s="45"/>
      <c r="F3" s="45"/>
      <c r="G3" s="46"/>
      <c r="H3" s="47"/>
    </row>
    <row r="4" spans="1:8" ht="12.75">
      <c r="A4" s="48"/>
      <c r="B4" s="111" t="s">
        <v>9</v>
      </c>
      <c r="C4" s="109"/>
      <c r="D4" s="45"/>
      <c r="E4" s="45"/>
      <c r="F4" s="45"/>
      <c r="G4" s="46"/>
      <c r="H4" s="47"/>
    </row>
    <row r="5" spans="1:8" ht="12.75">
      <c r="A5" s="48"/>
      <c r="B5" s="49" t="s">
        <v>129</v>
      </c>
      <c r="C5" s="45" t="s">
        <v>183</v>
      </c>
      <c r="D5" s="45" t="s">
        <v>807</v>
      </c>
      <c r="E5" s="45" t="s">
        <v>795</v>
      </c>
      <c r="F5" s="45">
        <v>9040</v>
      </c>
      <c r="G5" s="46">
        <v>55.38</v>
      </c>
      <c r="H5" s="47">
        <v>1.23</v>
      </c>
    </row>
    <row r="6" spans="1:8" ht="12.75">
      <c r="A6" s="48"/>
      <c r="B6" s="49" t="s">
        <v>129</v>
      </c>
      <c r="C6" s="45" t="s">
        <v>455</v>
      </c>
      <c r="D6" s="45" t="s">
        <v>796</v>
      </c>
      <c r="E6" s="45" t="s">
        <v>795</v>
      </c>
      <c r="F6" s="45">
        <v>15338</v>
      </c>
      <c r="G6" s="46">
        <v>53.09</v>
      </c>
      <c r="H6" s="47">
        <v>1.17</v>
      </c>
    </row>
    <row r="7" spans="1:8" ht="12.75">
      <c r="A7" s="48"/>
      <c r="B7" s="49" t="s">
        <v>129</v>
      </c>
      <c r="C7" s="45" t="s">
        <v>797</v>
      </c>
      <c r="D7" s="45" t="s">
        <v>798</v>
      </c>
      <c r="E7" s="45" t="s">
        <v>799</v>
      </c>
      <c r="F7" s="45">
        <v>2920</v>
      </c>
      <c r="G7" s="46">
        <v>51.63</v>
      </c>
      <c r="H7" s="47">
        <v>1.1399999999999999</v>
      </c>
    </row>
    <row r="8" spans="1:8" ht="12.75">
      <c r="A8" s="48"/>
      <c r="B8" s="49" t="s">
        <v>129</v>
      </c>
      <c r="C8" s="45" t="s">
        <v>825</v>
      </c>
      <c r="D8" s="45" t="s">
        <v>826</v>
      </c>
      <c r="E8" s="45" t="s">
        <v>806</v>
      </c>
      <c r="F8" s="45">
        <v>1373</v>
      </c>
      <c r="G8" s="46">
        <v>49.71</v>
      </c>
      <c r="H8" s="47">
        <v>1.1000000000000001</v>
      </c>
    </row>
    <row r="9" spans="1:8" ht="12.75">
      <c r="A9" s="48"/>
      <c r="B9" s="49" t="s">
        <v>129</v>
      </c>
      <c r="C9" s="45" t="s">
        <v>79</v>
      </c>
      <c r="D9" s="45" t="s">
        <v>789</v>
      </c>
      <c r="E9" s="45" t="s">
        <v>790</v>
      </c>
      <c r="F9" s="45">
        <v>3565</v>
      </c>
      <c r="G9" s="46">
        <v>47.6</v>
      </c>
      <c r="H9" s="47">
        <v>1.05</v>
      </c>
    </row>
    <row r="10" spans="1:8" ht="12.75">
      <c r="A10" s="48"/>
      <c r="B10" s="49" t="s">
        <v>129</v>
      </c>
      <c r="C10" s="45" t="s">
        <v>939</v>
      </c>
      <c r="D10" s="45" t="s">
        <v>940</v>
      </c>
      <c r="E10" s="45" t="s">
        <v>811</v>
      </c>
      <c r="F10" s="45">
        <v>2696</v>
      </c>
      <c r="G10" s="46">
        <v>47.1</v>
      </c>
      <c r="H10" s="47">
        <v>1.04</v>
      </c>
    </row>
    <row r="11" spans="1:8" ht="12.75">
      <c r="A11" s="48"/>
      <c r="B11" s="49" t="s">
        <v>129</v>
      </c>
      <c r="C11" s="45" t="s">
        <v>180</v>
      </c>
      <c r="D11" s="45" t="s">
        <v>927</v>
      </c>
      <c r="E11" s="45" t="s">
        <v>795</v>
      </c>
      <c r="F11" s="45">
        <v>4866</v>
      </c>
      <c r="G11" s="46">
        <v>44.6</v>
      </c>
      <c r="H11" s="47">
        <v>0.99</v>
      </c>
    </row>
    <row r="12" spans="1:8" ht="12.75">
      <c r="A12" s="48"/>
      <c r="B12" s="49" t="s">
        <v>129</v>
      </c>
      <c r="C12" s="45" t="s">
        <v>809</v>
      </c>
      <c r="D12" s="45" t="s">
        <v>810</v>
      </c>
      <c r="E12" s="45" t="s">
        <v>811</v>
      </c>
      <c r="F12" s="45">
        <v>3828</v>
      </c>
      <c r="G12" s="46">
        <v>34.869999999999997</v>
      </c>
      <c r="H12" s="47">
        <v>0.77</v>
      </c>
    </row>
    <row r="13" spans="1:8" ht="12.75">
      <c r="A13" s="48"/>
      <c r="B13" s="49" t="s">
        <v>129</v>
      </c>
      <c r="C13" s="45" t="s">
        <v>800</v>
      </c>
      <c r="D13" s="45" t="s">
        <v>801</v>
      </c>
      <c r="E13" s="45" t="s">
        <v>802</v>
      </c>
      <c r="F13" s="45">
        <v>3684</v>
      </c>
      <c r="G13" s="46">
        <v>31.87</v>
      </c>
      <c r="H13" s="47">
        <v>0.71</v>
      </c>
    </row>
    <row r="14" spans="1:8" ht="12.75">
      <c r="A14" s="48"/>
      <c r="B14" s="49" t="s">
        <v>129</v>
      </c>
      <c r="C14" s="45" t="s">
        <v>831</v>
      </c>
      <c r="D14" s="45" t="s">
        <v>832</v>
      </c>
      <c r="E14" s="45" t="s">
        <v>811</v>
      </c>
      <c r="F14" s="45">
        <v>4181</v>
      </c>
      <c r="G14" s="46">
        <v>28.52</v>
      </c>
      <c r="H14" s="47">
        <v>0.63</v>
      </c>
    </row>
    <row r="15" spans="1:8" ht="12.75">
      <c r="A15" s="48"/>
      <c r="B15" s="49" t="s">
        <v>129</v>
      </c>
      <c r="C15" s="45" t="s">
        <v>812</v>
      </c>
      <c r="D15" s="45" t="s">
        <v>813</v>
      </c>
      <c r="E15" s="45" t="s">
        <v>793</v>
      </c>
      <c r="F15" s="45">
        <v>3074</v>
      </c>
      <c r="G15" s="46">
        <v>27.98</v>
      </c>
      <c r="H15" s="47">
        <v>0.62</v>
      </c>
    </row>
    <row r="16" spans="1:8" ht="12.75">
      <c r="A16" s="48"/>
      <c r="B16" s="49" t="s">
        <v>129</v>
      </c>
      <c r="C16" s="45" t="s">
        <v>833</v>
      </c>
      <c r="D16" s="45" t="s">
        <v>834</v>
      </c>
      <c r="E16" s="45" t="s">
        <v>806</v>
      </c>
      <c r="F16" s="45">
        <v>952</v>
      </c>
      <c r="G16" s="46">
        <v>25.56</v>
      </c>
      <c r="H16" s="47">
        <v>0.56999999999999995</v>
      </c>
    </row>
    <row r="17" spans="1:8" ht="12.75">
      <c r="A17" s="48"/>
      <c r="B17" s="49" t="s">
        <v>129</v>
      </c>
      <c r="C17" s="45" t="s">
        <v>786</v>
      </c>
      <c r="D17" s="45" t="s">
        <v>787</v>
      </c>
      <c r="E17" s="45" t="s">
        <v>788</v>
      </c>
      <c r="F17" s="45">
        <v>1109</v>
      </c>
      <c r="G17" s="46">
        <v>25.47</v>
      </c>
      <c r="H17" s="47">
        <v>0.56000000000000005</v>
      </c>
    </row>
    <row r="18" spans="1:8" ht="12.75">
      <c r="A18" s="48"/>
      <c r="B18" s="49" t="s">
        <v>129</v>
      </c>
      <c r="C18" s="45" t="s">
        <v>980</v>
      </c>
      <c r="D18" s="45" t="s">
        <v>981</v>
      </c>
      <c r="E18" s="45" t="s">
        <v>788</v>
      </c>
      <c r="F18" s="45">
        <v>1260</v>
      </c>
      <c r="G18" s="46">
        <v>25.46</v>
      </c>
      <c r="H18" s="47">
        <v>0.56000000000000005</v>
      </c>
    </row>
    <row r="19" spans="1:8" ht="12.75">
      <c r="A19" s="48"/>
      <c r="B19" s="49" t="s">
        <v>129</v>
      </c>
      <c r="C19" s="45" t="s">
        <v>921</v>
      </c>
      <c r="D19" s="45" t="s">
        <v>922</v>
      </c>
      <c r="E19" s="45" t="s">
        <v>802</v>
      </c>
      <c r="F19" s="45">
        <v>3296</v>
      </c>
      <c r="G19" s="46">
        <v>24.59</v>
      </c>
      <c r="H19" s="47">
        <v>0.54</v>
      </c>
    </row>
    <row r="20" spans="1:8" ht="12.75">
      <c r="A20" s="48"/>
      <c r="B20" s="49" t="s">
        <v>129</v>
      </c>
      <c r="C20" s="45" t="s">
        <v>982</v>
      </c>
      <c r="D20" s="45" t="s">
        <v>983</v>
      </c>
      <c r="E20" s="45" t="s">
        <v>793</v>
      </c>
      <c r="F20" s="45">
        <v>2890</v>
      </c>
      <c r="G20" s="46">
        <v>23.66</v>
      </c>
      <c r="H20" s="47">
        <v>0.52</v>
      </c>
    </row>
    <row r="21" spans="1:8" ht="12.75">
      <c r="A21" s="48"/>
      <c r="B21" s="49" t="s">
        <v>129</v>
      </c>
      <c r="C21" s="45" t="s">
        <v>322</v>
      </c>
      <c r="D21" s="45" t="s">
        <v>808</v>
      </c>
      <c r="E21" s="45" t="s">
        <v>795</v>
      </c>
      <c r="F21" s="45">
        <v>7318</v>
      </c>
      <c r="G21" s="46">
        <v>22.07</v>
      </c>
      <c r="H21" s="47">
        <v>0.49</v>
      </c>
    </row>
    <row r="22" spans="1:8" ht="12.75">
      <c r="A22" s="48"/>
      <c r="B22" s="49" t="s">
        <v>129</v>
      </c>
      <c r="C22" s="45" t="s">
        <v>1085</v>
      </c>
      <c r="D22" s="45" t="s">
        <v>1086</v>
      </c>
      <c r="E22" s="45" t="s">
        <v>811</v>
      </c>
      <c r="F22" s="45">
        <v>1309</v>
      </c>
      <c r="G22" s="46">
        <v>14.18</v>
      </c>
      <c r="H22" s="47">
        <v>0.31</v>
      </c>
    </row>
    <row r="23" spans="1:8" ht="12.75">
      <c r="A23" s="48"/>
      <c r="B23" s="49" t="s">
        <v>129</v>
      </c>
      <c r="C23" s="45" t="s">
        <v>928</v>
      </c>
      <c r="D23" s="45" t="s">
        <v>929</v>
      </c>
      <c r="E23" s="45" t="s">
        <v>913</v>
      </c>
      <c r="F23" s="45">
        <v>2766</v>
      </c>
      <c r="G23" s="46">
        <v>12.51</v>
      </c>
      <c r="H23" s="47">
        <v>0.28000000000000003</v>
      </c>
    </row>
    <row r="24" spans="1:8" ht="12.75">
      <c r="A24" s="48"/>
      <c r="B24" s="49" t="s">
        <v>129</v>
      </c>
      <c r="C24" s="45" t="s">
        <v>1029</v>
      </c>
      <c r="D24" s="45" t="s">
        <v>1030</v>
      </c>
      <c r="E24" s="45" t="s">
        <v>938</v>
      </c>
      <c r="F24" s="45">
        <v>959</v>
      </c>
      <c r="G24" s="46">
        <v>12.03</v>
      </c>
      <c r="H24" s="47">
        <v>0.27</v>
      </c>
    </row>
    <row r="25" spans="1:8" ht="12.75">
      <c r="A25" s="48"/>
      <c r="B25" s="49" t="s">
        <v>129</v>
      </c>
      <c r="C25" s="45" t="s">
        <v>892</v>
      </c>
      <c r="D25" s="45" t="s">
        <v>893</v>
      </c>
      <c r="E25" s="45" t="s">
        <v>788</v>
      </c>
      <c r="F25" s="45">
        <v>389</v>
      </c>
      <c r="G25" s="46">
        <v>11.14</v>
      </c>
      <c r="H25" s="47">
        <v>0.25</v>
      </c>
    </row>
    <row r="26" spans="1:8" ht="12.75">
      <c r="A26" s="48"/>
      <c r="B26" s="49" t="s">
        <v>129</v>
      </c>
      <c r="C26" s="45" t="s">
        <v>1087</v>
      </c>
      <c r="D26" s="45" t="s">
        <v>1088</v>
      </c>
      <c r="E26" s="45" t="s">
        <v>806</v>
      </c>
      <c r="F26" s="45">
        <v>68</v>
      </c>
      <c r="G26" s="46">
        <v>11.05</v>
      </c>
      <c r="H26" s="47">
        <v>0.24</v>
      </c>
    </row>
    <row r="27" spans="1:8" ht="12.75">
      <c r="A27" s="48"/>
      <c r="B27" s="49" t="s">
        <v>129</v>
      </c>
      <c r="C27" s="45" t="s">
        <v>1089</v>
      </c>
      <c r="D27" s="45" t="s">
        <v>1090</v>
      </c>
      <c r="E27" s="45" t="s">
        <v>1001</v>
      </c>
      <c r="F27" s="45">
        <v>1240</v>
      </c>
      <c r="G27" s="46">
        <v>10.76</v>
      </c>
      <c r="H27" s="47">
        <v>0.24</v>
      </c>
    </row>
    <row r="28" spans="1:8" ht="12.75">
      <c r="A28" s="48"/>
      <c r="B28" s="49" t="s">
        <v>129</v>
      </c>
      <c r="C28" s="45" t="s">
        <v>909</v>
      </c>
      <c r="D28" s="45" t="s">
        <v>910</v>
      </c>
      <c r="E28" s="45" t="s">
        <v>845</v>
      </c>
      <c r="F28" s="45">
        <v>283</v>
      </c>
      <c r="G28" s="46">
        <v>10.56</v>
      </c>
      <c r="H28" s="47">
        <v>0.23</v>
      </c>
    </row>
    <row r="29" spans="1:8" ht="12.75">
      <c r="A29" s="48"/>
      <c r="B29" s="49" t="s">
        <v>129</v>
      </c>
      <c r="C29" s="45" t="s">
        <v>1091</v>
      </c>
      <c r="D29" s="45" t="s">
        <v>1092</v>
      </c>
      <c r="E29" s="45" t="s">
        <v>806</v>
      </c>
      <c r="F29" s="45">
        <v>3615</v>
      </c>
      <c r="G29" s="46">
        <v>10.06</v>
      </c>
      <c r="H29" s="47">
        <v>0.22</v>
      </c>
    </row>
    <row r="30" spans="1:8" ht="12.75">
      <c r="A30" s="48"/>
      <c r="B30" s="49" t="s">
        <v>129</v>
      </c>
      <c r="C30" s="45" t="s">
        <v>459</v>
      </c>
      <c r="D30" s="45" t="s">
        <v>994</v>
      </c>
      <c r="E30" s="45" t="s">
        <v>795</v>
      </c>
      <c r="F30" s="45">
        <v>5993</v>
      </c>
      <c r="G30" s="46">
        <v>9.92</v>
      </c>
      <c r="H30" s="47">
        <v>0.22</v>
      </c>
    </row>
    <row r="31" spans="1:8" ht="12.75">
      <c r="A31" s="48"/>
      <c r="B31" s="49" t="s">
        <v>129</v>
      </c>
      <c r="C31" s="45" t="s">
        <v>898</v>
      </c>
      <c r="D31" s="45" t="s">
        <v>899</v>
      </c>
      <c r="E31" s="45" t="s">
        <v>793</v>
      </c>
      <c r="F31" s="45">
        <v>420</v>
      </c>
      <c r="G31" s="46">
        <v>8.8000000000000007</v>
      </c>
      <c r="H31" s="47">
        <v>0.19</v>
      </c>
    </row>
    <row r="32" spans="1:8" ht="12.75">
      <c r="A32" s="48"/>
      <c r="B32" s="49" t="s">
        <v>129</v>
      </c>
      <c r="C32" s="45" t="s">
        <v>829</v>
      </c>
      <c r="D32" s="45" t="s">
        <v>830</v>
      </c>
      <c r="E32" s="45" t="s">
        <v>811</v>
      </c>
      <c r="F32" s="45">
        <v>254</v>
      </c>
      <c r="G32" s="46">
        <v>8.51</v>
      </c>
      <c r="H32" s="47">
        <v>0.19</v>
      </c>
    </row>
    <row r="33" spans="1:8" ht="12.75">
      <c r="A33" s="48"/>
      <c r="B33" s="49" t="s">
        <v>129</v>
      </c>
      <c r="C33" s="45" t="s">
        <v>814</v>
      </c>
      <c r="D33" s="45" t="s">
        <v>815</v>
      </c>
      <c r="E33" s="45" t="s">
        <v>806</v>
      </c>
      <c r="F33" s="45">
        <v>484</v>
      </c>
      <c r="G33" s="46">
        <v>6.25</v>
      </c>
      <c r="H33" s="47">
        <v>0.14000000000000001</v>
      </c>
    </row>
    <row r="34" spans="1:8" ht="12.75">
      <c r="A34" s="48"/>
      <c r="B34" s="49" t="s">
        <v>129</v>
      </c>
      <c r="C34" s="45" t="s">
        <v>1058</v>
      </c>
      <c r="D34" s="45" t="s">
        <v>1059</v>
      </c>
      <c r="E34" s="45" t="s">
        <v>962</v>
      </c>
      <c r="F34" s="45">
        <v>1405</v>
      </c>
      <c r="G34" s="46">
        <v>5.84</v>
      </c>
      <c r="H34" s="47">
        <v>0.13</v>
      </c>
    </row>
    <row r="35" spans="1:8" ht="12.75">
      <c r="A35" s="48"/>
      <c r="B35" s="49" t="s">
        <v>129</v>
      </c>
      <c r="C35" s="45" t="s">
        <v>33</v>
      </c>
      <c r="D35" s="45" t="s">
        <v>914</v>
      </c>
      <c r="E35" s="45" t="s">
        <v>795</v>
      </c>
      <c r="F35" s="45">
        <v>651</v>
      </c>
      <c r="G35" s="46">
        <v>5.61</v>
      </c>
      <c r="H35" s="47">
        <v>0.12</v>
      </c>
    </row>
    <row r="36" spans="1:8" ht="12.75">
      <c r="A36" s="48"/>
      <c r="B36" s="49" t="s">
        <v>129</v>
      </c>
      <c r="C36" s="45" t="s">
        <v>625</v>
      </c>
      <c r="D36" s="45" t="s">
        <v>805</v>
      </c>
      <c r="E36" s="45" t="s">
        <v>806</v>
      </c>
      <c r="F36" s="45">
        <v>911</v>
      </c>
      <c r="G36" s="46">
        <v>5.41</v>
      </c>
      <c r="H36" s="47">
        <v>0.12</v>
      </c>
    </row>
    <row r="37" spans="1:8" ht="12.75">
      <c r="A37" s="48"/>
      <c r="B37" s="49" t="s">
        <v>129</v>
      </c>
      <c r="C37" s="45" t="s">
        <v>1035</v>
      </c>
      <c r="D37" s="45" t="s">
        <v>1036</v>
      </c>
      <c r="E37" s="45" t="s">
        <v>932</v>
      </c>
      <c r="F37" s="45">
        <v>1945</v>
      </c>
      <c r="G37" s="46">
        <v>5.26</v>
      </c>
      <c r="H37" s="47">
        <v>0.12</v>
      </c>
    </row>
    <row r="38" spans="1:8" ht="12.75">
      <c r="A38" s="48"/>
      <c r="B38" s="49" t="s">
        <v>129</v>
      </c>
      <c r="C38" s="45" t="s">
        <v>325</v>
      </c>
      <c r="D38" s="45" t="s">
        <v>984</v>
      </c>
      <c r="E38" s="45" t="s">
        <v>837</v>
      </c>
      <c r="F38" s="45">
        <v>3305</v>
      </c>
      <c r="G38" s="46">
        <v>5.18</v>
      </c>
      <c r="H38" s="47">
        <v>0.11</v>
      </c>
    </row>
    <row r="39" spans="1:8" ht="12.75">
      <c r="A39" s="48"/>
      <c r="B39" s="49" t="s">
        <v>129</v>
      </c>
      <c r="C39" s="45" t="s">
        <v>1093</v>
      </c>
      <c r="D39" s="45" t="s">
        <v>1094</v>
      </c>
      <c r="E39" s="45" t="s">
        <v>806</v>
      </c>
      <c r="F39" s="45">
        <v>7154</v>
      </c>
      <c r="G39" s="46">
        <v>5</v>
      </c>
      <c r="H39" s="47">
        <v>0.11</v>
      </c>
    </row>
    <row r="40" spans="1:8" ht="12.75">
      <c r="A40" s="48"/>
      <c r="B40" s="49" t="s">
        <v>129</v>
      </c>
      <c r="C40" s="45" t="s">
        <v>1095</v>
      </c>
      <c r="D40" s="45" t="s">
        <v>1096</v>
      </c>
      <c r="E40" s="45" t="s">
        <v>1097</v>
      </c>
      <c r="F40" s="45">
        <v>707</v>
      </c>
      <c r="G40" s="46">
        <v>4.93</v>
      </c>
      <c r="H40" s="47">
        <v>0.11</v>
      </c>
    </row>
    <row r="41" spans="1:8" ht="12.75">
      <c r="A41" s="48"/>
      <c r="B41" s="49" t="s">
        <v>129</v>
      </c>
      <c r="C41" s="45" t="s">
        <v>214</v>
      </c>
      <c r="D41" s="45" t="s">
        <v>841</v>
      </c>
      <c r="E41" s="45" t="s">
        <v>842</v>
      </c>
      <c r="F41" s="45">
        <v>1276</v>
      </c>
      <c r="G41" s="46">
        <v>4.53</v>
      </c>
      <c r="H41" s="47">
        <v>0.1</v>
      </c>
    </row>
    <row r="42" spans="1:8" ht="12.75">
      <c r="A42" s="48"/>
      <c r="B42" s="49" t="s">
        <v>129</v>
      </c>
      <c r="C42" s="45" t="s">
        <v>46</v>
      </c>
      <c r="D42" s="45" t="s">
        <v>1051</v>
      </c>
      <c r="E42" s="45" t="s">
        <v>790</v>
      </c>
      <c r="F42" s="45">
        <v>875</v>
      </c>
      <c r="G42" s="46">
        <v>4.1900000000000004</v>
      </c>
      <c r="H42" s="47">
        <v>0.09</v>
      </c>
    </row>
    <row r="43" spans="1:8" ht="12.75">
      <c r="A43" s="48"/>
      <c r="B43" s="49" t="s">
        <v>129</v>
      </c>
      <c r="C43" s="45" t="s">
        <v>204</v>
      </c>
      <c r="D43" s="45" t="s">
        <v>1098</v>
      </c>
      <c r="E43" s="45" t="s">
        <v>795</v>
      </c>
      <c r="F43" s="45">
        <v>1000</v>
      </c>
      <c r="G43" s="46">
        <v>4.16</v>
      </c>
      <c r="H43" s="47">
        <v>0.09</v>
      </c>
    </row>
    <row r="44" spans="1:8" ht="12.75">
      <c r="A44" s="48"/>
      <c r="B44" s="49" t="s">
        <v>129</v>
      </c>
      <c r="C44" s="45" t="s">
        <v>56</v>
      </c>
      <c r="D44" s="45" t="s">
        <v>897</v>
      </c>
      <c r="E44" s="45" t="s">
        <v>896</v>
      </c>
      <c r="F44" s="45">
        <v>131</v>
      </c>
      <c r="G44" s="46">
        <v>4.1100000000000003</v>
      </c>
      <c r="H44" s="47">
        <v>0.09</v>
      </c>
    </row>
    <row r="45" spans="1:8" ht="12.75">
      <c r="A45" s="48"/>
      <c r="B45" s="49" t="s">
        <v>129</v>
      </c>
      <c r="C45" s="45" t="s">
        <v>911</v>
      </c>
      <c r="D45" s="45" t="s">
        <v>912</v>
      </c>
      <c r="E45" s="45" t="s">
        <v>913</v>
      </c>
      <c r="F45" s="45">
        <v>15</v>
      </c>
      <c r="G45" s="46">
        <v>3.88</v>
      </c>
      <c r="H45" s="47">
        <v>0.09</v>
      </c>
    </row>
    <row r="46" spans="1:8" ht="12.75">
      <c r="A46" s="48"/>
      <c r="B46" s="49" t="s">
        <v>129</v>
      </c>
      <c r="C46" s="45" t="s">
        <v>271</v>
      </c>
      <c r="D46" s="45" t="s">
        <v>846</v>
      </c>
      <c r="E46" s="45" t="s">
        <v>847</v>
      </c>
      <c r="F46" s="45">
        <v>2491</v>
      </c>
      <c r="G46" s="46">
        <v>3.81</v>
      </c>
      <c r="H46" s="47">
        <v>0.08</v>
      </c>
    </row>
    <row r="47" spans="1:8" ht="12.75">
      <c r="A47" s="48"/>
      <c r="B47" s="49" t="s">
        <v>129</v>
      </c>
      <c r="C47" s="45" t="s">
        <v>1099</v>
      </c>
      <c r="D47" s="45" t="s">
        <v>1100</v>
      </c>
      <c r="E47" s="45" t="s">
        <v>1001</v>
      </c>
      <c r="F47" s="45">
        <v>1455</v>
      </c>
      <c r="G47" s="46">
        <v>3.74</v>
      </c>
      <c r="H47" s="47">
        <v>0.08</v>
      </c>
    </row>
    <row r="48" spans="1:8" ht="12.75">
      <c r="A48" s="48"/>
      <c r="B48" s="49" t="s">
        <v>129</v>
      </c>
      <c r="C48" s="45" t="s">
        <v>476</v>
      </c>
      <c r="D48" s="45" t="s">
        <v>904</v>
      </c>
      <c r="E48" s="45" t="s">
        <v>795</v>
      </c>
      <c r="F48" s="45">
        <v>1971</v>
      </c>
      <c r="G48" s="46">
        <v>3.65</v>
      </c>
      <c r="H48" s="47">
        <v>0.08</v>
      </c>
    </row>
    <row r="49" spans="1:8" ht="12.75">
      <c r="A49" s="48"/>
      <c r="B49" s="49" t="s">
        <v>129</v>
      </c>
      <c r="C49" s="45" t="s">
        <v>925</v>
      </c>
      <c r="D49" s="45" t="s">
        <v>926</v>
      </c>
      <c r="E49" s="45" t="s">
        <v>802</v>
      </c>
      <c r="F49" s="45">
        <v>562</v>
      </c>
      <c r="G49" s="46">
        <v>3.49</v>
      </c>
      <c r="H49" s="47">
        <v>0.08</v>
      </c>
    </row>
    <row r="50" spans="1:8" ht="12.75">
      <c r="A50" s="48"/>
      <c r="B50" s="49" t="s">
        <v>129</v>
      </c>
      <c r="C50" s="45" t="s">
        <v>1054</v>
      </c>
      <c r="D50" s="45" t="s">
        <v>1055</v>
      </c>
      <c r="E50" s="45" t="s">
        <v>795</v>
      </c>
      <c r="F50" s="45">
        <v>1982</v>
      </c>
      <c r="G50" s="46">
        <v>3.4</v>
      </c>
      <c r="H50" s="47">
        <v>0.08</v>
      </c>
    </row>
    <row r="51" spans="1:8" ht="12.75">
      <c r="A51" s="48"/>
      <c r="B51" s="49" t="s">
        <v>129</v>
      </c>
      <c r="C51" s="45" t="s">
        <v>992</v>
      </c>
      <c r="D51" s="45" t="s">
        <v>993</v>
      </c>
      <c r="E51" s="45" t="s">
        <v>818</v>
      </c>
      <c r="F51" s="45">
        <v>1330</v>
      </c>
      <c r="G51" s="46">
        <v>3.39</v>
      </c>
      <c r="H51" s="47">
        <v>7.0000000000000007E-2</v>
      </c>
    </row>
    <row r="52" spans="1:8" ht="12.75">
      <c r="A52" s="48"/>
      <c r="B52" s="49" t="s">
        <v>129</v>
      </c>
      <c r="C52" s="45" t="s">
        <v>185</v>
      </c>
      <c r="D52" s="45" t="s">
        <v>1067</v>
      </c>
      <c r="E52" s="45" t="s">
        <v>795</v>
      </c>
      <c r="F52" s="45">
        <v>1391</v>
      </c>
      <c r="G52" s="46">
        <v>3.33</v>
      </c>
      <c r="H52" s="47">
        <v>7.0000000000000007E-2</v>
      </c>
    </row>
    <row r="53" spans="1:8" ht="12.75">
      <c r="A53" s="48"/>
      <c r="B53" s="49" t="s">
        <v>129</v>
      </c>
      <c r="C53" s="45" t="s">
        <v>985</v>
      </c>
      <c r="D53" s="45" t="s">
        <v>986</v>
      </c>
      <c r="E53" s="45" t="s">
        <v>896</v>
      </c>
      <c r="F53" s="45">
        <v>87</v>
      </c>
      <c r="G53" s="46">
        <v>3.27</v>
      </c>
      <c r="H53" s="47">
        <v>7.0000000000000007E-2</v>
      </c>
    </row>
    <row r="54" spans="1:8" ht="12.75">
      <c r="A54" s="48"/>
      <c r="B54" s="49" t="s">
        <v>129</v>
      </c>
      <c r="C54" s="45" t="s">
        <v>54</v>
      </c>
      <c r="D54" s="45" t="s">
        <v>959</v>
      </c>
      <c r="E54" s="45" t="s">
        <v>790</v>
      </c>
      <c r="F54" s="45">
        <v>1556</v>
      </c>
      <c r="G54" s="46">
        <v>2.7</v>
      </c>
      <c r="H54" s="47">
        <v>0.06</v>
      </c>
    </row>
    <row r="55" spans="1:8" ht="12.75">
      <c r="A55" s="48"/>
      <c r="B55" s="49" t="s">
        <v>129</v>
      </c>
      <c r="C55" s="45" t="s">
        <v>970</v>
      </c>
      <c r="D55" s="45" t="s">
        <v>989</v>
      </c>
      <c r="E55" s="45" t="s">
        <v>972</v>
      </c>
      <c r="F55" s="45">
        <v>717</v>
      </c>
      <c r="G55" s="46">
        <v>2.48</v>
      </c>
      <c r="H55" s="47">
        <v>0.05</v>
      </c>
    </row>
    <row r="56" spans="1:8" ht="12.75">
      <c r="A56" s="48"/>
      <c r="B56" s="49" t="s">
        <v>129</v>
      </c>
      <c r="C56" s="45" t="s">
        <v>1033</v>
      </c>
      <c r="D56" s="45" t="s">
        <v>1034</v>
      </c>
      <c r="E56" s="45" t="s">
        <v>811</v>
      </c>
      <c r="F56" s="45">
        <v>140</v>
      </c>
      <c r="G56" s="46">
        <v>2.41</v>
      </c>
      <c r="H56" s="47">
        <v>0.05</v>
      </c>
    </row>
    <row r="57" spans="1:8" ht="12.75">
      <c r="A57" s="48"/>
      <c r="B57" s="49" t="s">
        <v>129</v>
      </c>
      <c r="C57" s="45" t="s">
        <v>791</v>
      </c>
      <c r="D57" s="45" t="s">
        <v>792</v>
      </c>
      <c r="E57" s="45" t="s">
        <v>793</v>
      </c>
      <c r="F57" s="45">
        <v>636</v>
      </c>
      <c r="G57" s="46">
        <v>2.2999999999999998</v>
      </c>
      <c r="H57" s="47">
        <v>0.05</v>
      </c>
    </row>
    <row r="58" spans="1:8" ht="12.75">
      <c r="A58" s="48"/>
      <c r="B58" s="49" t="s">
        <v>129</v>
      </c>
      <c r="C58" s="45" t="s">
        <v>1101</v>
      </c>
      <c r="D58" s="45" t="s">
        <v>1102</v>
      </c>
      <c r="E58" s="45" t="s">
        <v>938</v>
      </c>
      <c r="F58" s="45">
        <v>244</v>
      </c>
      <c r="G58" s="46">
        <v>2.19</v>
      </c>
      <c r="H58" s="47">
        <v>0.05</v>
      </c>
    </row>
    <row r="59" spans="1:8" ht="12.75">
      <c r="A59" s="48"/>
      <c r="B59" s="49" t="s">
        <v>129</v>
      </c>
      <c r="C59" s="45" t="s">
        <v>719</v>
      </c>
      <c r="D59" s="45" t="s">
        <v>840</v>
      </c>
      <c r="E59" s="45" t="s">
        <v>824</v>
      </c>
      <c r="F59" s="45">
        <v>948</v>
      </c>
      <c r="G59" s="46">
        <v>2.06</v>
      </c>
      <c r="H59" s="47">
        <v>0.05</v>
      </c>
    </row>
    <row r="60" spans="1:8" ht="12.75">
      <c r="A60" s="48"/>
      <c r="B60" s="49" t="s">
        <v>129</v>
      </c>
      <c r="C60" s="45" t="s">
        <v>827</v>
      </c>
      <c r="D60" s="45" t="s">
        <v>828</v>
      </c>
      <c r="E60" s="45" t="s">
        <v>788</v>
      </c>
      <c r="F60" s="45">
        <v>288</v>
      </c>
      <c r="G60" s="46">
        <v>1.9</v>
      </c>
      <c r="H60" s="47">
        <v>0.04</v>
      </c>
    </row>
    <row r="61" spans="1:8" ht="12.75">
      <c r="A61" s="48"/>
      <c r="B61" s="49" t="s">
        <v>129</v>
      </c>
      <c r="C61" s="45" t="s">
        <v>1103</v>
      </c>
      <c r="D61" s="45" t="s">
        <v>1104</v>
      </c>
      <c r="E61" s="45" t="s">
        <v>793</v>
      </c>
      <c r="F61" s="45">
        <v>654</v>
      </c>
      <c r="G61" s="46">
        <v>1.72</v>
      </c>
      <c r="H61" s="47">
        <v>0.04</v>
      </c>
    </row>
    <row r="62" spans="1:8" ht="12.75">
      <c r="A62" s="48"/>
      <c r="B62" s="49" t="s">
        <v>129</v>
      </c>
      <c r="C62" s="45" t="s">
        <v>723</v>
      </c>
      <c r="D62" s="45" t="s">
        <v>794</v>
      </c>
      <c r="E62" s="45" t="s">
        <v>795</v>
      </c>
      <c r="F62" s="45">
        <v>155</v>
      </c>
      <c r="G62" s="46">
        <v>1.66</v>
      </c>
      <c r="H62" s="47">
        <v>0.04</v>
      </c>
    </row>
    <row r="63" spans="1:8" ht="12.75">
      <c r="A63" s="48"/>
      <c r="B63" s="49" t="s">
        <v>129</v>
      </c>
      <c r="C63" s="45" t="s">
        <v>816</v>
      </c>
      <c r="D63" s="45" t="s">
        <v>817</v>
      </c>
      <c r="E63" s="45" t="s">
        <v>818</v>
      </c>
      <c r="F63" s="45">
        <v>464</v>
      </c>
      <c r="G63" s="46">
        <v>1.51</v>
      </c>
      <c r="H63" s="47">
        <v>0.03</v>
      </c>
    </row>
    <row r="64" spans="1:8" ht="12.75">
      <c r="A64" s="48"/>
      <c r="B64" s="49" t="s">
        <v>129</v>
      </c>
      <c r="C64" s="45" t="s">
        <v>223</v>
      </c>
      <c r="D64" s="45" t="s">
        <v>1105</v>
      </c>
      <c r="E64" s="45" t="s">
        <v>790</v>
      </c>
      <c r="F64" s="45">
        <v>475</v>
      </c>
      <c r="G64" s="46">
        <v>1.39</v>
      </c>
      <c r="H64" s="47">
        <v>0.03</v>
      </c>
    </row>
    <row r="65" spans="1:8" ht="12.75">
      <c r="A65" s="48"/>
      <c r="B65" s="49" t="s">
        <v>129</v>
      </c>
      <c r="C65" s="45" t="s">
        <v>803</v>
      </c>
      <c r="D65" s="45" t="s">
        <v>804</v>
      </c>
      <c r="E65" s="45" t="s">
        <v>788</v>
      </c>
      <c r="F65" s="45">
        <v>9</v>
      </c>
      <c r="G65" s="46">
        <v>0.24</v>
      </c>
      <c r="H65" s="47">
        <v>0.01</v>
      </c>
    </row>
    <row r="66" spans="1:8" ht="12.75">
      <c r="A66" s="48"/>
      <c r="B66" s="45"/>
      <c r="C66" s="45"/>
      <c r="D66" s="45"/>
      <c r="E66" s="50" t="s">
        <v>90</v>
      </c>
      <c r="F66" s="45"/>
      <c r="G66" s="63">
        <v>853.66999999999905</v>
      </c>
      <c r="H66" s="64">
        <v>18.86</v>
      </c>
    </row>
    <row r="67" spans="1:8" ht="12.75">
      <c r="A67" s="48"/>
      <c r="B67" s="110" t="s">
        <v>973</v>
      </c>
      <c r="C67" s="109"/>
      <c r="D67" s="45"/>
      <c r="E67" s="45"/>
      <c r="F67" s="45"/>
      <c r="G67" s="46"/>
      <c r="H67" s="47"/>
    </row>
    <row r="68" spans="1:8" ht="12.75">
      <c r="A68" s="48"/>
      <c r="B68" s="45"/>
      <c r="C68" s="45" t="s">
        <v>1106</v>
      </c>
      <c r="D68" s="45"/>
      <c r="E68" s="45" t="s">
        <v>129</v>
      </c>
      <c r="F68" s="45">
        <v>-275</v>
      </c>
      <c r="G68" s="46">
        <v>-24.447362500000001</v>
      </c>
      <c r="H68" s="47">
        <v>-0.54</v>
      </c>
    </row>
    <row r="69" spans="1:8" ht="12.75">
      <c r="A69" s="48"/>
      <c r="B69" s="45"/>
      <c r="C69" s="45"/>
      <c r="D69" s="45"/>
      <c r="E69" s="50" t="s">
        <v>90</v>
      </c>
      <c r="F69" s="45"/>
      <c r="G69" s="54">
        <v>-24.447362500000001</v>
      </c>
      <c r="H69" s="55">
        <v>-0.54</v>
      </c>
    </row>
    <row r="70" spans="1:8" ht="12.75">
      <c r="A70" s="48"/>
      <c r="B70" s="45"/>
      <c r="C70" s="45"/>
      <c r="D70" s="45"/>
      <c r="E70" s="45"/>
      <c r="F70" s="45"/>
      <c r="G70" s="46"/>
      <c r="H70" s="47"/>
    </row>
    <row r="71" spans="1:8" ht="12.75">
      <c r="A71" s="108" t="s">
        <v>1107</v>
      </c>
      <c r="B71" s="109"/>
      <c r="C71" s="109"/>
      <c r="D71" s="45"/>
      <c r="E71" s="45"/>
      <c r="F71" s="45"/>
      <c r="G71" s="46"/>
      <c r="H71" s="47"/>
    </row>
    <row r="72" spans="1:8" ht="12.75">
      <c r="A72" s="48"/>
      <c r="B72" s="110" t="s">
        <v>1108</v>
      </c>
      <c r="C72" s="109"/>
      <c r="D72" s="45"/>
      <c r="E72" s="45"/>
      <c r="F72" s="45"/>
      <c r="G72" s="46"/>
      <c r="H72" s="47"/>
    </row>
    <row r="73" spans="1:8" ht="12.75">
      <c r="A73" s="48"/>
      <c r="B73" s="111" t="s">
        <v>9</v>
      </c>
      <c r="C73" s="109"/>
      <c r="D73" s="45"/>
      <c r="E73" s="45"/>
      <c r="F73" s="45"/>
      <c r="G73" s="46"/>
      <c r="H73" s="47"/>
    </row>
    <row r="74" spans="1:8" ht="12.75">
      <c r="A74" s="48"/>
      <c r="B74" s="49" t="s">
        <v>129</v>
      </c>
      <c r="C74" s="45" t="s">
        <v>1109</v>
      </c>
      <c r="D74" s="45" t="s">
        <v>1110</v>
      </c>
      <c r="E74" s="45" t="s">
        <v>1111</v>
      </c>
      <c r="F74" s="45">
        <v>11320</v>
      </c>
      <c r="G74" s="46">
        <v>274.61</v>
      </c>
      <c r="H74" s="47">
        <v>6.08</v>
      </c>
    </row>
    <row r="75" spans="1:8" ht="12.75">
      <c r="A75" s="48"/>
      <c r="B75" s="45"/>
      <c r="C75" s="45"/>
      <c r="D75" s="45"/>
      <c r="E75" s="50" t="s">
        <v>90</v>
      </c>
      <c r="F75" s="45"/>
      <c r="G75" s="54">
        <v>274.61</v>
      </c>
      <c r="H75" s="55">
        <v>6.08</v>
      </c>
    </row>
    <row r="76" spans="1:8" ht="12.75">
      <c r="A76" s="48"/>
      <c r="B76" s="45"/>
      <c r="C76" s="45"/>
      <c r="D76" s="45"/>
      <c r="E76" s="45"/>
      <c r="F76" s="45"/>
      <c r="G76" s="46"/>
      <c r="H76" s="47"/>
    </row>
    <row r="77" spans="1:8" ht="12.75">
      <c r="A77" s="108" t="s">
        <v>7</v>
      </c>
      <c r="B77" s="109"/>
      <c r="C77" s="109"/>
      <c r="D77" s="45"/>
      <c r="E77" s="45"/>
      <c r="F77" s="45"/>
      <c r="G77" s="46"/>
      <c r="H77" s="47"/>
    </row>
    <row r="78" spans="1:8" ht="12.75">
      <c r="A78" s="48"/>
      <c r="B78" s="110" t="s">
        <v>8</v>
      </c>
      <c r="C78" s="109"/>
      <c r="D78" s="45"/>
      <c r="E78" s="45"/>
      <c r="F78" s="45"/>
      <c r="G78" s="46"/>
      <c r="H78" s="47"/>
    </row>
    <row r="79" spans="1:8" ht="12.75">
      <c r="A79" s="48"/>
      <c r="B79" s="111" t="s">
        <v>9</v>
      </c>
      <c r="C79" s="109"/>
      <c r="D79" s="45"/>
      <c r="E79" s="45"/>
      <c r="F79" s="45"/>
      <c r="G79" s="46"/>
      <c r="H79" s="47"/>
    </row>
    <row r="80" spans="1:8" ht="12.75">
      <c r="A80" s="48"/>
      <c r="B80" s="65">
        <v>9.2999999999999999E-2</v>
      </c>
      <c r="C80" s="45" t="s">
        <v>223</v>
      </c>
      <c r="D80" s="45" t="s">
        <v>686</v>
      </c>
      <c r="E80" s="45" t="s">
        <v>18</v>
      </c>
      <c r="F80" s="45">
        <v>60</v>
      </c>
      <c r="G80" s="46">
        <v>613.19000000000005</v>
      </c>
      <c r="H80" s="47">
        <v>13.57</v>
      </c>
    </row>
    <row r="81" spans="1:8" ht="12.75">
      <c r="A81" s="48"/>
      <c r="B81" s="65">
        <v>0.107</v>
      </c>
      <c r="C81" s="45" t="s">
        <v>160</v>
      </c>
      <c r="D81" s="45" t="s">
        <v>384</v>
      </c>
      <c r="E81" s="45" t="s">
        <v>53</v>
      </c>
      <c r="F81" s="45">
        <v>60</v>
      </c>
      <c r="G81" s="46">
        <v>612.71</v>
      </c>
      <c r="H81" s="47">
        <v>13.55</v>
      </c>
    </row>
    <row r="82" spans="1:8" ht="12.75">
      <c r="A82" s="48"/>
      <c r="B82" s="65">
        <v>0.11</v>
      </c>
      <c r="C82" s="45" t="s">
        <v>10</v>
      </c>
      <c r="D82" s="45" t="s">
        <v>11</v>
      </c>
      <c r="E82" s="45" t="s">
        <v>12</v>
      </c>
      <c r="F82" s="45">
        <v>50</v>
      </c>
      <c r="G82" s="46">
        <v>542.97</v>
      </c>
      <c r="H82" s="47">
        <v>12.01</v>
      </c>
    </row>
    <row r="83" spans="1:8" ht="12.75">
      <c r="A83" s="48"/>
      <c r="B83" s="65">
        <v>9.6000000000000002E-2</v>
      </c>
      <c r="C83" s="45" t="s">
        <v>271</v>
      </c>
      <c r="D83" s="45" t="s">
        <v>1112</v>
      </c>
      <c r="E83" s="45" t="s">
        <v>53</v>
      </c>
      <c r="F83" s="45">
        <v>8</v>
      </c>
      <c r="G83" s="46">
        <v>81.72</v>
      </c>
      <c r="H83" s="47">
        <v>1.81</v>
      </c>
    </row>
    <row r="84" spans="1:8" ht="12.75">
      <c r="A84" s="48"/>
      <c r="B84" s="65">
        <v>9.5600000000000004E-2</v>
      </c>
      <c r="C84" s="45" t="s">
        <v>46</v>
      </c>
      <c r="D84" s="45" t="s">
        <v>83</v>
      </c>
      <c r="E84" s="45" t="s">
        <v>18</v>
      </c>
      <c r="F84" s="45">
        <v>5</v>
      </c>
      <c r="G84" s="46">
        <v>50.66</v>
      </c>
      <c r="H84" s="47">
        <v>1.1200000000000001</v>
      </c>
    </row>
    <row r="85" spans="1:8" ht="12.75">
      <c r="A85" s="48"/>
      <c r="B85" s="65">
        <v>0.105</v>
      </c>
      <c r="C85" s="45" t="s">
        <v>1113</v>
      </c>
      <c r="D85" s="45" t="s">
        <v>1114</v>
      </c>
      <c r="E85" s="45" t="s">
        <v>229</v>
      </c>
      <c r="F85" s="45">
        <v>2</v>
      </c>
      <c r="G85" s="46">
        <v>20.11</v>
      </c>
      <c r="H85" s="47">
        <v>0.44</v>
      </c>
    </row>
    <row r="86" spans="1:8" ht="12.75">
      <c r="A86" s="48"/>
      <c r="B86" s="45"/>
      <c r="C86" s="45"/>
      <c r="D86" s="45"/>
      <c r="E86" s="50" t="s">
        <v>90</v>
      </c>
      <c r="F86" s="45"/>
      <c r="G86" s="54">
        <v>1921.36</v>
      </c>
      <c r="H86" s="55">
        <v>42.5</v>
      </c>
    </row>
    <row r="87" spans="1:8" ht="12.75">
      <c r="A87" s="48"/>
      <c r="B87" s="110" t="s">
        <v>98</v>
      </c>
      <c r="C87" s="109"/>
      <c r="D87" s="45"/>
      <c r="E87" s="45"/>
      <c r="F87" s="45"/>
      <c r="G87" s="46"/>
      <c r="H87" s="47"/>
    </row>
    <row r="88" spans="1:8" ht="12.75">
      <c r="A88" s="48"/>
      <c r="B88" s="111" t="s">
        <v>9</v>
      </c>
      <c r="C88" s="109"/>
      <c r="D88" s="45"/>
      <c r="E88" s="45"/>
      <c r="F88" s="45"/>
      <c r="G88" s="46"/>
      <c r="H88" s="47"/>
    </row>
    <row r="89" spans="1:8" ht="12.75">
      <c r="A89" s="48"/>
      <c r="B89" s="65">
        <v>9.1999999999999998E-2</v>
      </c>
      <c r="C89" s="45" t="s">
        <v>99</v>
      </c>
      <c r="D89" s="45" t="s">
        <v>100</v>
      </c>
      <c r="E89" s="45" t="s">
        <v>101</v>
      </c>
      <c r="F89" s="45">
        <v>200000</v>
      </c>
      <c r="G89" s="46">
        <v>225.1</v>
      </c>
      <c r="H89" s="47">
        <v>4.9800000000000004</v>
      </c>
    </row>
    <row r="90" spans="1:8" ht="12.75">
      <c r="A90" s="48"/>
      <c r="B90" s="45"/>
      <c r="C90" s="45"/>
      <c r="D90" s="45"/>
      <c r="E90" s="50" t="s">
        <v>90</v>
      </c>
      <c r="F90" s="45"/>
      <c r="G90" s="54">
        <v>225.1</v>
      </c>
      <c r="H90" s="55">
        <v>4.9800000000000004</v>
      </c>
    </row>
    <row r="91" spans="1:8" ht="12.75">
      <c r="A91" s="48"/>
      <c r="B91" s="45"/>
      <c r="C91" s="45"/>
      <c r="D91" s="45"/>
      <c r="E91" s="45"/>
      <c r="F91" s="45"/>
      <c r="G91" s="46"/>
      <c r="H91" s="47"/>
    </row>
    <row r="92" spans="1:8" ht="12.75">
      <c r="A92" s="108" t="s">
        <v>171</v>
      </c>
      <c r="B92" s="109"/>
      <c r="C92" s="109"/>
      <c r="D92" s="45"/>
      <c r="E92" s="45"/>
      <c r="F92" s="45"/>
      <c r="G92" s="46"/>
      <c r="H92" s="47"/>
    </row>
    <row r="93" spans="1:8" ht="12.75">
      <c r="A93" s="48"/>
      <c r="B93" s="110" t="s">
        <v>172</v>
      </c>
      <c r="C93" s="109"/>
      <c r="D93" s="45"/>
      <c r="E93" s="45"/>
      <c r="F93" s="45"/>
      <c r="G93" s="46"/>
      <c r="H93" s="47"/>
    </row>
    <row r="94" spans="1:8" ht="12.75">
      <c r="A94" s="48"/>
      <c r="B94" s="49" t="s">
        <v>173</v>
      </c>
      <c r="C94" s="45" t="s">
        <v>641</v>
      </c>
      <c r="D94" s="45" t="s">
        <v>642</v>
      </c>
      <c r="E94" s="45" t="s">
        <v>182</v>
      </c>
      <c r="F94" s="45">
        <v>20</v>
      </c>
      <c r="G94" s="46">
        <v>98.67</v>
      </c>
      <c r="H94" s="47">
        <v>2.1800000000000002</v>
      </c>
    </row>
    <row r="95" spans="1:8" ht="12.75">
      <c r="A95" s="48"/>
      <c r="B95" s="45"/>
      <c r="C95" s="45"/>
      <c r="D95" s="45"/>
      <c r="E95" s="50" t="s">
        <v>90</v>
      </c>
      <c r="F95" s="45"/>
      <c r="G95" s="63">
        <v>98.67</v>
      </c>
      <c r="H95" s="64">
        <v>2.1800000000000002</v>
      </c>
    </row>
    <row r="96" spans="1:8" ht="12.75">
      <c r="A96" s="48"/>
      <c r="B96" s="45"/>
      <c r="C96" s="45"/>
      <c r="D96" s="45"/>
      <c r="E96" s="45"/>
      <c r="F96" s="45"/>
      <c r="G96" s="46"/>
      <c r="H96" s="47"/>
    </row>
    <row r="97" spans="1:8" ht="12.75">
      <c r="A97" s="48"/>
      <c r="B97" s="111" t="s">
        <v>293</v>
      </c>
      <c r="C97" s="114"/>
      <c r="D97" s="45"/>
      <c r="E97" s="45"/>
      <c r="F97" s="45"/>
      <c r="G97" s="46"/>
      <c r="H97" s="47"/>
    </row>
    <row r="98" spans="1:8" ht="12.75">
      <c r="A98" s="48"/>
      <c r="B98" s="110" t="s">
        <v>294</v>
      </c>
      <c r="C98" s="109"/>
      <c r="D98" s="45"/>
      <c r="E98" s="50" t="s">
        <v>295</v>
      </c>
      <c r="F98" s="45"/>
      <c r="G98" s="46"/>
      <c r="H98" s="47"/>
    </row>
    <row r="99" spans="1:8" ht="12.75">
      <c r="A99" s="48"/>
      <c r="B99" s="45"/>
      <c r="C99" s="45" t="s">
        <v>727</v>
      </c>
      <c r="D99" s="45"/>
      <c r="E99" s="45" t="s">
        <v>975</v>
      </c>
      <c r="F99" s="45"/>
      <c r="G99" s="46">
        <v>100</v>
      </c>
      <c r="H99" s="47">
        <v>2.21</v>
      </c>
    </row>
    <row r="100" spans="1:8" ht="12.75">
      <c r="A100" s="48"/>
      <c r="B100" s="45"/>
      <c r="C100" s="45"/>
      <c r="D100" s="45"/>
      <c r="E100" s="50" t="s">
        <v>90</v>
      </c>
      <c r="F100" s="45"/>
      <c r="G100" s="54">
        <v>100</v>
      </c>
      <c r="H100" s="55">
        <v>2.21</v>
      </c>
    </row>
    <row r="101" spans="1:8" ht="12.75">
      <c r="A101" s="48"/>
      <c r="B101" s="49" t="s">
        <v>129</v>
      </c>
      <c r="C101" s="45" t="s">
        <v>130</v>
      </c>
      <c r="D101" s="45"/>
      <c r="E101" s="45" t="s">
        <v>129</v>
      </c>
      <c r="F101" s="45"/>
      <c r="G101" s="46">
        <v>924.84</v>
      </c>
      <c r="H101" s="47">
        <v>20.46</v>
      </c>
    </row>
    <row r="102" spans="1:8" ht="12.75">
      <c r="A102" s="48"/>
      <c r="B102" s="45"/>
      <c r="C102" s="45"/>
      <c r="D102" s="45"/>
      <c r="E102" s="50" t="s">
        <v>90</v>
      </c>
      <c r="F102" s="45"/>
      <c r="G102" s="54">
        <v>1024.8399999999999</v>
      </c>
      <c r="H102" s="55">
        <v>22.67</v>
      </c>
    </row>
    <row r="103" spans="1:8" ht="12.75">
      <c r="A103" s="48"/>
      <c r="B103" s="45"/>
      <c r="C103" s="45"/>
      <c r="D103" s="45"/>
      <c r="E103" s="45"/>
      <c r="F103" s="45"/>
      <c r="G103" s="46"/>
      <c r="H103" s="47"/>
    </row>
    <row r="104" spans="1:8" ht="12.75">
      <c r="A104" s="53" t="s">
        <v>131</v>
      </c>
      <c r="B104" s="45"/>
      <c r="C104" s="45"/>
      <c r="D104" s="45"/>
      <c r="E104" s="45"/>
      <c r="F104" s="45"/>
      <c r="G104" s="54">
        <v>146.55000000000001</v>
      </c>
      <c r="H104" s="55">
        <v>3.27</v>
      </c>
    </row>
    <row r="105" spans="1:8" ht="12.75">
      <c r="A105" s="48"/>
      <c r="B105" s="45"/>
      <c r="C105" s="45"/>
      <c r="D105" s="45"/>
      <c r="E105" s="45"/>
      <c r="F105" s="45"/>
      <c r="G105" s="46"/>
      <c r="H105" s="47"/>
    </row>
    <row r="106" spans="1:8" ht="12.75">
      <c r="A106" s="48"/>
      <c r="B106" s="45"/>
      <c r="C106" s="45"/>
      <c r="D106" s="45"/>
      <c r="E106" s="50" t="s">
        <v>132</v>
      </c>
      <c r="F106" s="45"/>
      <c r="G106" s="54">
        <v>4520.3500000000004</v>
      </c>
      <c r="H106" s="55">
        <v>100</v>
      </c>
    </row>
    <row r="107" spans="1:8" ht="12.75">
      <c r="A107" s="48"/>
      <c r="B107" s="45"/>
      <c r="C107" s="45"/>
      <c r="D107" s="45"/>
      <c r="E107" s="45"/>
      <c r="F107" s="45"/>
      <c r="G107" s="46"/>
      <c r="H107" s="47"/>
    </row>
    <row r="108" spans="1:8" ht="12.75">
      <c r="A108" s="48"/>
      <c r="B108" s="45"/>
      <c r="C108" s="45"/>
      <c r="D108" s="45"/>
      <c r="E108" s="45"/>
      <c r="F108" s="45"/>
      <c r="G108" s="46"/>
      <c r="H108" s="47"/>
    </row>
    <row r="109" spans="1:8" ht="12.75">
      <c r="A109" s="48"/>
      <c r="B109" s="45"/>
      <c r="C109" s="45"/>
      <c r="D109" s="45"/>
      <c r="E109" s="45"/>
      <c r="F109" s="45"/>
      <c r="G109" s="46"/>
      <c r="H109" s="47"/>
    </row>
    <row r="110" spans="1:8" ht="12.75">
      <c r="A110" s="56" t="s">
        <v>133</v>
      </c>
      <c r="B110" s="45"/>
      <c r="C110" s="45"/>
      <c r="D110" s="45"/>
      <c r="E110" s="45"/>
      <c r="F110" s="45"/>
      <c r="G110" s="46"/>
      <c r="H110" s="47"/>
    </row>
    <row r="111" spans="1:8" ht="12.75">
      <c r="A111" s="48">
        <v>1</v>
      </c>
      <c r="B111" s="45" t="s">
        <v>1115</v>
      </c>
      <c r="C111" s="45"/>
      <c r="D111" s="45"/>
      <c r="E111" s="45"/>
      <c r="F111" s="45"/>
      <c r="G111" s="46"/>
      <c r="H111" s="47"/>
    </row>
    <row r="112" spans="1:8" ht="12.75">
      <c r="A112" s="48"/>
      <c r="B112" s="45"/>
      <c r="C112" s="45"/>
      <c r="D112" s="45"/>
      <c r="E112" s="45"/>
      <c r="F112" s="45"/>
      <c r="G112" s="46"/>
      <c r="H112" s="47"/>
    </row>
    <row r="113" spans="1:8" ht="12.75">
      <c r="A113" s="48">
        <v>2</v>
      </c>
      <c r="B113" s="45" t="s">
        <v>135</v>
      </c>
      <c r="C113" s="45"/>
      <c r="D113" s="45"/>
      <c r="E113" s="45"/>
      <c r="F113" s="45"/>
      <c r="G113" s="46"/>
      <c r="H113" s="47"/>
    </row>
    <row r="114" spans="1:8" ht="12.75">
      <c r="A114" s="48"/>
      <c r="B114" s="45"/>
      <c r="C114" s="45"/>
      <c r="D114" s="45"/>
      <c r="E114" s="45"/>
      <c r="F114" s="45"/>
      <c r="G114" s="46"/>
      <c r="H114" s="47"/>
    </row>
    <row r="115" spans="1:8" ht="12.75">
      <c r="A115" s="48"/>
      <c r="B115" s="45"/>
      <c r="C115" s="45"/>
      <c r="D115" s="45"/>
      <c r="E115" s="45"/>
      <c r="F115" s="45"/>
      <c r="G115" s="46"/>
      <c r="H115" s="47"/>
    </row>
    <row r="116" spans="1:8" ht="12.75">
      <c r="A116" s="48"/>
      <c r="B116" s="45"/>
      <c r="C116" s="45"/>
      <c r="D116" s="45"/>
      <c r="E116" s="45"/>
      <c r="F116" s="45"/>
      <c r="G116" s="46"/>
      <c r="H116" s="47"/>
    </row>
    <row r="117" spans="1:8" ht="12.75">
      <c r="A117" s="48">
        <v>3</v>
      </c>
      <c r="B117" s="45" t="s">
        <v>136</v>
      </c>
      <c r="C117" s="45"/>
      <c r="D117" s="45"/>
      <c r="E117" s="45"/>
      <c r="F117" s="45"/>
      <c r="G117" s="46"/>
      <c r="H117" s="47"/>
    </row>
    <row r="118" spans="1:8" ht="12.75">
      <c r="A118" s="48"/>
      <c r="B118" s="45" t="s">
        <v>137</v>
      </c>
      <c r="C118" s="45"/>
      <c r="D118" s="45"/>
      <c r="E118" s="45"/>
      <c r="F118" s="45"/>
      <c r="G118" s="46"/>
      <c r="H118" s="47"/>
    </row>
    <row r="119" spans="1:8" ht="12.75">
      <c r="A119" s="48"/>
      <c r="B119" s="45" t="s">
        <v>138</v>
      </c>
      <c r="C119" s="45"/>
      <c r="D119" s="45"/>
      <c r="E119" s="45"/>
      <c r="F119" s="45"/>
      <c r="G119" s="46"/>
      <c r="H119" s="47"/>
    </row>
    <row r="120" spans="1:8" ht="12.75">
      <c r="A120" s="48"/>
      <c r="B120" s="45"/>
      <c r="C120" s="45"/>
      <c r="D120" s="45"/>
      <c r="E120" s="45"/>
      <c r="F120" s="45"/>
      <c r="G120" s="46"/>
      <c r="H120" s="47"/>
    </row>
    <row r="121" spans="1:8" ht="12.75">
      <c r="A121" s="48">
        <v>4</v>
      </c>
      <c r="B121" s="45" t="s">
        <v>1116</v>
      </c>
      <c r="C121" s="45"/>
      <c r="D121" s="45"/>
      <c r="E121" s="45"/>
      <c r="F121" s="45"/>
      <c r="G121" s="46"/>
      <c r="H121" s="47"/>
    </row>
    <row r="122" spans="1:8" ht="12.75">
      <c r="A122" s="48"/>
      <c r="B122" s="45" t="s">
        <v>1117</v>
      </c>
      <c r="C122" s="45"/>
      <c r="D122" s="45"/>
      <c r="E122" s="45">
        <v>11</v>
      </c>
      <c r="F122" s="45"/>
      <c r="G122" s="46"/>
      <c r="H122" s="47"/>
    </row>
    <row r="123" spans="1:8" ht="12.75">
      <c r="A123" s="48"/>
      <c r="B123" s="45" t="s">
        <v>1118</v>
      </c>
      <c r="C123" s="45"/>
      <c r="D123" s="45"/>
      <c r="E123" s="45">
        <v>11</v>
      </c>
      <c r="F123" s="45"/>
      <c r="G123" s="46"/>
      <c r="H123" s="47"/>
    </row>
    <row r="124" spans="1:8" ht="12.75">
      <c r="A124" s="48"/>
      <c r="B124" s="45" t="s">
        <v>1119</v>
      </c>
      <c r="C124" s="45"/>
      <c r="D124" s="45"/>
      <c r="E124" s="45">
        <v>23.88</v>
      </c>
      <c r="F124" s="45" t="s">
        <v>1082</v>
      </c>
      <c r="G124" s="46"/>
      <c r="H124" s="47"/>
    </row>
    <row r="125" spans="1:8" ht="12.75">
      <c r="A125" s="48"/>
      <c r="B125" s="45" t="s">
        <v>1120</v>
      </c>
      <c r="C125" s="45"/>
      <c r="D125" s="45"/>
      <c r="E125" s="45">
        <v>24.44</v>
      </c>
      <c r="F125" s="45" t="s">
        <v>1082</v>
      </c>
      <c r="G125" s="46"/>
      <c r="H125" s="47"/>
    </row>
    <row r="126" spans="1:8" ht="12.75">
      <c r="A126" s="48"/>
      <c r="B126" s="45" t="s">
        <v>1121</v>
      </c>
      <c r="C126" s="45"/>
      <c r="D126" s="45"/>
      <c r="E126" s="45">
        <v>0.56000000000000005</v>
      </c>
      <c r="F126" s="45" t="s">
        <v>1082</v>
      </c>
      <c r="G126" s="46"/>
      <c r="H126" s="47"/>
    </row>
    <row r="127" spans="1:8" ht="12.75">
      <c r="A127" s="57"/>
      <c r="B127" s="58"/>
      <c r="C127" s="58"/>
      <c r="D127" s="58"/>
      <c r="E127" s="58"/>
      <c r="F127" s="58"/>
      <c r="G127" s="59"/>
      <c r="H127" s="60"/>
    </row>
  </sheetData>
  <mergeCells count="16">
    <mergeCell ref="A2:C2"/>
    <mergeCell ref="A3:C3"/>
    <mergeCell ref="B4:C4"/>
    <mergeCell ref="B67:C67"/>
    <mergeCell ref="A71:C71"/>
    <mergeCell ref="B72:C72"/>
    <mergeCell ref="A92:C92"/>
    <mergeCell ref="B93:C93"/>
    <mergeCell ref="B97:C97"/>
    <mergeCell ref="B98:C98"/>
    <mergeCell ref="B73:C73"/>
    <mergeCell ref="A77:C77"/>
    <mergeCell ref="B78:C78"/>
    <mergeCell ref="B79:C79"/>
    <mergeCell ref="B87:C87"/>
    <mergeCell ref="B88:C88"/>
  </mergeCells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84"/>
  <sheetViews>
    <sheetView workbookViewId="0">
      <selection activeCell="C17" sqref="C17"/>
    </sheetView>
  </sheetViews>
  <sheetFormatPr defaultRowHeight="9"/>
  <cols>
    <col min="1" max="1" width="2.7109375" style="6" customWidth="1"/>
    <col min="2" max="2" width="9" style="6" customWidth="1"/>
    <col min="3" max="3" width="40.7109375" style="6" customWidth="1"/>
    <col min="4" max="4" width="12.42578125" style="6" bestFit="1" customWidth="1"/>
    <col min="5" max="5" width="20.42578125" style="6" bestFit="1" customWidth="1"/>
    <col min="6" max="6" width="8.7109375" style="6" customWidth="1"/>
    <col min="7" max="7" width="9.28515625" style="28" customWidth="1"/>
    <col min="8" max="8" width="16.85546875" style="29" customWidth="1"/>
    <col min="9" max="16384" width="9.140625" style="6"/>
  </cols>
  <sheetData>
    <row r="1" spans="1:8" ht="12.75">
      <c r="A1" s="36"/>
      <c r="B1" s="37"/>
      <c r="C1" s="38" t="s">
        <v>1002</v>
      </c>
      <c r="D1" s="37"/>
      <c r="E1" s="37"/>
      <c r="F1" s="37"/>
      <c r="G1" s="39"/>
      <c r="H1" s="40"/>
    </row>
    <row r="2" spans="1:8" ht="51">
      <c r="A2" s="112" t="s">
        <v>1</v>
      </c>
      <c r="B2" s="113"/>
      <c r="C2" s="113"/>
      <c r="D2" s="41" t="s">
        <v>2</v>
      </c>
      <c r="E2" s="41" t="s">
        <v>785</v>
      </c>
      <c r="F2" s="42" t="s">
        <v>4</v>
      </c>
      <c r="G2" s="43" t="s">
        <v>5</v>
      </c>
      <c r="H2" s="44" t="s">
        <v>6</v>
      </c>
    </row>
    <row r="3" spans="1:8" ht="12.75">
      <c r="A3" s="108" t="s">
        <v>141</v>
      </c>
      <c r="B3" s="109"/>
      <c r="C3" s="109"/>
      <c r="D3" s="45"/>
      <c r="E3" s="45"/>
      <c r="F3" s="45"/>
      <c r="G3" s="46"/>
      <c r="H3" s="47"/>
    </row>
    <row r="4" spans="1:8" ht="12.75">
      <c r="A4" s="48"/>
      <c r="B4" s="111" t="s">
        <v>9</v>
      </c>
      <c r="C4" s="109"/>
      <c r="D4" s="45"/>
      <c r="E4" s="45"/>
      <c r="F4" s="45"/>
      <c r="G4" s="46"/>
      <c r="H4" s="47"/>
    </row>
    <row r="5" spans="1:8" ht="12.75">
      <c r="A5" s="48"/>
      <c r="B5" s="49" t="s">
        <v>129</v>
      </c>
      <c r="C5" s="45" t="s">
        <v>1003</v>
      </c>
      <c r="D5" s="45" t="s">
        <v>1004</v>
      </c>
      <c r="E5" s="45" t="s">
        <v>799</v>
      </c>
      <c r="F5" s="45">
        <v>302667</v>
      </c>
      <c r="G5" s="46">
        <v>1231.55</v>
      </c>
      <c r="H5" s="47">
        <v>3.44</v>
      </c>
    </row>
    <row r="6" spans="1:8" ht="12.75">
      <c r="A6" s="48"/>
      <c r="B6" s="49" t="s">
        <v>129</v>
      </c>
      <c r="C6" s="45" t="s">
        <v>919</v>
      </c>
      <c r="D6" s="45" t="s">
        <v>920</v>
      </c>
      <c r="E6" s="45" t="s">
        <v>795</v>
      </c>
      <c r="F6" s="45">
        <v>811000</v>
      </c>
      <c r="G6" s="46">
        <v>1157.3</v>
      </c>
      <c r="H6" s="47">
        <v>3.23</v>
      </c>
    </row>
    <row r="7" spans="1:8" ht="12.75">
      <c r="A7" s="48"/>
      <c r="B7" s="49" t="s">
        <v>129</v>
      </c>
      <c r="C7" s="45" t="s">
        <v>33</v>
      </c>
      <c r="D7" s="45" t="s">
        <v>914</v>
      </c>
      <c r="E7" s="45" t="s">
        <v>795</v>
      </c>
      <c r="F7" s="45">
        <v>125439</v>
      </c>
      <c r="G7" s="46">
        <v>1081.22</v>
      </c>
      <c r="H7" s="47">
        <v>3.02</v>
      </c>
    </row>
    <row r="8" spans="1:8" ht="12.75">
      <c r="A8" s="48"/>
      <c r="B8" s="49" t="s">
        <v>129</v>
      </c>
      <c r="C8" s="45" t="s">
        <v>1005</v>
      </c>
      <c r="D8" s="45" t="s">
        <v>1006</v>
      </c>
      <c r="E8" s="45" t="s">
        <v>1007</v>
      </c>
      <c r="F8" s="45">
        <v>31556</v>
      </c>
      <c r="G8" s="46">
        <v>1037.1199999999999</v>
      </c>
      <c r="H8" s="47">
        <v>2.89</v>
      </c>
    </row>
    <row r="9" spans="1:8" ht="12.75">
      <c r="A9" s="48"/>
      <c r="B9" s="49" t="s">
        <v>129</v>
      </c>
      <c r="C9" s="45" t="s">
        <v>957</v>
      </c>
      <c r="D9" s="45" t="s">
        <v>958</v>
      </c>
      <c r="E9" s="45" t="s">
        <v>932</v>
      </c>
      <c r="F9" s="45">
        <v>141329</v>
      </c>
      <c r="G9" s="46">
        <v>964.57</v>
      </c>
      <c r="H9" s="47">
        <v>2.69</v>
      </c>
    </row>
    <row r="10" spans="1:8" ht="12.75">
      <c r="A10" s="48"/>
      <c r="B10" s="49" t="s">
        <v>129</v>
      </c>
      <c r="C10" s="45" t="s">
        <v>1008</v>
      </c>
      <c r="D10" s="45" t="s">
        <v>1009</v>
      </c>
      <c r="E10" s="45" t="s">
        <v>938</v>
      </c>
      <c r="F10" s="45">
        <v>142967</v>
      </c>
      <c r="G10" s="46">
        <v>944.15</v>
      </c>
      <c r="H10" s="47">
        <v>2.64</v>
      </c>
    </row>
    <row r="11" spans="1:8" ht="12.75">
      <c r="A11" s="48"/>
      <c r="B11" s="49" t="s">
        <v>129</v>
      </c>
      <c r="C11" s="45" t="s">
        <v>1010</v>
      </c>
      <c r="D11" s="45" t="s">
        <v>1011</v>
      </c>
      <c r="E11" s="45" t="s">
        <v>896</v>
      </c>
      <c r="F11" s="45">
        <v>126557</v>
      </c>
      <c r="G11" s="46">
        <v>885.33</v>
      </c>
      <c r="H11" s="47">
        <v>2.4700000000000002</v>
      </c>
    </row>
    <row r="12" spans="1:8" ht="12.75">
      <c r="A12" s="48"/>
      <c r="B12" s="49" t="s">
        <v>129</v>
      </c>
      <c r="C12" s="45" t="s">
        <v>917</v>
      </c>
      <c r="D12" s="45" t="s">
        <v>918</v>
      </c>
      <c r="E12" s="45" t="s">
        <v>913</v>
      </c>
      <c r="F12" s="45">
        <v>2135</v>
      </c>
      <c r="G12" s="46">
        <v>879.63</v>
      </c>
      <c r="H12" s="47">
        <v>2.46</v>
      </c>
    </row>
    <row r="13" spans="1:8" ht="12.75">
      <c r="A13" s="48"/>
      <c r="B13" s="49" t="s">
        <v>129</v>
      </c>
      <c r="C13" s="45" t="s">
        <v>455</v>
      </c>
      <c r="D13" s="45" t="s">
        <v>796</v>
      </c>
      <c r="E13" s="45" t="s">
        <v>795</v>
      </c>
      <c r="F13" s="45">
        <v>249500</v>
      </c>
      <c r="G13" s="46">
        <v>863.64</v>
      </c>
      <c r="H13" s="47">
        <v>2.41</v>
      </c>
    </row>
    <row r="14" spans="1:8" ht="12.75">
      <c r="A14" s="48"/>
      <c r="B14" s="49" t="s">
        <v>129</v>
      </c>
      <c r="C14" s="45" t="s">
        <v>1012</v>
      </c>
      <c r="D14" s="45" t="s">
        <v>1013</v>
      </c>
      <c r="E14" s="45" t="s">
        <v>938</v>
      </c>
      <c r="F14" s="45">
        <v>320803</v>
      </c>
      <c r="G14" s="46">
        <v>858.63</v>
      </c>
      <c r="H14" s="47">
        <v>2.4</v>
      </c>
    </row>
    <row r="15" spans="1:8" ht="12.75">
      <c r="A15" s="48"/>
      <c r="B15" s="49" t="s">
        <v>129</v>
      </c>
      <c r="C15" s="45" t="s">
        <v>1014</v>
      </c>
      <c r="D15" s="45" t="s">
        <v>1015</v>
      </c>
      <c r="E15" s="45" t="s">
        <v>972</v>
      </c>
      <c r="F15" s="45">
        <v>218277</v>
      </c>
      <c r="G15" s="46">
        <v>856.85</v>
      </c>
      <c r="H15" s="47">
        <v>2.39</v>
      </c>
    </row>
    <row r="16" spans="1:8" ht="12.75">
      <c r="A16" s="48"/>
      <c r="B16" s="49" t="s">
        <v>129</v>
      </c>
      <c r="C16" s="45" t="s">
        <v>1016</v>
      </c>
      <c r="D16" s="45" t="s">
        <v>1017</v>
      </c>
      <c r="E16" s="45" t="s">
        <v>788</v>
      </c>
      <c r="F16" s="45">
        <v>203368</v>
      </c>
      <c r="G16" s="46">
        <v>811.95</v>
      </c>
      <c r="H16" s="47">
        <v>2.27</v>
      </c>
    </row>
    <row r="17" spans="1:8" ht="12.75">
      <c r="A17" s="48"/>
      <c r="B17" s="49" t="s">
        <v>129</v>
      </c>
      <c r="C17" s="45" t="s">
        <v>180</v>
      </c>
      <c r="D17" s="45" t="s">
        <v>927</v>
      </c>
      <c r="E17" s="45" t="s">
        <v>795</v>
      </c>
      <c r="F17" s="45">
        <v>87434</v>
      </c>
      <c r="G17" s="46">
        <v>801.38</v>
      </c>
      <c r="H17" s="47">
        <v>2.2400000000000002</v>
      </c>
    </row>
    <row r="18" spans="1:8" ht="12.75">
      <c r="A18" s="48"/>
      <c r="B18" s="49" t="s">
        <v>129</v>
      </c>
      <c r="C18" s="45" t="s">
        <v>945</v>
      </c>
      <c r="D18" s="45" t="s">
        <v>946</v>
      </c>
      <c r="E18" s="45" t="s">
        <v>811</v>
      </c>
      <c r="F18" s="45">
        <v>50005</v>
      </c>
      <c r="G18" s="46">
        <v>773.33</v>
      </c>
      <c r="H18" s="47">
        <v>2.16</v>
      </c>
    </row>
    <row r="19" spans="1:8" ht="12.75">
      <c r="A19" s="48"/>
      <c r="B19" s="49" t="s">
        <v>129</v>
      </c>
      <c r="C19" s="45" t="s">
        <v>949</v>
      </c>
      <c r="D19" s="45" t="s">
        <v>950</v>
      </c>
      <c r="E19" s="45" t="s">
        <v>896</v>
      </c>
      <c r="F19" s="45">
        <v>225213</v>
      </c>
      <c r="G19" s="46">
        <v>754.24</v>
      </c>
      <c r="H19" s="47">
        <v>2.11</v>
      </c>
    </row>
    <row r="20" spans="1:8" ht="12.75">
      <c r="A20" s="48"/>
      <c r="B20" s="49" t="s">
        <v>129</v>
      </c>
      <c r="C20" s="45" t="s">
        <v>898</v>
      </c>
      <c r="D20" s="45" t="s">
        <v>899</v>
      </c>
      <c r="E20" s="45" t="s">
        <v>793</v>
      </c>
      <c r="F20" s="45">
        <v>35000</v>
      </c>
      <c r="G20" s="46">
        <v>733.39</v>
      </c>
      <c r="H20" s="47">
        <v>2.0499999999999998</v>
      </c>
    </row>
    <row r="21" spans="1:8" ht="12.75">
      <c r="A21" s="48"/>
      <c r="B21" s="49" t="s">
        <v>129</v>
      </c>
      <c r="C21" s="45" t="s">
        <v>1018</v>
      </c>
      <c r="D21" s="45" t="s">
        <v>1019</v>
      </c>
      <c r="E21" s="45" t="s">
        <v>935</v>
      </c>
      <c r="F21" s="45">
        <v>38865</v>
      </c>
      <c r="G21" s="46">
        <v>709.17</v>
      </c>
      <c r="H21" s="47">
        <v>1.98</v>
      </c>
    </row>
    <row r="22" spans="1:8" ht="12.75">
      <c r="A22" s="48"/>
      <c r="B22" s="49" t="s">
        <v>129</v>
      </c>
      <c r="C22" s="45" t="s">
        <v>894</v>
      </c>
      <c r="D22" s="45" t="s">
        <v>895</v>
      </c>
      <c r="E22" s="45" t="s">
        <v>896</v>
      </c>
      <c r="F22" s="45">
        <v>6578</v>
      </c>
      <c r="G22" s="46">
        <v>692.57</v>
      </c>
      <c r="H22" s="47">
        <v>1.93</v>
      </c>
    </row>
    <row r="23" spans="1:8" ht="12.75">
      <c r="A23" s="48"/>
      <c r="B23" s="49" t="s">
        <v>129</v>
      </c>
      <c r="C23" s="45" t="s">
        <v>177</v>
      </c>
      <c r="D23" s="45" t="s">
        <v>900</v>
      </c>
      <c r="E23" s="45" t="s">
        <v>790</v>
      </c>
      <c r="F23" s="45">
        <v>15361</v>
      </c>
      <c r="G23" s="46">
        <v>673.57</v>
      </c>
      <c r="H23" s="47">
        <v>1.88</v>
      </c>
    </row>
    <row r="24" spans="1:8" ht="12.75">
      <c r="A24" s="48"/>
      <c r="B24" s="49" t="s">
        <v>129</v>
      </c>
      <c r="C24" s="45" t="s">
        <v>928</v>
      </c>
      <c r="D24" s="45" t="s">
        <v>929</v>
      </c>
      <c r="E24" s="45" t="s">
        <v>913</v>
      </c>
      <c r="F24" s="45">
        <v>146000</v>
      </c>
      <c r="G24" s="46">
        <v>660.07</v>
      </c>
      <c r="H24" s="47">
        <v>1.84</v>
      </c>
    </row>
    <row r="25" spans="1:8" ht="12.75">
      <c r="A25" s="48"/>
      <c r="B25" s="49" t="s">
        <v>129</v>
      </c>
      <c r="C25" s="45" t="s">
        <v>1020</v>
      </c>
      <c r="D25" s="45" t="s">
        <v>1021</v>
      </c>
      <c r="E25" s="45" t="s">
        <v>1007</v>
      </c>
      <c r="F25" s="45">
        <v>51012</v>
      </c>
      <c r="G25" s="46">
        <v>656.09</v>
      </c>
      <c r="H25" s="47">
        <v>1.83</v>
      </c>
    </row>
    <row r="26" spans="1:8" ht="12.75">
      <c r="A26" s="48"/>
      <c r="B26" s="49" t="s">
        <v>129</v>
      </c>
      <c r="C26" s="45" t="s">
        <v>1022</v>
      </c>
      <c r="D26" s="45" t="s">
        <v>1023</v>
      </c>
      <c r="E26" s="45" t="s">
        <v>811</v>
      </c>
      <c r="F26" s="45">
        <v>60912</v>
      </c>
      <c r="G26" s="46">
        <v>654.44000000000005</v>
      </c>
      <c r="H26" s="47">
        <v>1.83</v>
      </c>
    </row>
    <row r="27" spans="1:8" ht="12.75">
      <c r="A27" s="48"/>
      <c r="B27" s="49" t="s">
        <v>129</v>
      </c>
      <c r="C27" s="45" t="s">
        <v>892</v>
      </c>
      <c r="D27" s="45" t="s">
        <v>893</v>
      </c>
      <c r="E27" s="45" t="s">
        <v>788</v>
      </c>
      <c r="F27" s="45">
        <v>22315</v>
      </c>
      <c r="G27" s="46">
        <v>638.95000000000005</v>
      </c>
      <c r="H27" s="47">
        <v>1.78</v>
      </c>
    </row>
    <row r="28" spans="1:8" ht="12.75">
      <c r="A28" s="48"/>
      <c r="B28" s="49" t="s">
        <v>129</v>
      </c>
      <c r="C28" s="45" t="s">
        <v>589</v>
      </c>
      <c r="D28" s="45" t="s">
        <v>1024</v>
      </c>
      <c r="E28" s="45" t="s">
        <v>903</v>
      </c>
      <c r="F28" s="45">
        <v>185000</v>
      </c>
      <c r="G28" s="46">
        <v>611.89</v>
      </c>
      <c r="H28" s="47">
        <v>1.71</v>
      </c>
    </row>
    <row r="29" spans="1:8" ht="12.75">
      <c r="A29" s="48"/>
      <c r="B29" s="49" t="s">
        <v>129</v>
      </c>
      <c r="C29" s="45" t="s">
        <v>933</v>
      </c>
      <c r="D29" s="45" t="s">
        <v>934</v>
      </c>
      <c r="E29" s="45" t="s">
        <v>935</v>
      </c>
      <c r="F29" s="45">
        <v>198637</v>
      </c>
      <c r="G29" s="46">
        <v>608.91999999999996</v>
      </c>
      <c r="H29" s="47">
        <v>1.7</v>
      </c>
    </row>
    <row r="30" spans="1:8" ht="12.75">
      <c r="A30" s="48"/>
      <c r="B30" s="49" t="s">
        <v>129</v>
      </c>
      <c r="C30" s="45" t="s">
        <v>48</v>
      </c>
      <c r="D30" s="45" t="s">
        <v>1025</v>
      </c>
      <c r="E30" s="45" t="s">
        <v>790</v>
      </c>
      <c r="F30" s="45">
        <v>49711</v>
      </c>
      <c r="G30" s="46">
        <v>606.17999999999995</v>
      </c>
      <c r="H30" s="47">
        <v>1.69</v>
      </c>
    </row>
    <row r="31" spans="1:8" ht="12.75">
      <c r="A31" s="48"/>
      <c r="B31" s="49" t="s">
        <v>129</v>
      </c>
      <c r="C31" s="45" t="s">
        <v>151</v>
      </c>
      <c r="D31" s="45" t="s">
        <v>1026</v>
      </c>
      <c r="E31" s="45" t="s">
        <v>932</v>
      </c>
      <c r="F31" s="45">
        <v>171314</v>
      </c>
      <c r="G31" s="46">
        <v>601.91</v>
      </c>
      <c r="H31" s="47">
        <v>1.68</v>
      </c>
    </row>
    <row r="32" spans="1:8" ht="12.75">
      <c r="A32" s="48"/>
      <c r="B32" s="49" t="s">
        <v>129</v>
      </c>
      <c r="C32" s="45" t="s">
        <v>1027</v>
      </c>
      <c r="D32" s="45" t="s">
        <v>1028</v>
      </c>
      <c r="E32" s="45" t="s">
        <v>1001</v>
      </c>
      <c r="F32" s="45">
        <v>110000</v>
      </c>
      <c r="G32" s="46">
        <v>601.54</v>
      </c>
      <c r="H32" s="47">
        <v>1.68</v>
      </c>
    </row>
    <row r="33" spans="1:8" ht="12.75">
      <c r="A33" s="48"/>
      <c r="B33" s="49" t="s">
        <v>129</v>
      </c>
      <c r="C33" s="45" t="s">
        <v>1029</v>
      </c>
      <c r="D33" s="45" t="s">
        <v>1030</v>
      </c>
      <c r="E33" s="45" t="s">
        <v>938</v>
      </c>
      <c r="F33" s="45">
        <v>47900</v>
      </c>
      <c r="G33" s="46">
        <v>600.83000000000004</v>
      </c>
      <c r="H33" s="47">
        <v>1.68</v>
      </c>
    </row>
    <row r="34" spans="1:8" ht="12.75">
      <c r="A34" s="48"/>
      <c r="B34" s="49" t="s">
        <v>129</v>
      </c>
      <c r="C34" s="45" t="s">
        <v>953</v>
      </c>
      <c r="D34" s="45" t="s">
        <v>954</v>
      </c>
      <c r="E34" s="45" t="s">
        <v>837</v>
      </c>
      <c r="F34" s="45">
        <v>99306</v>
      </c>
      <c r="G34" s="46">
        <v>589.88</v>
      </c>
      <c r="H34" s="47">
        <v>1.65</v>
      </c>
    </row>
    <row r="35" spans="1:8" ht="12.75">
      <c r="A35" s="48"/>
      <c r="B35" s="49" t="s">
        <v>129</v>
      </c>
      <c r="C35" s="45" t="s">
        <v>1031</v>
      </c>
      <c r="D35" s="45" t="s">
        <v>1032</v>
      </c>
      <c r="E35" s="45" t="s">
        <v>793</v>
      </c>
      <c r="F35" s="45">
        <v>34600</v>
      </c>
      <c r="G35" s="46">
        <v>570.16999999999996</v>
      </c>
      <c r="H35" s="47">
        <v>1.59</v>
      </c>
    </row>
    <row r="36" spans="1:8" ht="12.75">
      <c r="A36" s="48"/>
      <c r="B36" s="49" t="s">
        <v>129</v>
      </c>
      <c r="C36" s="45" t="s">
        <v>1033</v>
      </c>
      <c r="D36" s="45" t="s">
        <v>1034</v>
      </c>
      <c r="E36" s="45" t="s">
        <v>811</v>
      </c>
      <c r="F36" s="45">
        <v>33100</v>
      </c>
      <c r="G36" s="46">
        <v>569.70000000000005</v>
      </c>
      <c r="H36" s="47">
        <v>1.59</v>
      </c>
    </row>
    <row r="37" spans="1:8" ht="12.75">
      <c r="A37" s="48"/>
      <c r="B37" s="49" t="s">
        <v>129</v>
      </c>
      <c r="C37" s="45" t="s">
        <v>1035</v>
      </c>
      <c r="D37" s="45" t="s">
        <v>1036</v>
      </c>
      <c r="E37" s="45" t="s">
        <v>932</v>
      </c>
      <c r="F37" s="45">
        <v>208000</v>
      </c>
      <c r="G37" s="46">
        <v>562.12</v>
      </c>
      <c r="H37" s="47">
        <v>1.57</v>
      </c>
    </row>
    <row r="38" spans="1:8" ht="12.75">
      <c r="A38" s="48"/>
      <c r="B38" s="49" t="s">
        <v>129</v>
      </c>
      <c r="C38" s="45" t="s">
        <v>1037</v>
      </c>
      <c r="D38" s="45" t="s">
        <v>1038</v>
      </c>
      <c r="E38" s="45" t="s">
        <v>793</v>
      </c>
      <c r="F38" s="45">
        <v>22861</v>
      </c>
      <c r="G38" s="46">
        <v>531.30999999999995</v>
      </c>
      <c r="H38" s="47">
        <v>1.48</v>
      </c>
    </row>
    <row r="39" spans="1:8" ht="12.75">
      <c r="A39" s="48"/>
      <c r="B39" s="49" t="s">
        <v>129</v>
      </c>
      <c r="C39" s="45" t="s">
        <v>1039</v>
      </c>
      <c r="D39" s="45" t="s">
        <v>1040</v>
      </c>
      <c r="E39" s="45" t="s">
        <v>972</v>
      </c>
      <c r="F39" s="45">
        <v>468091</v>
      </c>
      <c r="G39" s="46">
        <v>520.52</v>
      </c>
      <c r="H39" s="47">
        <v>1.45</v>
      </c>
    </row>
    <row r="40" spans="1:8" ht="12.75">
      <c r="A40" s="48"/>
      <c r="B40" s="49" t="s">
        <v>129</v>
      </c>
      <c r="C40" s="45" t="s">
        <v>1041</v>
      </c>
      <c r="D40" s="45" t="s">
        <v>1042</v>
      </c>
      <c r="E40" s="45" t="s">
        <v>1043</v>
      </c>
      <c r="F40" s="45">
        <v>189614</v>
      </c>
      <c r="G40" s="46">
        <v>507.22</v>
      </c>
      <c r="H40" s="47">
        <v>1.42</v>
      </c>
    </row>
    <row r="41" spans="1:8" ht="12.75">
      <c r="A41" s="48"/>
      <c r="B41" s="49" t="s">
        <v>129</v>
      </c>
      <c r="C41" s="45" t="s">
        <v>1044</v>
      </c>
      <c r="D41" s="45" t="s">
        <v>1045</v>
      </c>
      <c r="E41" s="45" t="s">
        <v>845</v>
      </c>
      <c r="F41" s="45">
        <v>285800</v>
      </c>
      <c r="G41" s="46">
        <v>505.44</v>
      </c>
      <c r="H41" s="47">
        <v>1.41</v>
      </c>
    </row>
    <row r="42" spans="1:8" ht="12.75">
      <c r="A42" s="48"/>
      <c r="B42" s="49" t="s">
        <v>129</v>
      </c>
      <c r="C42" s="45" t="s">
        <v>921</v>
      </c>
      <c r="D42" s="45" t="s">
        <v>922</v>
      </c>
      <c r="E42" s="45" t="s">
        <v>802</v>
      </c>
      <c r="F42" s="45">
        <v>65300</v>
      </c>
      <c r="G42" s="46">
        <v>487.27</v>
      </c>
      <c r="H42" s="47">
        <v>1.36</v>
      </c>
    </row>
    <row r="43" spans="1:8" ht="12.75">
      <c r="A43" s="48"/>
      <c r="B43" s="49" t="s">
        <v>129</v>
      </c>
      <c r="C43" s="45" t="s">
        <v>1046</v>
      </c>
      <c r="D43" s="45" t="s">
        <v>1047</v>
      </c>
      <c r="E43" s="45" t="s">
        <v>932</v>
      </c>
      <c r="F43" s="45">
        <v>112000</v>
      </c>
      <c r="G43" s="46">
        <v>471.97</v>
      </c>
      <c r="H43" s="47">
        <v>1.32</v>
      </c>
    </row>
    <row r="44" spans="1:8" ht="12.75">
      <c r="A44" s="48"/>
      <c r="B44" s="49" t="s">
        <v>129</v>
      </c>
      <c r="C44" s="45" t="s">
        <v>1048</v>
      </c>
      <c r="D44" s="45" t="s">
        <v>1049</v>
      </c>
      <c r="E44" s="45" t="s">
        <v>1050</v>
      </c>
      <c r="F44" s="45">
        <v>26891</v>
      </c>
      <c r="G44" s="46">
        <v>470.7</v>
      </c>
      <c r="H44" s="47">
        <v>1.31</v>
      </c>
    </row>
    <row r="45" spans="1:8" ht="12.75">
      <c r="A45" s="48"/>
      <c r="B45" s="49" t="s">
        <v>129</v>
      </c>
      <c r="C45" s="45" t="s">
        <v>46</v>
      </c>
      <c r="D45" s="45" t="s">
        <v>1051</v>
      </c>
      <c r="E45" s="45" t="s">
        <v>790</v>
      </c>
      <c r="F45" s="45">
        <v>94714</v>
      </c>
      <c r="G45" s="46">
        <v>453.68</v>
      </c>
      <c r="H45" s="47">
        <v>1.27</v>
      </c>
    </row>
    <row r="46" spans="1:8" ht="12.75">
      <c r="A46" s="48"/>
      <c r="B46" s="49" t="s">
        <v>129</v>
      </c>
      <c r="C46" s="45" t="s">
        <v>1052</v>
      </c>
      <c r="D46" s="45" t="s">
        <v>1053</v>
      </c>
      <c r="E46" s="45" t="s">
        <v>938</v>
      </c>
      <c r="F46" s="45">
        <v>80000</v>
      </c>
      <c r="G46" s="46">
        <v>448</v>
      </c>
      <c r="H46" s="47">
        <v>1.25</v>
      </c>
    </row>
    <row r="47" spans="1:8" ht="12.75">
      <c r="A47" s="48"/>
      <c r="B47" s="49" t="s">
        <v>129</v>
      </c>
      <c r="C47" s="45" t="s">
        <v>1054</v>
      </c>
      <c r="D47" s="45" t="s">
        <v>1055</v>
      </c>
      <c r="E47" s="45" t="s">
        <v>795</v>
      </c>
      <c r="F47" s="45">
        <v>261000</v>
      </c>
      <c r="G47" s="46">
        <v>447.62</v>
      </c>
      <c r="H47" s="47">
        <v>1.25</v>
      </c>
    </row>
    <row r="48" spans="1:8" ht="12.75">
      <c r="A48" s="48"/>
      <c r="B48" s="49" t="s">
        <v>129</v>
      </c>
      <c r="C48" s="45" t="s">
        <v>1056</v>
      </c>
      <c r="D48" s="45" t="s">
        <v>1057</v>
      </c>
      <c r="E48" s="45" t="s">
        <v>932</v>
      </c>
      <c r="F48" s="45">
        <v>34767</v>
      </c>
      <c r="G48" s="46">
        <v>445.83</v>
      </c>
      <c r="H48" s="47">
        <v>1.24</v>
      </c>
    </row>
    <row r="49" spans="1:8" ht="12.75">
      <c r="A49" s="48"/>
      <c r="B49" s="49" t="s">
        <v>129</v>
      </c>
      <c r="C49" s="45" t="s">
        <v>939</v>
      </c>
      <c r="D49" s="45" t="s">
        <v>940</v>
      </c>
      <c r="E49" s="45" t="s">
        <v>811</v>
      </c>
      <c r="F49" s="45">
        <v>25300</v>
      </c>
      <c r="G49" s="46">
        <v>441.98</v>
      </c>
      <c r="H49" s="47">
        <v>1.23</v>
      </c>
    </row>
    <row r="50" spans="1:8" ht="12.75">
      <c r="A50" s="48"/>
      <c r="B50" s="49" t="s">
        <v>129</v>
      </c>
      <c r="C50" s="45" t="s">
        <v>1058</v>
      </c>
      <c r="D50" s="45" t="s">
        <v>1059</v>
      </c>
      <c r="E50" s="45" t="s">
        <v>962</v>
      </c>
      <c r="F50" s="45">
        <v>104000</v>
      </c>
      <c r="G50" s="46">
        <v>432.43</v>
      </c>
      <c r="H50" s="47">
        <v>1.21</v>
      </c>
    </row>
    <row r="51" spans="1:8" ht="12.75">
      <c r="A51" s="48"/>
      <c r="B51" s="49" t="s">
        <v>129</v>
      </c>
      <c r="C51" s="45" t="s">
        <v>1060</v>
      </c>
      <c r="D51" s="45" t="s">
        <v>1061</v>
      </c>
      <c r="E51" s="45" t="s">
        <v>1062</v>
      </c>
      <c r="F51" s="45">
        <v>13425</v>
      </c>
      <c r="G51" s="46">
        <v>420.42</v>
      </c>
      <c r="H51" s="47">
        <v>1.17</v>
      </c>
    </row>
    <row r="52" spans="1:8" ht="12.75">
      <c r="A52" s="48"/>
      <c r="B52" s="49" t="s">
        <v>129</v>
      </c>
      <c r="C52" s="45" t="s">
        <v>1063</v>
      </c>
      <c r="D52" s="45" t="s">
        <v>1064</v>
      </c>
      <c r="E52" s="45" t="s">
        <v>1007</v>
      </c>
      <c r="F52" s="45">
        <v>92000</v>
      </c>
      <c r="G52" s="46">
        <v>417.36</v>
      </c>
      <c r="H52" s="47">
        <v>1.1599999999999999</v>
      </c>
    </row>
    <row r="53" spans="1:8" ht="12.75">
      <c r="A53" s="48"/>
      <c r="B53" s="49" t="s">
        <v>129</v>
      </c>
      <c r="C53" s="45" t="s">
        <v>1065</v>
      </c>
      <c r="D53" s="45" t="s">
        <v>1066</v>
      </c>
      <c r="E53" s="45" t="s">
        <v>788</v>
      </c>
      <c r="F53" s="45">
        <v>22559</v>
      </c>
      <c r="G53" s="46">
        <v>409.23</v>
      </c>
      <c r="H53" s="47">
        <v>1.1399999999999999</v>
      </c>
    </row>
    <row r="54" spans="1:8" ht="12.75">
      <c r="A54" s="48"/>
      <c r="B54" s="49" t="s">
        <v>129</v>
      </c>
      <c r="C54" s="45" t="s">
        <v>476</v>
      </c>
      <c r="D54" s="45" t="s">
        <v>904</v>
      </c>
      <c r="E54" s="45" t="s">
        <v>795</v>
      </c>
      <c r="F54" s="45">
        <v>218500</v>
      </c>
      <c r="G54" s="46">
        <v>404.66</v>
      </c>
      <c r="H54" s="47">
        <v>1.1299999999999999</v>
      </c>
    </row>
    <row r="55" spans="1:8" ht="12.75">
      <c r="A55" s="48"/>
      <c r="B55" s="49" t="s">
        <v>129</v>
      </c>
      <c r="C55" s="45" t="s">
        <v>185</v>
      </c>
      <c r="D55" s="45" t="s">
        <v>1067</v>
      </c>
      <c r="E55" s="45" t="s">
        <v>795</v>
      </c>
      <c r="F55" s="45">
        <v>158488</v>
      </c>
      <c r="G55" s="46">
        <v>379.9</v>
      </c>
      <c r="H55" s="47">
        <v>1.06</v>
      </c>
    </row>
    <row r="56" spans="1:8" ht="12.75">
      <c r="A56" s="48"/>
      <c r="B56" s="49" t="s">
        <v>129</v>
      </c>
      <c r="C56" s="45" t="s">
        <v>1068</v>
      </c>
      <c r="D56" s="45" t="s">
        <v>1069</v>
      </c>
      <c r="E56" s="45" t="s">
        <v>938</v>
      </c>
      <c r="F56" s="45">
        <v>25037</v>
      </c>
      <c r="G56" s="46">
        <v>356.8</v>
      </c>
      <c r="H56" s="47">
        <v>1</v>
      </c>
    </row>
    <row r="57" spans="1:8" ht="12.75">
      <c r="A57" s="48"/>
      <c r="B57" s="49" t="s">
        <v>129</v>
      </c>
      <c r="C57" s="45" t="s">
        <v>1070</v>
      </c>
      <c r="D57" s="45" t="s">
        <v>1071</v>
      </c>
      <c r="E57" s="45" t="s">
        <v>799</v>
      </c>
      <c r="F57" s="45">
        <v>140000</v>
      </c>
      <c r="G57" s="46">
        <v>355.6</v>
      </c>
      <c r="H57" s="47">
        <v>0.99</v>
      </c>
    </row>
    <row r="58" spans="1:8" ht="12.75">
      <c r="A58" s="48"/>
      <c r="B58" s="49" t="s">
        <v>129</v>
      </c>
      <c r="C58" s="45" t="s">
        <v>923</v>
      </c>
      <c r="D58" s="45" t="s">
        <v>924</v>
      </c>
      <c r="E58" s="45" t="s">
        <v>896</v>
      </c>
      <c r="F58" s="45">
        <v>90808</v>
      </c>
      <c r="G58" s="46">
        <v>312.24</v>
      </c>
      <c r="H58" s="47">
        <v>0.87</v>
      </c>
    </row>
    <row r="59" spans="1:8" ht="12.75">
      <c r="A59" s="48"/>
      <c r="B59" s="49" t="s">
        <v>129</v>
      </c>
      <c r="C59" s="45" t="s">
        <v>1072</v>
      </c>
      <c r="D59" s="45" t="s">
        <v>1073</v>
      </c>
      <c r="E59" s="45" t="s">
        <v>837</v>
      </c>
      <c r="F59" s="45">
        <v>156540</v>
      </c>
      <c r="G59" s="46">
        <v>264.94</v>
      </c>
      <c r="H59" s="47">
        <v>0.74</v>
      </c>
    </row>
    <row r="60" spans="1:8" ht="12.75">
      <c r="A60" s="48"/>
      <c r="B60" s="49" t="s">
        <v>129</v>
      </c>
      <c r="C60" s="45" t="s">
        <v>1074</v>
      </c>
      <c r="D60" s="45" t="s">
        <v>1075</v>
      </c>
      <c r="E60" s="45" t="s">
        <v>913</v>
      </c>
      <c r="F60" s="45">
        <v>116000</v>
      </c>
      <c r="G60" s="46">
        <v>208.45</v>
      </c>
      <c r="H60" s="47">
        <v>0.57999999999999996</v>
      </c>
    </row>
    <row r="61" spans="1:8" ht="12.75">
      <c r="A61" s="48"/>
      <c r="B61" s="49" t="s">
        <v>129</v>
      </c>
      <c r="C61" s="45" t="s">
        <v>1076</v>
      </c>
      <c r="D61" s="45" t="s">
        <v>1077</v>
      </c>
      <c r="E61" s="45" t="s">
        <v>818</v>
      </c>
      <c r="F61" s="45">
        <v>41800</v>
      </c>
      <c r="G61" s="46">
        <v>208.02</v>
      </c>
      <c r="H61" s="47">
        <v>0.57999999999999996</v>
      </c>
    </row>
    <row r="62" spans="1:8" ht="12.75">
      <c r="A62" s="48"/>
      <c r="B62" s="45"/>
      <c r="C62" s="45"/>
      <c r="D62" s="45"/>
      <c r="E62" s="50" t="s">
        <v>90</v>
      </c>
      <c r="F62" s="45"/>
      <c r="G62" s="54">
        <v>35143.870000000003</v>
      </c>
      <c r="H62" s="55">
        <v>98.1</v>
      </c>
    </row>
    <row r="63" spans="1:8" ht="12.75">
      <c r="A63" s="48"/>
      <c r="B63" s="45"/>
      <c r="C63" s="45"/>
      <c r="D63" s="45"/>
      <c r="E63" s="45"/>
      <c r="F63" s="45"/>
      <c r="G63" s="46"/>
      <c r="H63" s="47"/>
    </row>
    <row r="64" spans="1:8" ht="12.75">
      <c r="A64" s="48"/>
      <c r="B64" s="49" t="s">
        <v>129</v>
      </c>
      <c r="C64" s="45" t="s">
        <v>130</v>
      </c>
      <c r="D64" s="45"/>
      <c r="E64" s="45" t="s">
        <v>129</v>
      </c>
      <c r="F64" s="45"/>
      <c r="G64" s="46">
        <v>904.85</v>
      </c>
      <c r="H64" s="47">
        <v>2.5299999999999998</v>
      </c>
    </row>
    <row r="65" spans="1:8" ht="12.75">
      <c r="A65" s="48"/>
      <c r="B65" s="45"/>
      <c r="C65" s="45"/>
      <c r="D65" s="45"/>
      <c r="E65" s="50" t="s">
        <v>90</v>
      </c>
      <c r="F65" s="45"/>
      <c r="G65" s="54">
        <v>904.85</v>
      </c>
      <c r="H65" s="55">
        <v>2.5299999999999998</v>
      </c>
    </row>
    <row r="66" spans="1:8" ht="12.75">
      <c r="A66" s="48"/>
      <c r="B66" s="45"/>
      <c r="C66" s="45"/>
      <c r="D66" s="45"/>
      <c r="E66" s="45"/>
      <c r="F66" s="45"/>
      <c r="G66" s="46"/>
      <c r="H66" s="47"/>
    </row>
    <row r="67" spans="1:8" ht="12.75">
      <c r="A67" s="53" t="s">
        <v>131</v>
      </c>
      <c r="B67" s="45"/>
      <c r="C67" s="45"/>
      <c r="D67" s="45"/>
      <c r="E67" s="45"/>
      <c r="F67" s="45"/>
      <c r="G67" s="54">
        <v>-219.57</v>
      </c>
      <c r="H67" s="55">
        <v>-0.63</v>
      </c>
    </row>
    <row r="68" spans="1:8" ht="12.75">
      <c r="A68" s="48"/>
      <c r="B68" s="45"/>
      <c r="C68" s="45"/>
      <c r="D68" s="45"/>
      <c r="E68" s="45"/>
      <c r="F68" s="45"/>
      <c r="G68" s="46"/>
      <c r="H68" s="47"/>
    </row>
    <row r="69" spans="1:8" ht="12.75">
      <c r="A69" s="48"/>
      <c r="B69" s="45"/>
      <c r="C69" s="45"/>
      <c r="D69" s="45"/>
      <c r="E69" s="50" t="s">
        <v>132</v>
      </c>
      <c r="F69" s="45"/>
      <c r="G69" s="54">
        <v>35829.15</v>
      </c>
      <c r="H69" s="55">
        <v>100</v>
      </c>
    </row>
    <row r="70" spans="1:8" ht="12.75">
      <c r="A70" s="48"/>
      <c r="B70" s="45"/>
      <c r="C70" s="45"/>
      <c r="D70" s="45"/>
      <c r="E70" s="45"/>
      <c r="F70" s="45"/>
      <c r="G70" s="46"/>
      <c r="H70" s="47"/>
    </row>
    <row r="71" spans="1:8" ht="12.75">
      <c r="A71" s="48"/>
      <c r="B71" s="45"/>
      <c r="C71" s="45"/>
      <c r="D71" s="45"/>
      <c r="E71" s="45"/>
      <c r="F71" s="45"/>
      <c r="G71" s="46"/>
      <c r="H71" s="47"/>
    </row>
    <row r="72" spans="1:8" ht="12.75">
      <c r="A72" s="48"/>
      <c r="B72" s="45"/>
      <c r="C72" s="45"/>
      <c r="D72" s="45"/>
      <c r="E72" s="45"/>
      <c r="F72" s="45"/>
      <c r="G72" s="46"/>
      <c r="H72" s="47"/>
    </row>
    <row r="73" spans="1:8" ht="12.75">
      <c r="A73" s="56" t="s">
        <v>133</v>
      </c>
      <c r="B73" s="45"/>
      <c r="C73" s="45"/>
      <c r="D73" s="45"/>
      <c r="E73" s="45"/>
      <c r="F73" s="45"/>
      <c r="G73" s="46"/>
      <c r="H73" s="47"/>
    </row>
    <row r="74" spans="1:8" ht="12.75">
      <c r="A74" s="48">
        <v>1</v>
      </c>
      <c r="B74" s="45" t="s">
        <v>976</v>
      </c>
      <c r="C74" s="45"/>
      <c r="D74" s="45"/>
      <c r="E74" s="45"/>
      <c r="F74" s="45"/>
      <c r="G74" s="46"/>
      <c r="H74" s="47"/>
    </row>
    <row r="75" spans="1:8" ht="12.75">
      <c r="A75" s="48"/>
      <c r="B75" s="45"/>
      <c r="C75" s="45"/>
      <c r="D75" s="45"/>
      <c r="E75" s="45"/>
      <c r="F75" s="45"/>
      <c r="G75" s="46"/>
      <c r="H75" s="47"/>
    </row>
    <row r="76" spans="1:8" ht="12.75">
      <c r="A76" s="48">
        <v>2</v>
      </c>
      <c r="B76" s="45" t="s">
        <v>135</v>
      </c>
      <c r="C76" s="45"/>
      <c r="D76" s="45"/>
      <c r="E76" s="45"/>
      <c r="F76" s="45"/>
      <c r="G76" s="46"/>
      <c r="H76" s="47"/>
    </row>
    <row r="77" spans="1:8" ht="12.75">
      <c r="A77" s="48"/>
      <c r="B77" s="45"/>
      <c r="C77" s="45"/>
      <c r="D77" s="45"/>
      <c r="E77" s="45"/>
      <c r="F77" s="45"/>
      <c r="G77" s="46"/>
      <c r="H77" s="47"/>
    </row>
    <row r="78" spans="1:8" ht="12.75">
      <c r="A78" s="48">
        <v>3</v>
      </c>
      <c r="B78" s="45" t="s">
        <v>1078</v>
      </c>
      <c r="C78" s="45"/>
      <c r="D78" s="45"/>
      <c r="E78" s="45"/>
      <c r="F78" s="45"/>
      <c r="G78" s="46"/>
      <c r="H78" s="47"/>
    </row>
    <row r="79" spans="1:8" ht="12.75">
      <c r="A79" s="48"/>
      <c r="B79" s="45"/>
      <c r="C79" s="45"/>
      <c r="D79" s="45"/>
      <c r="E79" s="45"/>
      <c r="F79" s="45"/>
      <c r="G79" s="46"/>
      <c r="H79" s="47"/>
    </row>
    <row r="80" spans="1:8" ht="12.75">
      <c r="A80" s="48">
        <v>4</v>
      </c>
      <c r="B80" s="45" t="s">
        <v>1079</v>
      </c>
      <c r="C80" s="45"/>
      <c r="D80" s="45"/>
      <c r="E80" s="45"/>
      <c r="F80" s="45"/>
      <c r="G80" s="46"/>
      <c r="H80" s="47"/>
    </row>
    <row r="81" spans="1:8" ht="12.75">
      <c r="A81" s="48"/>
      <c r="B81" s="62" t="s">
        <v>1080</v>
      </c>
      <c r="C81" s="45"/>
      <c r="D81" s="45"/>
      <c r="E81" s="45">
        <v>2200</v>
      </c>
      <c r="F81" s="45"/>
      <c r="G81" s="46"/>
      <c r="H81" s="47"/>
    </row>
    <row r="82" spans="1:8" ht="12.75">
      <c r="A82" s="48"/>
      <c r="B82" s="62" t="s">
        <v>1081</v>
      </c>
      <c r="C82" s="45"/>
      <c r="D82" s="45"/>
      <c r="E82" s="45">
        <v>4675</v>
      </c>
      <c r="F82" s="45" t="s">
        <v>1082</v>
      </c>
      <c r="G82" s="46"/>
      <c r="H82" s="47"/>
    </row>
    <row r="83" spans="1:8" ht="12.75">
      <c r="A83" s="48"/>
      <c r="B83" s="62" t="s">
        <v>1083</v>
      </c>
      <c r="C83" s="45"/>
      <c r="D83" s="45"/>
      <c r="E83" s="45">
        <v>-8.93</v>
      </c>
      <c r="F83" s="45" t="s">
        <v>1082</v>
      </c>
      <c r="G83" s="46"/>
      <c r="H83" s="47"/>
    </row>
    <row r="84" spans="1:8" ht="12.75">
      <c r="A84" s="57"/>
      <c r="B84" s="58"/>
      <c r="C84" s="58"/>
      <c r="D84" s="58"/>
      <c r="E84" s="58"/>
      <c r="F84" s="58"/>
      <c r="G84" s="59"/>
      <c r="H84" s="6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67"/>
  <sheetViews>
    <sheetView topLeftCell="A34" workbookViewId="0">
      <selection activeCell="D60" sqref="D6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15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ht="12.75">
      <c r="A1" s="36"/>
      <c r="B1" s="37"/>
      <c r="C1" s="38" t="s">
        <v>978</v>
      </c>
      <c r="D1" s="37"/>
      <c r="E1" s="37"/>
      <c r="F1" s="37"/>
      <c r="G1" s="39"/>
      <c r="H1" s="40"/>
    </row>
    <row r="2" spans="1:8" ht="51">
      <c r="A2" s="112" t="s">
        <v>1</v>
      </c>
      <c r="B2" s="113"/>
      <c r="C2" s="113"/>
      <c r="D2" s="41" t="s">
        <v>2</v>
      </c>
      <c r="E2" s="41" t="s">
        <v>785</v>
      </c>
      <c r="F2" s="42" t="s">
        <v>4</v>
      </c>
      <c r="G2" s="43" t="s">
        <v>5</v>
      </c>
      <c r="H2" s="44" t="s">
        <v>6</v>
      </c>
    </row>
    <row r="3" spans="1:8" ht="12.75">
      <c r="A3" s="108" t="s">
        <v>141</v>
      </c>
      <c r="B3" s="109"/>
      <c r="C3" s="109"/>
      <c r="D3" s="45"/>
      <c r="E3" s="45"/>
      <c r="F3" s="45"/>
      <c r="G3" s="46"/>
      <c r="H3" s="47"/>
    </row>
    <row r="4" spans="1:8" ht="12.75">
      <c r="A4" s="48"/>
      <c r="B4" s="111" t="s">
        <v>9</v>
      </c>
      <c r="C4" s="109"/>
      <c r="D4" s="45"/>
      <c r="E4" s="45"/>
      <c r="F4" s="45"/>
      <c r="G4" s="46"/>
      <c r="H4" s="47"/>
    </row>
    <row r="5" spans="1:8" ht="12.75">
      <c r="A5" s="48"/>
      <c r="B5" s="49" t="s">
        <v>129</v>
      </c>
      <c r="C5" s="45" t="s">
        <v>786</v>
      </c>
      <c r="D5" s="45" t="s">
        <v>787</v>
      </c>
      <c r="E5" s="45" t="s">
        <v>788</v>
      </c>
      <c r="F5" s="45">
        <v>32102</v>
      </c>
      <c r="G5" s="46">
        <v>737.21</v>
      </c>
      <c r="H5" s="47">
        <v>7.53</v>
      </c>
    </row>
    <row r="6" spans="1:8" ht="12.75">
      <c r="A6" s="48"/>
      <c r="B6" s="49" t="s">
        <v>129</v>
      </c>
      <c r="C6" s="45" t="s">
        <v>79</v>
      </c>
      <c r="D6" s="45" t="s">
        <v>789</v>
      </c>
      <c r="E6" s="45" t="s">
        <v>790</v>
      </c>
      <c r="F6" s="45">
        <v>50566</v>
      </c>
      <c r="G6" s="46">
        <v>675.13</v>
      </c>
      <c r="H6" s="47">
        <v>6.9</v>
      </c>
    </row>
    <row r="7" spans="1:8" ht="12.75">
      <c r="A7" s="48"/>
      <c r="B7" s="49" t="s">
        <v>129</v>
      </c>
      <c r="C7" s="45" t="s">
        <v>791</v>
      </c>
      <c r="D7" s="45" t="s">
        <v>792</v>
      </c>
      <c r="E7" s="45" t="s">
        <v>793</v>
      </c>
      <c r="F7" s="45">
        <v>179619</v>
      </c>
      <c r="G7" s="46">
        <v>649.04999999999995</v>
      </c>
      <c r="H7" s="47">
        <v>6.63</v>
      </c>
    </row>
    <row r="8" spans="1:8" ht="12.75">
      <c r="A8" s="48"/>
      <c r="B8" s="49" t="s">
        <v>129</v>
      </c>
      <c r="C8" s="45" t="s">
        <v>723</v>
      </c>
      <c r="D8" s="45" t="s">
        <v>794</v>
      </c>
      <c r="E8" s="45" t="s">
        <v>795</v>
      </c>
      <c r="F8" s="45">
        <v>60305</v>
      </c>
      <c r="G8" s="46">
        <v>645.99</v>
      </c>
      <c r="H8" s="47">
        <v>6.6</v>
      </c>
    </row>
    <row r="9" spans="1:8" ht="12.75">
      <c r="A9" s="48"/>
      <c r="B9" s="49" t="s">
        <v>129</v>
      </c>
      <c r="C9" s="45" t="s">
        <v>455</v>
      </c>
      <c r="D9" s="45" t="s">
        <v>796</v>
      </c>
      <c r="E9" s="45" t="s">
        <v>795</v>
      </c>
      <c r="F9" s="45">
        <v>186298</v>
      </c>
      <c r="G9" s="46">
        <v>644.87</v>
      </c>
      <c r="H9" s="47">
        <v>6.59</v>
      </c>
    </row>
    <row r="10" spans="1:8" ht="12.75">
      <c r="A10" s="48"/>
      <c r="B10" s="49" t="s">
        <v>129</v>
      </c>
      <c r="C10" s="45" t="s">
        <v>797</v>
      </c>
      <c r="D10" s="45" t="s">
        <v>798</v>
      </c>
      <c r="E10" s="45" t="s">
        <v>799</v>
      </c>
      <c r="F10" s="45">
        <v>26276</v>
      </c>
      <c r="G10" s="46">
        <v>464.59</v>
      </c>
      <c r="H10" s="47">
        <v>4.75</v>
      </c>
    </row>
    <row r="11" spans="1:8" ht="12.75">
      <c r="A11" s="48"/>
      <c r="B11" s="49" t="s">
        <v>129</v>
      </c>
      <c r="C11" s="45" t="s">
        <v>800</v>
      </c>
      <c r="D11" s="45" t="s">
        <v>801</v>
      </c>
      <c r="E11" s="45" t="s">
        <v>802</v>
      </c>
      <c r="F11" s="45">
        <v>52994</v>
      </c>
      <c r="G11" s="46">
        <v>458.48</v>
      </c>
      <c r="H11" s="47">
        <v>4.68</v>
      </c>
    </row>
    <row r="12" spans="1:8" ht="12.75">
      <c r="A12" s="48"/>
      <c r="B12" s="49" t="s">
        <v>129</v>
      </c>
      <c r="C12" s="45" t="s">
        <v>803</v>
      </c>
      <c r="D12" s="45" t="s">
        <v>804</v>
      </c>
      <c r="E12" s="45" t="s">
        <v>788</v>
      </c>
      <c r="F12" s="45">
        <v>16442</v>
      </c>
      <c r="G12" s="46">
        <v>439.86</v>
      </c>
      <c r="H12" s="47">
        <v>4.49</v>
      </c>
    </row>
    <row r="13" spans="1:8" ht="12.75">
      <c r="A13" s="48"/>
      <c r="B13" s="49" t="s">
        <v>129</v>
      </c>
      <c r="C13" s="45" t="s">
        <v>625</v>
      </c>
      <c r="D13" s="45" t="s">
        <v>805</v>
      </c>
      <c r="E13" s="45" t="s">
        <v>806</v>
      </c>
      <c r="F13" s="45">
        <v>57793</v>
      </c>
      <c r="G13" s="46">
        <v>342.91</v>
      </c>
      <c r="H13" s="47">
        <v>3.5</v>
      </c>
    </row>
    <row r="14" spans="1:8" ht="12.75">
      <c r="A14" s="48"/>
      <c r="B14" s="49" t="s">
        <v>129</v>
      </c>
      <c r="C14" s="45" t="s">
        <v>183</v>
      </c>
      <c r="D14" s="45" t="s">
        <v>807</v>
      </c>
      <c r="E14" s="45" t="s">
        <v>795</v>
      </c>
      <c r="F14" s="45">
        <v>54569</v>
      </c>
      <c r="G14" s="46">
        <v>334.29</v>
      </c>
      <c r="H14" s="47">
        <v>3.41</v>
      </c>
    </row>
    <row r="15" spans="1:8" ht="12.75">
      <c r="A15" s="48"/>
      <c r="B15" s="49" t="s">
        <v>129</v>
      </c>
      <c r="C15" s="45" t="s">
        <v>322</v>
      </c>
      <c r="D15" s="45" t="s">
        <v>808</v>
      </c>
      <c r="E15" s="45" t="s">
        <v>795</v>
      </c>
      <c r="F15" s="45">
        <v>99405</v>
      </c>
      <c r="G15" s="46">
        <v>299.86</v>
      </c>
      <c r="H15" s="47">
        <v>3.06</v>
      </c>
    </row>
    <row r="16" spans="1:8" ht="12.75">
      <c r="A16" s="48"/>
      <c r="B16" s="49" t="s">
        <v>129</v>
      </c>
      <c r="C16" s="45" t="s">
        <v>809</v>
      </c>
      <c r="D16" s="45" t="s">
        <v>810</v>
      </c>
      <c r="E16" s="45" t="s">
        <v>811</v>
      </c>
      <c r="F16" s="45">
        <v>24210</v>
      </c>
      <c r="G16" s="46">
        <v>220.55</v>
      </c>
      <c r="H16" s="47">
        <v>2.25</v>
      </c>
    </row>
    <row r="17" spans="1:8" ht="12.75">
      <c r="A17" s="48"/>
      <c r="B17" s="49" t="s">
        <v>129</v>
      </c>
      <c r="C17" s="45" t="s">
        <v>812</v>
      </c>
      <c r="D17" s="45" t="s">
        <v>813</v>
      </c>
      <c r="E17" s="45" t="s">
        <v>793</v>
      </c>
      <c r="F17" s="45">
        <v>22785</v>
      </c>
      <c r="G17" s="46">
        <v>207.37</v>
      </c>
      <c r="H17" s="47">
        <v>2.12</v>
      </c>
    </row>
    <row r="18" spans="1:8" ht="12.75">
      <c r="A18" s="48"/>
      <c r="B18" s="49" t="s">
        <v>129</v>
      </c>
      <c r="C18" s="45" t="s">
        <v>727</v>
      </c>
      <c r="D18" s="45" t="s">
        <v>979</v>
      </c>
      <c r="E18" s="45" t="s">
        <v>795</v>
      </c>
      <c r="F18" s="45">
        <v>13826</v>
      </c>
      <c r="G18" s="46">
        <v>193.16</v>
      </c>
      <c r="H18" s="47">
        <v>1.97</v>
      </c>
    </row>
    <row r="19" spans="1:8" ht="12.75">
      <c r="A19" s="48"/>
      <c r="B19" s="49" t="s">
        <v>129</v>
      </c>
      <c r="C19" s="45" t="s">
        <v>814</v>
      </c>
      <c r="D19" s="45" t="s">
        <v>815</v>
      </c>
      <c r="E19" s="45" t="s">
        <v>806</v>
      </c>
      <c r="F19" s="45">
        <v>14831</v>
      </c>
      <c r="G19" s="46">
        <v>191.61</v>
      </c>
      <c r="H19" s="47">
        <v>1.96</v>
      </c>
    </row>
    <row r="20" spans="1:8" ht="12.75">
      <c r="A20" s="48"/>
      <c r="B20" s="49" t="s">
        <v>129</v>
      </c>
      <c r="C20" s="45" t="s">
        <v>816</v>
      </c>
      <c r="D20" s="45" t="s">
        <v>817</v>
      </c>
      <c r="E20" s="45" t="s">
        <v>818</v>
      </c>
      <c r="F20" s="45">
        <v>57698</v>
      </c>
      <c r="G20" s="46">
        <v>187.49</v>
      </c>
      <c r="H20" s="47">
        <v>1.92</v>
      </c>
    </row>
    <row r="21" spans="1:8" ht="12.75">
      <c r="A21" s="48"/>
      <c r="B21" s="49" t="s">
        <v>129</v>
      </c>
      <c r="C21" s="45" t="s">
        <v>980</v>
      </c>
      <c r="D21" s="45" t="s">
        <v>981</v>
      </c>
      <c r="E21" s="45" t="s">
        <v>788</v>
      </c>
      <c r="F21" s="45">
        <v>8712</v>
      </c>
      <c r="G21" s="46">
        <v>176.04</v>
      </c>
      <c r="H21" s="47">
        <v>1.8</v>
      </c>
    </row>
    <row r="22" spans="1:8" ht="12.75">
      <c r="A22" s="48"/>
      <c r="B22" s="49" t="s">
        <v>129</v>
      </c>
      <c r="C22" s="45" t="s">
        <v>822</v>
      </c>
      <c r="D22" s="45" t="s">
        <v>823</v>
      </c>
      <c r="E22" s="45" t="s">
        <v>824</v>
      </c>
      <c r="F22" s="45">
        <v>41333</v>
      </c>
      <c r="G22" s="46">
        <v>162.83000000000001</v>
      </c>
      <c r="H22" s="47">
        <v>1.66</v>
      </c>
    </row>
    <row r="23" spans="1:8" ht="12.75">
      <c r="A23" s="48"/>
      <c r="B23" s="49" t="s">
        <v>129</v>
      </c>
      <c r="C23" s="45" t="s">
        <v>819</v>
      </c>
      <c r="D23" s="45" t="s">
        <v>820</v>
      </c>
      <c r="E23" s="45" t="s">
        <v>821</v>
      </c>
      <c r="F23" s="45">
        <v>44512</v>
      </c>
      <c r="G23" s="46">
        <v>158.57</v>
      </c>
      <c r="H23" s="47">
        <v>1.62</v>
      </c>
    </row>
    <row r="24" spans="1:8" ht="12.75">
      <c r="A24" s="48"/>
      <c r="B24" s="49" t="s">
        <v>129</v>
      </c>
      <c r="C24" s="45" t="s">
        <v>825</v>
      </c>
      <c r="D24" s="45" t="s">
        <v>826</v>
      </c>
      <c r="E24" s="45" t="s">
        <v>806</v>
      </c>
      <c r="F24" s="45">
        <v>4255</v>
      </c>
      <c r="G24" s="46">
        <v>154.07</v>
      </c>
      <c r="H24" s="47">
        <v>1.57</v>
      </c>
    </row>
    <row r="25" spans="1:8" ht="12.75">
      <c r="A25" s="48"/>
      <c r="B25" s="49" t="s">
        <v>129</v>
      </c>
      <c r="C25" s="45" t="s">
        <v>892</v>
      </c>
      <c r="D25" s="45" t="s">
        <v>893</v>
      </c>
      <c r="E25" s="45" t="s">
        <v>788</v>
      </c>
      <c r="F25" s="45">
        <v>4883</v>
      </c>
      <c r="G25" s="46">
        <v>139.81</v>
      </c>
      <c r="H25" s="47">
        <v>1.43</v>
      </c>
    </row>
    <row r="26" spans="1:8" ht="12.75">
      <c r="A26" s="48"/>
      <c r="B26" s="49" t="s">
        <v>129</v>
      </c>
      <c r="C26" s="45" t="s">
        <v>827</v>
      </c>
      <c r="D26" s="45" t="s">
        <v>828</v>
      </c>
      <c r="E26" s="45" t="s">
        <v>788</v>
      </c>
      <c r="F26" s="45">
        <v>21120</v>
      </c>
      <c r="G26" s="46">
        <v>139.22</v>
      </c>
      <c r="H26" s="47">
        <v>1.42</v>
      </c>
    </row>
    <row r="27" spans="1:8" ht="12.75">
      <c r="A27" s="48"/>
      <c r="B27" s="49" t="s">
        <v>129</v>
      </c>
      <c r="C27" s="45" t="s">
        <v>829</v>
      </c>
      <c r="D27" s="45" t="s">
        <v>830</v>
      </c>
      <c r="E27" s="45" t="s">
        <v>811</v>
      </c>
      <c r="F27" s="45">
        <v>4083</v>
      </c>
      <c r="G27" s="46">
        <v>136.74</v>
      </c>
      <c r="H27" s="47">
        <v>1.4</v>
      </c>
    </row>
    <row r="28" spans="1:8" ht="12.75">
      <c r="A28" s="48"/>
      <c r="B28" s="49" t="s">
        <v>129</v>
      </c>
      <c r="C28" s="45" t="s">
        <v>939</v>
      </c>
      <c r="D28" s="45" t="s">
        <v>940</v>
      </c>
      <c r="E28" s="45" t="s">
        <v>811</v>
      </c>
      <c r="F28" s="45">
        <v>7707</v>
      </c>
      <c r="G28" s="46">
        <v>134.63999999999999</v>
      </c>
      <c r="H28" s="47">
        <v>1.38</v>
      </c>
    </row>
    <row r="29" spans="1:8" ht="12.75">
      <c r="A29" s="48"/>
      <c r="B29" s="49" t="s">
        <v>129</v>
      </c>
      <c r="C29" s="45" t="s">
        <v>180</v>
      </c>
      <c r="D29" s="45" t="s">
        <v>927</v>
      </c>
      <c r="E29" s="45" t="s">
        <v>795</v>
      </c>
      <c r="F29" s="45">
        <v>13898</v>
      </c>
      <c r="G29" s="46">
        <v>127.38</v>
      </c>
      <c r="H29" s="47">
        <v>1.3</v>
      </c>
    </row>
    <row r="30" spans="1:8" ht="12.75">
      <c r="A30" s="48"/>
      <c r="B30" s="49" t="s">
        <v>129</v>
      </c>
      <c r="C30" s="45" t="s">
        <v>982</v>
      </c>
      <c r="D30" s="45" t="s">
        <v>983</v>
      </c>
      <c r="E30" s="45" t="s">
        <v>793</v>
      </c>
      <c r="F30" s="45">
        <v>14562</v>
      </c>
      <c r="G30" s="46">
        <v>119.2</v>
      </c>
      <c r="H30" s="47">
        <v>1.22</v>
      </c>
    </row>
    <row r="31" spans="1:8" ht="12.75">
      <c r="A31" s="48"/>
      <c r="B31" s="49" t="s">
        <v>129</v>
      </c>
      <c r="C31" s="45" t="s">
        <v>831</v>
      </c>
      <c r="D31" s="45" t="s">
        <v>832</v>
      </c>
      <c r="E31" s="45" t="s">
        <v>811</v>
      </c>
      <c r="F31" s="45">
        <v>16319</v>
      </c>
      <c r="G31" s="46">
        <v>111.3</v>
      </c>
      <c r="H31" s="47">
        <v>1.1399999999999999</v>
      </c>
    </row>
    <row r="32" spans="1:8" ht="12.75">
      <c r="A32" s="48"/>
      <c r="B32" s="49" t="s">
        <v>129</v>
      </c>
      <c r="C32" s="45" t="s">
        <v>325</v>
      </c>
      <c r="D32" s="45" t="s">
        <v>984</v>
      </c>
      <c r="E32" s="45" t="s">
        <v>837</v>
      </c>
      <c r="F32" s="45">
        <v>70837</v>
      </c>
      <c r="G32" s="46">
        <v>111.11</v>
      </c>
      <c r="H32" s="47">
        <v>1.1299999999999999</v>
      </c>
    </row>
    <row r="33" spans="1:8" ht="12.75">
      <c r="A33" s="48"/>
      <c r="B33" s="49" t="s">
        <v>129</v>
      </c>
      <c r="C33" s="45" t="s">
        <v>833</v>
      </c>
      <c r="D33" s="45" t="s">
        <v>834</v>
      </c>
      <c r="E33" s="45" t="s">
        <v>806</v>
      </c>
      <c r="F33" s="45">
        <v>3858</v>
      </c>
      <c r="G33" s="46">
        <v>103.57</v>
      </c>
      <c r="H33" s="47">
        <v>1.06</v>
      </c>
    </row>
    <row r="34" spans="1:8" ht="12.75">
      <c r="A34" s="48"/>
      <c r="B34" s="49" t="s">
        <v>129</v>
      </c>
      <c r="C34" s="45" t="s">
        <v>835</v>
      </c>
      <c r="D34" s="45" t="s">
        <v>836</v>
      </c>
      <c r="E34" s="45" t="s">
        <v>837</v>
      </c>
      <c r="F34" s="45">
        <v>66402</v>
      </c>
      <c r="G34" s="46">
        <v>103.52</v>
      </c>
      <c r="H34" s="47">
        <v>1.06</v>
      </c>
    </row>
    <row r="35" spans="1:8" ht="12.75">
      <c r="A35" s="48"/>
      <c r="B35" s="49" t="s">
        <v>129</v>
      </c>
      <c r="C35" s="45" t="s">
        <v>56</v>
      </c>
      <c r="D35" s="45" t="s">
        <v>897</v>
      </c>
      <c r="E35" s="45" t="s">
        <v>896</v>
      </c>
      <c r="F35" s="45">
        <v>3293</v>
      </c>
      <c r="G35" s="46">
        <v>103.26</v>
      </c>
      <c r="H35" s="47">
        <v>1.05</v>
      </c>
    </row>
    <row r="36" spans="1:8" ht="12.75">
      <c r="A36" s="48"/>
      <c r="B36" s="49" t="s">
        <v>129</v>
      </c>
      <c r="C36" s="45" t="s">
        <v>838</v>
      </c>
      <c r="D36" s="45" t="s">
        <v>839</v>
      </c>
      <c r="E36" s="45" t="s">
        <v>806</v>
      </c>
      <c r="F36" s="45">
        <v>4315</v>
      </c>
      <c r="G36" s="46">
        <v>92.92</v>
      </c>
      <c r="H36" s="47">
        <v>0.95</v>
      </c>
    </row>
    <row r="37" spans="1:8" ht="12.75">
      <c r="A37" s="48"/>
      <c r="B37" s="49" t="s">
        <v>129</v>
      </c>
      <c r="C37" s="45" t="s">
        <v>719</v>
      </c>
      <c r="D37" s="45" t="s">
        <v>840</v>
      </c>
      <c r="E37" s="45" t="s">
        <v>824</v>
      </c>
      <c r="F37" s="45">
        <v>35396</v>
      </c>
      <c r="G37" s="46">
        <v>77.02</v>
      </c>
      <c r="H37" s="47">
        <v>0.79</v>
      </c>
    </row>
    <row r="38" spans="1:8" ht="12.75">
      <c r="A38" s="48"/>
      <c r="B38" s="49" t="s">
        <v>129</v>
      </c>
      <c r="C38" s="45" t="s">
        <v>985</v>
      </c>
      <c r="D38" s="45" t="s">
        <v>986</v>
      </c>
      <c r="E38" s="45" t="s">
        <v>896</v>
      </c>
      <c r="F38" s="45">
        <v>2046</v>
      </c>
      <c r="G38" s="46">
        <v>76.8</v>
      </c>
      <c r="H38" s="47">
        <v>0.78</v>
      </c>
    </row>
    <row r="39" spans="1:8" ht="12.75">
      <c r="A39" s="48"/>
      <c r="B39" s="49" t="s">
        <v>129</v>
      </c>
      <c r="C39" s="45" t="s">
        <v>843</v>
      </c>
      <c r="D39" s="45" t="s">
        <v>844</v>
      </c>
      <c r="E39" s="45" t="s">
        <v>845</v>
      </c>
      <c r="F39" s="45">
        <v>29076</v>
      </c>
      <c r="G39" s="46">
        <v>76.22</v>
      </c>
      <c r="H39" s="47">
        <v>0.78</v>
      </c>
    </row>
    <row r="40" spans="1:8" ht="12.75">
      <c r="A40" s="48"/>
      <c r="B40" s="49" t="s">
        <v>129</v>
      </c>
      <c r="C40" s="45" t="s">
        <v>214</v>
      </c>
      <c r="D40" s="45" t="s">
        <v>841</v>
      </c>
      <c r="E40" s="45" t="s">
        <v>842</v>
      </c>
      <c r="F40" s="45">
        <v>21440</v>
      </c>
      <c r="G40" s="46">
        <v>76.17</v>
      </c>
      <c r="H40" s="47">
        <v>0.78</v>
      </c>
    </row>
    <row r="41" spans="1:8" ht="12.75">
      <c r="A41" s="48"/>
      <c r="B41" s="49" t="s">
        <v>129</v>
      </c>
      <c r="C41" s="45" t="s">
        <v>54</v>
      </c>
      <c r="D41" s="45" t="s">
        <v>959</v>
      </c>
      <c r="E41" s="45" t="s">
        <v>790</v>
      </c>
      <c r="F41" s="45">
        <v>42757</v>
      </c>
      <c r="G41" s="46">
        <v>74.08</v>
      </c>
      <c r="H41" s="47">
        <v>0.76</v>
      </c>
    </row>
    <row r="42" spans="1:8" ht="12.75">
      <c r="A42" s="48"/>
      <c r="B42" s="49" t="s">
        <v>129</v>
      </c>
      <c r="C42" s="45" t="s">
        <v>987</v>
      </c>
      <c r="D42" s="45" t="s">
        <v>988</v>
      </c>
      <c r="E42" s="45" t="s">
        <v>896</v>
      </c>
      <c r="F42" s="45">
        <v>24743</v>
      </c>
      <c r="G42" s="46">
        <v>67.33</v>
      </c>
      <c r="H42" s="47">
        <v>0.69</v>
      </c>
    </row>
    <row r="43" spans="1:8" ht="12.75">
      <c r="A43" s="48"/>
      <c r="B43" s="49" t="s">
        <v>129</v>
      </c>
      <c r="C43" s="45" t="s">
        <v>271</v>
      </c>
      <c r="D43" s="45" t="s">
        <v>846</v>
      </c>
      <c r="E43" s="45" t="s">
        <v>847</v>
      </c>
      <c r="F43" s="45">
        <v>41376</v>
      </c>
      <c r="G43" s="46">
        <v>63.24</v>
      </c>
      <c r="H43" s="47">
        <v>0.65</v>
      </c>
    </row>
    <row r="44" spans="1:8" ht="12.75">
      <c r="A44" s="48"/>
      <c r="B44" s="49" t="s">
        <v>129</v>
      </c>
      <c r="C44" s="45" t="s">
        <v>921</v>
      </c>
      <c r="D44" s="45" t="s">
        <v>922</v>
      </c>
      <c r="E44" s="45" t="s">
        <v>802</v>
      </c>
      <c r="F44" s="45">
        <v>8310</v>
      </c>
      <c r="G44" s="46">
        <v>62.01</v>
      </c>
      <c r="H44" s="47">
        <v>0.63</v>
      </c>
    </row>
    <row r="45" spans="1:8" ht="12.75">
      <c r="A45" s="48"/>
      <c r="B45" s="49" t="s">
        <v>129</v>
      </c>
      <c r="C45" s="45" t="s">
        <v>848</v>
      </c>
      <c r="D45" s="45" t="s">
        <v>849</v>
      </c>
      <c r="E45" s="45" t="s">
        <v>850</v>
      </c>
      <c r="F45" s="45">
        <v>14949</v>
      </c>
      <c r="G45" s="46">
        <v>61.78</v>
      </c>
      <c r="H45" s="47">
        <v>0.63</v>
      </c>
    </row>
    <row r="46" spans="1:8" ht="12.75">
      <c r="A46" s="48"/>
      <c r="B46" s="49" t="s">
        <v>129</v>
      </c>
      <c r="C46" s="45" t="s">
        <v>970</v>
      </c>
      <c r="D46" s="45" t="s">
        <v>989</v>
      </c>
      <c r="E46" s="45" t="s">
        <v>972</v>
      </c>
      <c r="F46" s="45">
        <v>17583</v>
      </c>
      <c r="G46" s="46">
        <v>60.92</v>
      </c>
      <c r="H46" s="47">
        <v>0.62</v>
      </c>
    </row>
    <row r="47" spans="1:8" ht="12.75">
      <c r="A47" s="48"/>
      <c r="B47" s="49" t="s">
        <v>129</v>
      </c>
      <c r="C47" s="45" t="s">
        <v>476</v>
      </c>
      <c r="D47" s="45" t="s">
        <v>904</v>
      </c>
      <c r="E47" s="45" t="s">
        <v>795</v>
      </c>
      <c r="F47" s="45">
        <v>30204</v>
      </c>
      <c r="G47" s="46">
        <v>55.94</v>
      </c>
      <c r="H47" s="47">
        <v>0.56999999999999995</v>
      </c>
    </row>
    <row r="48" spans="1:8" ht="12.75">
      <c r="A48" s="48"/>
      <c r="B48" s="49" t="s">
        <v>129</v>
      </c>
      <c r="C48" s="45" t="s">
        <v>28</v>
      </c>
      <c r="D48" s="45" t="s">
        <v>851</v>
      </c>
      <c r="E48" s="45" t="s">
        <v>837</v>
      </c>
      <c r="F48" s="45">
        <v>58239</v>
      </c>
      <c r="G48" s="46">
        <v>50.58</v>
      </c>
      <c r="H48" s="47">
        <v>0.52</v>
      </c>
    </row>
    <row r="49" spans="1:8" ht="12.75">
      <c r="A49" s="48"/>
      <c r="B49" s="49" t="s">
        <v>129</v>
      </c>
      <c r="C49" s="45" t="s">
        <v>990</v>
      </c>
      <c r="D49" s="45" t="s">
        <v>991</v>
      </c>
      <c r="E49" s="45" t="s">
        <v>896</v>
      </c>
      <c r="F49" s="45">
        <v>3008</v>
      </c>
      <c r="G49" s="46">
        <v>50.48</v>
      </c>
      <c r="H49" s="47">
        <v>0.52</v>
      </c>
    </row>
    <row r="50" spans="1:8" ht="12.75">
      <c r="A50" s="48"/>
      <c r="B50" s="49" t="s">
        <v>129</v>
      </c>
      <c r="C50" s="45" t="s">
        <v>992</v>
      </c>
      <c r="D50" s="45" t="s">
        <v>993</v>
      </c>
      <c r="E50" s="45" t="s">
        <v>818</v>
      </c>
      <c r="F50" s="45">
        <v>18266</v>
      </c>
      <c r="G50" s="46">
        <v>46.54</v>
      </c>
      <c r="H50" s="47">
        <v>0.48</v>
      </c>
    </row>
    <row r="51" spans="1:8" ht="12.75">
      <c r="A51" s="48"/>
      <c r="B51" s="49" t="s">
        <v>129</v>
      </c>
      <c r="C51" s="45" t="s">
        <v>459</v>
      </c>
      <c r="D51" s="45" t="s">
        <v>994</v>
      </c>
      <c r="E51" s="45" t="s">
        <v>795</v>
      </c>
      <c r="F51" s="45">
        <v>23942</v>
      </c>
      <c r="G51" s="46">
        <v>39.64</v>
      </c>
      <c r="H51" s="47">
        <v>0.4</v>
      </c>
    </row>
    <row r="52" spans="1:8" ht="12.75">
      <c r="A52" s="48"/>
      <c r="B52" s="49" t="s">
        <v>129</v>
      </c>
      <c r="C52" s="45" t="s">
        <v>995</v>
      </c>
      <c r="D52" s="45" t="s">
        <v>996</v>
      </c>
      <c r="E52" s="45" t="s">
        <v>824</v>
      </c>
      <c r="F52" s="45">
        <v>25494</v>
      </c>
      <c r="G52" s="46">
        <v>35.46</v>
      </c>
      <c r="H52" s="47">
        <v>0.36</v>
      </c>
    </row>
    <row r="53" spans="1:8" ht="12.75">
      <c r="A53" s="48"/>
      <c r="B53" s="49" t="s">
        <v>129</v>
      </c>
      <c r="C53" s="45" t="s">
        <v>997</v>
      </c>
      <c r="D53" s="45" t="s">
        <v>998</v>
      </c>
      <c r="E53" s="45" t="s">
        <v>842</v>
      </c>
      <c r="F53" s="45">
        <v>11445</v>
      </c>
      <c r="G53" s="46">
        <v>22.4</v>
      </c>
      <c r="H53" s="47">
        <v>0.23</v>
      </c>
    </row>
    <row r="54" spans="1:8" ht="12.75">
      <c r="A54" s="48"/>
      <c r="B54" s="49" t="s">
        <v>129</v>
      </c>
      <c r="C54" s="45" t="s">
        <v>999</v>
      </c>
      <c r="D54" s="45" t="s">
        <v>1000</v>
      </c>
      <c r="E54" s="45" t="s">
        <v>1001</v>
      </c>
      <c r="F54" s="45">
        <v>14379</v>
      </c>
      <c r="G54" s="46">
        <v>22.34</v>
      </c>
      <c r="H54" s="47">
        <v>0.23</v>
      </c>
    </row>
    <row r="55" spans="1:8" ht="13.5" thickBot="1">
      <c r="A55" s="48"/>
      <c r="B55" s="45"/>
      <c r="C55" s="45"/>
      <c r="D55" s="45"/>
      <c r="E55" s="50" t="s">
        <v>90</v>
      </c>
      <c r="F55" s="45"/>
      <c r="G55" s="51">
        <v>9785.5499999999902</v>
      </c>
      <c r="H55" s="52">
        <v>99.97</v>
      </c>
    </row>
    <row r="56" spans="1:8" ht="13.5" thickTop="1">
      <c r="A56" s="48"/>
      <c r="B56" s="45"/>
      <c r="C56" s="45"/>
      <c r="D56" s="45"/>
      <c r="E56" s="45"/>
      <c r="F56" s="45"/>
      <c r="G56" s="46"/>
      <c r="H56" s="47"/>
    </row>
    <row r="57" spans="1:8" ht="12.75">
      <c r="A57" s="53" t="s">
        <v>131</v>
      </c>
      <c r="B57" s="45"/>
      <c r="C57" s="45"/>
      <c r="D57" s="45"/>
      <c r="E57" s="45"/>
      <c r="F57" s="45"/>
      <c r="G57" s="54">
        <v>4.0599999999999996</v>
      </c>
      <c r="H57" s="55">
        <v>0.03</v>
      </c>
    </row>
    <row r="58" spans="1:8" ht="12.75">
      <c r="A58" s="48"/>
      <c r="B58" s="45"/>
      <c r="C58" s="45"/>
      <c r="D58" s="45"/>
      <c r="E58" s="45"/>
      <c r="F58" s="45"/>
      <c r="G58" s="46"/>
      <c r="H58" s="47"/>
    </row>
    <row r="59" spans="1:8" ht="13.5" thickBot="1">
      <c r="A59" s="48"/>
      <c r="B59" s="45"/>
      <c r="C59" s="45"/>
      <c r="D59" s="45"/>
      <c r="E59" s="50" t="s">
        <v>132</v>
      </c>
      <c r="F59" s="45"/>
      <c r="G59" s="51">
        <v>9789.61</v>
      </c>
      <c r="H59" s="52">
        <v>100</v>
      </c>
    </row>
    <row r="60" spans="1:8" ht="13.5" thickTop="1">
      <c r="A60" s="48"/>
      <c r="B60" s="45"/>
      <c r="C60" s="45"/>
      <c r="D60" s="45"/>
      <c r="E60" s="45"/>
      <c r="F60" s="45"/>
      <c r="G60" s="46"/>
      <c r="H60" s="47"/>
    </row>
    <row r="61" spans="1:8" ht="12.75">
      <c r="A61" s="48"/>
      <c r="B61" s="45"/>
      <c r="C61" s="45"/>
      <c r="D61" s="45"/>
      <c r="E61" s="45"/>
      <c r="F61" s="45"/>
      <c r="G61" s="46"/>
      <c r="H61" s="47"/>
    </row>
    <row r="62" spans="1:8" ht="12.75">
      <c r="A62" s="48"/>
      <c r="B62" s="45"/>
      <c r="C62" s="45"/>
      <c r="D62" s="45"/>
      <c r="E62" s="45"/>
      <c r="F62" s="45"/>
      <c r="G62" s="46"/>
      <c r="H62" s="47"/>
    </row>
    <row r="63" spans="1:8" ht="12.75">
      <c r="A63" s="56" t="s">
        <v>133</v>
      </c>
      <c r="B63" s="45"/>
      <c r="C63" s="45"/>
      <c r="D63" s="45"/>
      <c r="E63" s="45"/>
      <c r="F63" s="45"/>
      <c r="G63" s="46"/>
      <c r="H63" s="47"/>
    </row>
    <row r="64" spans="1:8" ht="12.75">
      <c r="A64" s="48">
        <v>1</v>
      </c>
      <c r="B64" s="45" t="s">
        <v>234</v>
      </c>
      <c r="C64" s="45"/>
      <c r="D64" s="45"/>
      <c r="E64" s="45"/>
      <c r="F64" s="45"/>
      <c r="G64" s="46"/>
      <c r="H64" s="47"/>
    </row>
    <row r="65" spans="1:8" ht="12.75">
      <c r="A65" s="48"/>
      <c r="B65" s="45"/>
      <c r="C65" s="45"/>
      <c r="D65" s="45"/>
      <c r="E65" s="45"/>
      <c r="F65" s="45"/>
      <c r="G65" s="46"/>
      <c r="H65" s="47"/>
    </row>
    <row r="66" spans="1:8" ht="12.75">
      <c r="A66" s="48">
        <v>2</v>
      </c>
      <c r="B66" s="45" t="s">
        <v>135</v>
      </c>
      <c r="C66" s="45"/>
      <c r="D66" s="45"/>
      <c r="E66" s="45"/>
      <c r="F66" s="45"/>
      <c r="G66" s="46"/>
      <c r="H66" s="47"/>
    </row>
    <row r="67" spans="1:8" ht="12.75">
      <c r="A67" s="57"/>
      <c r="B67" s="58"/>
      <c r="C67" s="58"/>
      <c r="D67" s="58"/>
      <c r="E67" s="58"/>
      <c r="F67" s="58"/>
      <c r="G67" s="59"/>
      <c r="H67" s="60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85"/>
  <sheetViews>
    <sheetView topLeftCell="A52" workbookViewId="0">
      <selection activeCell="C73" sqref="C7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15.85546875" style="6" bestFit="1" customWidth="1"/>
    <col min="6" max="6" width="7.28515625" style="6" bestFit="1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891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785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141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1" t="s">
        <v>9</v>
      </c>
      <c r="C4" s="102"/>
      <c r="D4" s="11"/>
      <c r="E4" s="11"/>
      <c r="F4" s="11"/>
      <c r="G4" s="12"/>
      <c r="H4" s="13"/>
    </row>
    <row r="5" spans="1:8">
      <c r="A5" s="14"/>
      <c r="B5" s="16" t="s">
        <v>129</v>
      </c>
      <c r="C5" s="11" t="s">
        <v>786</v>
      </c>
      <c r="D5" s="11" t="s">
        <v>787</v>
      </c>
      <c r="E5" s="11" t="s">
        <v>788</v>
      </c>
      <c r="F5" s="11">
        <v>500000</v>
      </c>
      <c r="G5" s="12">
        <v>11482.25</v>
      </c>
      <c r="H5" s="13">
        <v>5.0599999999999996</v>
      </c>
    </row>
    <row r="6" spans="1:8">
      <c r="A6" s="14"/>
      <c r="B6" s="16" t="s">
        <v>129</v>
      </c>
      <c r="C6" s="11" t="s">
        <v>322</v>
      </c>
      <c r="D6" s="11" t="s">
        <v>808</v>
      </c>
      <c r="E6" s="11" t="s">
        <v>795</v>
      </c>
      <c r="F6" s="11">
        <v>3730000</v>
      </c>
      <c r="G6" s="12">
        <v>11251.55</v>
      </c>
      <c r="H6" s="13">
        <v>4.96</v>
      </c>
    </row>
    <row r="7" spans="1:8">
      <c r="A7" s="14"/>
      <c r="B7" s="16" t="s">
        <v>129</v>
      </c>
      <c r="C7" s="11" t="s">
        <v>723</v>
      </c>
      <c r="D7" s="11" t="s">
        <v>794</v>
      </c>
      <c r="E7" s="11" t="s">
        <v>795</v>
      </c>
      <c r="F7" s="11">
        <v>930000</v>
      </c>
      <c r="G7" s="12">
        <v>9962.16</v>
      </c>
      <c r="H7" s="13">
        <v>4.3899999999999997</v>
      </c>
    </row>
    <row r="8" spans="1:8">
      <c r="A8" s="14"/>
      <c r="B8" s="16" t="s">
        <v>129</v>
      </c>
      <c r="C8" s="11" t="s">
        <v>455</v>
      </c>
      <c r="D8" s="11" t="s">
        <v>796</v>
      </c>
      <c r="E8" s="11" t="s">
        <v>795</v>
      </c>
      <c r="F8" s="11">
        <v>2800000</v>
      </c>
      <c r="G8" s="12">
        <v>9692.2000000000007</v>
      </c>
      <c r="H8" s="13">
        <v>4.2699999999999996</v>
      </c>
    </row>
    <row r="9" spans="1:8">
      <c r="A9" s="14"/>
      <c r="B9" s="16" t="s">
        <v>129</v>
      </c>
      <c r="C9" s="11" t="s">
        <v>625</v>
      </c>
      <c r="D9" s="11" t="s">
        <v>805</v>
      </c>
      <c r="E9" s="11" t="s">
        <v>806</v>
      </c>
      <c r="F9" s="11">
        <v>1500000</v>
      </c>
      <c r="G9" s="12">
        <v>8900.25</v>
      </c>
      <c r="H9" s="13">
        <v>3.92</v>
      </c>
    </row>
    <row r="10" spans="1:8">
      <c r="A10" s="14"/>
      <c r="B10" s="16" t="s">
        <v>129</v>
      </c>
      <c r="C10" s="11" t="s">
        <v>183</v>
      </c>
      <c r="D10" s="11" t="s">
        <v>807</v>
      </c>
      <c r="E10" s="11" t="s">
        <v>795</v>
      </c>
      <c r="F10" s="11">
        <v>1250000</v>
      </c>
      <c r="G10" s="12">
        <v>7657.5</v>
      </c>
      <c r="H10" s="13">
        <v>3.38</v>
      </c>
    </row>
    <row r="11" spans="1:8">
      <c r="A11" s="14"/>
      <c r="B11" s="16" t="s">
        <v>129</v>
      </c>
      <c r="C11" s="11" t="s">
        <v>812</v>
      </c>
      <c r="D11" s="11" t="s">
        <v>813</v>
      </c>
      <c r="E11" s="11" t="s">
        <v>793</v>
      </c>
      <c r="F11" s="11">
        <v>805000</v>
      </c>
      <c r="G11" s="12">
        <v>7326.31</v>
      </c>
      <c r="H11" s="13">
        <v>3.23</v>
      </c>
    </row>
    <row r="12" spans="1:8">
      <c r="A12" s="14"/>
      <c r="B12" s="16" t="s">
        <v>129</v>
      </c>
      <c r="C12" s="11" t="s">
        <v>892</v>
      </c>
      <c r="D12" s="11" t="s">
        <v>893</v>
      </c>
      <c r="E12" s="11" t="s">
        <v>788</v>
      </c>
      <c r="F12" s="11">
        <v>252000</v>
      </c>
      <c r="G12" s="12">
        <v>7215.52</v>
      </c>
      <c r="H12" s="13">
        <v>3.18</v>
      </c>
    </row>
    <row r="13" spans="1:8">
      <c r="A13" s="14"/>
      <c r="B13" s="16" t="s">
        <v>129</v>
      </c>
      <c r="C13" s="11" t="s">
        <v>894</v>
      </c>
      <c r="D13" s="11" t="s">
        <v>895</v>
      </c>
      <c r="E13" s="11" t="s">
        <v>896</v>
      </c>
      <c r="F13" s="11">
        <v>60000</v>
      </c>
      <c r="G13" s="12">
        <v>6317.16</v>
      </c>
      <c r="H13" s="13">
        <v>2.78</v>
      </c>
    </row>
    <row r="14" spans="1:8">
      <c r="A14" s="14"/>
      <c r="B14" s="16" t="s">
        <v>129</v>
      </c>
      <c r="C14" s="11" t="s">
        <v>56</v>
      </c>
      <c r="D14" s="11" t="s">
        <v>897</v>
      </c>
      <c r="E14" s="11" t="s">
        <v>896</v>
      </c>
      <c r="F14" s="11">
        <v>200000</v>
      </c>
      <c r="G14" s="12">
        <v>6271.5</v>
      </c>
      <c r="H14" s="13">
        <v>2.76</v>
      </c>
    </row>
    <row r="15" spans="1:8">
      <c r="A15" s="14"/>
      <c r="B15" s="16" t="s">
        <v>129</v>
      </c>
      <c r="C15" s="11" t="s">
        <v>898</v>
      </c>
      <c r="D15" s="11" t="s">
        <v>899</v>
      </c>
      <c r="E15" s="11" t="s">
        <v>793</v>
      </c>
      <c r="F15" s="11">
        <v>276295</v>
      </c>
      <c r="G15" s="12">
        <v>5789.49</v>
      </c>
      <c r="H15" s="13">
        <v>2.5499999999999998</v>
      </c>
    </row>
    <row r="16" spans="1:8">
      <c r="A16" s="14"/>
      <c r="B16" s="16" t="s">
        <v>129</v>
      </c>
      <c r="C16" s="11" t="s">
        <v>177</v>
      </c>
      <c r="D16" s="11" t="s">
        <v>900</v>
      </c>
      <c r="E16" s="11" t="s">
        <v>790</v>
      </c>
      <c r="F16" s="11">
        <v>124500</v>
      </c>
      <c r="G16" s="12">
        <v>5459.26</v>
      </c>
      <c r="H16" s="13">
        <v>2.41</v>
      </c>
    </row>
    <row r="17" spans="1:8">
      <c r="A17" s="14"/>
      <c r="B17" s="16" t="s">
        <v>129</v>
      </c>
      <c r="C17" s="11" t="s">
        <v>791</v>
      </c>
      <c r="D17" s="11" t="s">
        <v>792</v>
      </c>
      <c r="E17" s="11" t="s">
        <v>793</v>
      </c>
      <c r="F17" s="11">
        <v>1500000</v>
      </c>
      <c r="G17" s="12">
        <v>5420.25</v>
      </c>
      <c r="H17" s="13">
        <v>2.39</v>
      </c>
    </row>
    <row r="18" spans="1:8">
      <c r="A18" s="14"/>
      <c r="B18" s="16" t="s">
        <v>129</v>
      </c>
      <c r="C18" s="11" t="s">
        <v>833</v>
      </c>
      <c r="D18" s="11" t="s">
        <v>834</v>
      </c>
      <c r="E18" s="11" t="s">
        <v>806</v>
      </c>
      <c r="F18" s="11">
        <v>186000</v>
      </c>
      <c r="G18" s="12">
        <v>4993.45</v>
      </c>
      <c r="H18" s="13">
        <v>2.2000000000000002</v>
      </c>
    </row>
    <row r="19" spans="1:8">
      <c r="A19" s="14"/>
      <c r="B19" s="16" t="s">
        <v>129</v>
      </c>
      <c r="C19" s="11" t="s">
        <v>825</v>
      </c>
      <c r="D19" s="11" t="s">
        <v>826</v>
      </c>
      <c r="E19" s="11" t="s">
        <v>806</v>
      </c>
      <c r="F19" s="11">
        <v>130000</v>
      </c>
      <c r="G19" s="12">
        <v>4707.1099999999997</v>
      </c>
      <c r="H19" s="13">
        <v>2.08</v>
      </c>
    </row>
    <row r="20" spans="1:8">
      <c r="A20" s="14"/>
      <c r="B20" s="16" t="s">
        <v>129</v>
      </c>
      <c r="C20" s="11" t="s">
        <v>901</v>
      </c>
      <c r="D20" s="11" t="s">
        <v>902</v>
      </c>
      <c r="E20" s="11" t="s">
        <v>903</v>
      </c>
      <c r="F20" s="11">
        <v>300000</v>
      </c>
      <c r="G20" s="12">
        <v>4638</v>
      </c>
      <c r="H20" s="13">
        <v>2.04</v>
      </c>
    </row>
    <row r="21" spans="1:8">
      <c r="A21" s="14"/>
      <c r="B21" s="16" t="s">
        <v>129</v>
      </c>
      <c r="C21" s="11" t="s">
        <v>476</v>
      </c>
      <c r="D21" s="11" t="s">
        <v>904</v>
      </c>
      <c r="E21" s="11" t="s">
        <v>795</v>
      </c>
      <c r="F21" s="11">
        <v>2500000</v>
      </c>
      <c r="G21" s="12">
        <v>4630</v>
      </c>
      <c r="H21" s="13">
        <v>2.04</v>
      </c>
    </row>
    <row r="22" spans="1:8">
      <c r="A22" s="14"/>
      <c r="B22" s="16" t="s">
        <v>129</v>
      </c>
      <c r="C22" s="11" t="s">
        <v>905</v>
      </c>
      <c r="D22" s="11" t="s">
        <v>906</v>
      </c>
      <c r="E22" s="11" t="s">
        <v>790</v>
      </c>
      <c r="F22" s="11">
        <v>1000000</v>
      </c>
      <c r="G22" s="12">
        <v>4604.5</v>
      </c>
      <c r="H22" s="13">
        <v>2.0299999999999998</v>
      </c>
    </row>
    <row r="23" spans="1:8">
      <c r="A23" s="14"/>
      <c r="B23" s="16" t="s">
        <v>129</v>
      </c>
      <c r="C23" s="11" t="s">
        <v>907</v>
      </c>
      <c r="D23" s="11" t="s">
        <v>908</v>
      </c>
      <c r="E23" s="11" t="s">
        <v>850</v>
      </c>
      <c r="F23" s="11">
        <v>1022000</v>
      </c>
      <c r="G23" s="12">
        <v>4465.12</v>
      </c>
      <c r="H23" s="13">
        <v>1.97</v>
      </c>
    </row>
    <row r="24" spans="1:8">
      <c r="A24" s="14"/>
      <c r="B24" s="16" t="s">
        <v>129</v>
      </c>
      <c r="C24" s="11" t="s">
        <v>797</v>
      </c>
      <c r="D24" s="11" t="s">
        <v>798</v>
      </c>
      <c r="E24" s="11" t="s">
        <v>799</v>
      </c>
      <c r="F24" s="11">
        <v>250000</v>
      </c>
      <c r="G24" s="12">
        <v>4420.25</v>
      </c>
      <c r="H24" s="13">
        <v>1.95</v>
      </c>
    </row>
    <row r="25" spans="1:8">
      <c r="A25" s="14"/>
      <c r="B25" s="16" t="s">
        <v>129</v>
      </c>
      <c r="C25" s="11" t="s">
        <v>909</v>
      </c>
      <c r="D25" s="11" t="s">
        <v>910</v>
      </c>
      <c r="E25" s="11" t="s">
        <v>845</v>
      </c>
      <c r="F25" s="11">
        <v>113000</v>
      </c>
      <c r="G25" s="12">
        <v>4216.76</v>
      </c>
      <c r="H25" s="13">
        <v>1.86</v>
      </c>
    </row>
    <row r="26" spans="1:8">
      <c r="A26" s="14"/>
      <c r="B26" s="16" t="s">
        <v>129</v>
      </c>
      <c r="C26" s="11" t="s">
        <v>911</v>
      </c>
      <c r="D26" s="11" t="s">
        <v>912</v>
      </c>
      <c r="E26" s="11" t="s">
        <v>913</v>
      </c>
      <c r="F26" s="11">
        <v>15750</v>
      </c>
      <c r="G26" s="12">
        <v>4077.03</v>
      </c>
      <c r="H26" s="13">
        <v>1.8</v>
      </c>
    </row>
    <row r="27" spans="1:8">
      <c r="A27" s="14"/>
      <c r="B27" s="16" t="s">
        <v>129</v>
      </c>
      <c r="C27" s="11" t="s">
        <v>803</v>
      </c>
      <c r="D27" s="11" t="s">
        <v>804</v>
      </c>
      <c r="E27" s="11" t="s">
        <v>788</v>
      </c>
      <c r="F27" s="11">
        <v>151300</v>
      </c>
      <c r="G27" s="12">
        <v>4047.65</v>
      </c>
      <c r="H27" s="13">
        <v>1.78</v>
      </c>
    </row>
    <row r="28" spans="1:8">
      <c r="A28" s="14"/>
      <c r="B28" s="16" t="s">
        <v>129</v>
      </c>
      <c r="C28" s="11" t="s">
        <v>33</v>
      </c>
      <c r="D28" s="11" t="s">
        <v>914</v>
      </c>
      <c r="E28" s="11" t="s">
        <v>795</v>
      </c>
      <c r="F28" s="11">
        <v>450000</v>
      </c>
      <c r="G28" s="12">
        <v>3878.78</v>
      </c>
      <c r="H28" s="13">
        <v>1.71</v>
      </c>
    </row>
    <row r="29" spans="1:8">
      <c r="A29" s="14"/>
      <c r="B29" s="16" t="s">
        <v>129</v>
      </c>
      <c r="C29" s="11" t="s">
        <v>915</v>
      </c>
      <c r="D29" s="11" t="s">
        <v>916</v>
      </c>
      <c r="E29" s="11" t="s">
        <v>850</v>
      </c>
      <c r="F29" s="11">
        <v>2100000</v>
      </c>
      <c r="G29" s="12">
        <v>3768.45</v>
      </c>
      <c r="H29" s="13">
        <v>1.66</v>
      </c>
    </row>
    <row r="30" spans="1:8">
      <c r="A30" s="14"/>
      <c r="B30" s="16" t="s">
        <v>129</v>
      </c>
      <c r="C30" s="11" t="s">
        <v>917</v>
      </c>
      <c r="D30" s="11" t="s">
        <v>918</v>
      </c>
      <c r="E30" s="11" t="s">
        <v>913</v>
      </c>
      <c r="F30" s="11">
        <v>9000</v>
      </c>
      <c r="G30" s="12">
        <v>3708.03</v>
      </c>
      <c r="H30" s="13">
        <v>1.63</v>
      </c>
    </row>
    <row r="31" spans="1:8">
      <c r="A31" s="14"/>
      <c r="B31" s="16" t="s">
        <v>129</v>
      </c>
      <c r="C31" s="11" t="s">
        <v>919</v>
      </c>
      <c r="D31" s="11" t="s">
        <v>920</v>
      </c>
      <c r="E31" s="11" t="s">
        <v>795</v>
      </c>
      <c r="F31" s="11">
        <v>2450000</v>
      </c>
      <c r="G31" s="12">
        <v>3496.15</v>
      </c>
      <c r="H31" s="13">
        <v>1.54</v>
      </c>
    </row>
    <row r="32" spans="1:8">
      <c r="A32" s="14"/>
      <c r="B32" s="16" t="s">
        <v>129</v>
      </c>
      <c r="C32" s="11" t="s">
        <v>921</v>
      </c>
      <c r="D32" s="11" t="s">
        <v>922</v>
      </c>
      <c r="E32" s="11" t="s">
        <v>802</v>
      </c>
      <c r="F32" s="11">
        <v>465000</v>
      </c>
      <c r="G32" s="12">
        <v>3469.83</v>
      </c>
      <c r="H32" s="13">
        <v>1.53</v>
      </c>
    </row>
    <row r="33" spans="1:8">
      <c r="A33" s="14"/>
      <c r="B33" s="16" t="s">
        <v>129</v>
      </c>
      <c r="C33" s="11" t="s">
        <v>923</v>
      </c>
      <c r="D33" s="11" t="s">
        <v>924</v>
      </c>
      <c r="E33" s="11" t="s">
        <v>896</v>
      </c>
      <c r="F33" s="11">
        <v>980265</v>
      </c>
      <c r="G33" s="12">
        <v>3370.64</v>
      </c>
      <c r="H33" s="13">
        <v>1.49</v>
      </c>
    </row>
    <row r="34" spans="1:8">
      <c r="A34" s="14"/>
      <c r="B34" s="16" t="s">
        <v>129</v>
      </c>
      <c r="C34" s="11" t="s">
        <v>925</v>
      </c>
      <c r="D34" s="11" t="s">
        <v>926</v>
      </c>
      <c r="E34" s="11" t="s">
        <v>802</v>
      </c>
      <c r="F34" s="11">
        <v>525000</v>
      </c>
      <c r="G34" s="12">
        <v>3257.89</v>
      </c>
      <c r="H34" s="13">
        <v>1.44</v>
      </c>
    </row>
    <row r="35" spans="1:8">
      <c r="A35" s="14"/>
      <c r="B35" s="16" t="s">
        <v>129</v>
      </c>
      <c r="C35" s="11" t="s">
        <v>180</v>
      </c>
      <c r="D35" s="11" t="s">
        <v>927</v>
      </c>
      <c r="E35" s="11" t="s">
        <v>795</v>
      </c>
      <c r="F35" s="11">
        <v>290000</v>
      </c>
      <c r="G35" s="12">
        <v>2658</v>
      </c>
      <c r="H35" s="13">
        <v>1.17</v>
      </c>
    </row>
    <row r="36" spans="1:8">
      <c r="A36" s="14"/>
      <c r="B36" s="16" t="s">
        <v>129</v>
      </c>
      <c r="C36" s="11" t="s">
        <v>800</v>
      </c>
      <c r="D36" s="11" t="s">
        <v>801</v>
      </c>
      <c r="E36" s="11" t="s">
        <v>802</v>
      </c>
      <c r="F36" s="11">
        <v>290000</v>
      </c>
      <c r="G36" s="12">
        <v>2508.94</v>
      </c>
      <c r="H36" s="13">
        <v>1.1100000000000001</v>
      </c>
    </row>
    <row r="37" spans="1:8">
      <c r="A37" s="14"/>
      <c r="B37" s="16" t="s">
        <v>129</v>
      </c>
      <c r="C37" s="11" t="s">
        <v>928</v>
      </c>
      <c r="D37" s="11" t="s">
        <v>929</v>
      </c>
      <c r="E37" s="11" t="s">
        <v>913</v>
      </c>
      <c r="F37" s="11">
        <v>550000</v>
      </c>
      <c r="G37" s="12">
        <v>2486.5500000000002</v>
      </c>
      <c r="H37" s="13">
        <v>1.1000000000000001</v>
      </c>
    </row>
    <row r="38" spans="1:8">
      <c r="A38" s="14"/>
      <c r="B38" s="16" t="s">
        <v>129</v>
      </c>
      <c r="C38" s="11" t="s">
        <v>930</v>
      </c>
      <c r="D38" s="11" t="s">
        <v>931</v>
      </c>
      <c r="E38" s="11" t="s">
        <v>932</v>
      </c>
      <c r="F38" s="11">
        <v>450000</v>
      </c>
      <c r="G38" s="12">
        <v>2311.4299999999998</v>
      </c>
      <c r="H38" s="13">
        <v>1.02</v>
      </c>
    </row>
    <row r="39" spans="1:8">
      <c r="A39" s="14"/>
      <c r="B39" s="16" t="s">
        <v>129</v>
      </c>
      <c r="C39" s="11" t="s">
        <v>933</v>
      </c>
      <c r="D39" s="11" t="s">
        <v>934</v>
      </c>
      <c r="E39" s="11" t="s">
        <v>935</v>
      </c>
      <c r="F39" s="11">
        <v>725000</v>
      </c>
      <c r="G39" s="12">
        <v>2222.4899999999998</v>
      </c>
      <c r="H39" s="13">
        <v>0.98</v>
      </c>
    </row>
    <row r="40" spans="1:8">
      <c r="A40" s="14"/>
      <c r="B40" s="16" t="s">
        <v>129</v>
      </c>
      <c r="C40" s="11" t="s">
        <v>936</v>
      </c>
      <c r="D40" s="11" t="s">
        <v>937</v>
      </c>
      <c r="E40" s="11" t="s">
        <v>938</v>
      </c>
      <c r="F40" s="11">
        <v>480000</v>
      </c>
      <c r="G40" s="12">
        <v>2159.2800000000002</v>
      </c>
      <c r="H40" s="13">
        <v>0.95</v>
      </c>
    </row>
    <row r="41" spans="1:8">
      <c r="A41" s="14"/>
      <c r="B41" s="16" t="s">
        <v>129</v>
      </c>
      <c r="C41" s="11" t="s">
        <v>939</v>
      </c>
      <c r="D41" s="11" t="s">
        <v>940</v>
      </c>
      <c r="E41" s="11" t="s">
        <v>811</v>
      </c>
      <c r="F41" s="11">
        <v>120000</v>
      </c>
      <c r="G41" s="12">
        <v>2096.34</v>
      </c>
      <c r="H41" s="13">
        <v>0.92</v>
      </c>
    </row>
    <row r="42" spans="1:8">
      <c r="A42" s="14"/>
      <c r="B42" s="16" t="s">
        <v>129</v>
      </c>
      <c r="C42" s="11" t="s">
        <v>809</v>
      </c>
      <c r="D42" s="11" t="s">
        <v>810</v>
      </c>
      <c r="E42" s="11" t="s">
        <v>811</v>
      </c>
      <c r="F42" s="11">
        <v>220128</v>
      </c>
      <c r="G42" s="12">
        <v>2005.37</v>
      </c>
      <c r="H42" s="13">
        <v>0.88</v>
      </c>
    </row>
    <row r="43" spans="1:8">
      <c r="A43" s="14"/>
      <c r="B43" s="16" t="s">
        <v>129</v>
      </c>
      <c r="C43" s="11" t="s">
        <v>941</v>
      </c>
      <c r="D43" s="11" t="s">
        <v>942</v>
      </c>
      <c r="E43" s="11" t="s">
        <v>793</v>
      </c>
      <c r="F43" s="11">
        <v>175000</v>
      </c>
      <c r="G43" s="12">
        <v>1986.25</v>
      </c>
      <c r="H43" s="13">
        <v>0.88</v>
      </c>
    </row>
    <row r="44" spans="1:8">
      <c r="A44" s="14"/>
      <c r="B44" s="16" t="s">
        <v>129</v>
      </c>
      <c r="C44" s="11" t="s">
        <v>943</v>
      </c>
      <c r="D44" s="11" t="s">
        <v>944</v>
      </c>
      <c r="E44" s="11" t="s">
        <v>845</v>
      </c>
      <c r="F44" s="11">
        <v>173168</v>
      </c>
      <c r="G44" s="12">
        <v>1965.11</v>
      </c>
      <c r="H44" s="13">
        <v>0.87</v>
      </c>
    </row>
    <row r="45" spans="1:8">
      <c r="A45" s="14"/>
      <c r="B45" s="16" t="s">
        <v>129</v>
      </c>
      <c r="C45" s="11" t="s">
        <v>945</v>
      </c>
      <c r="D45" s="11" t="s">
        <v>946</v>
      </c>
      <c r="E45" s="11" t="s">
        <v>811</v>
      </c>
      <c r="F45" s="11">
        <v>115000</v>
      </c>
      <c r="G45" s="12">
        <v>1778.48</v>
      </c>
      <c r="H45" s="13">
        <v>0.78</v>
      </c>
    </row>
    <row r="46" spans="1:8">
      <c r="A46" s="14"/>
      <c r="B46" s="16" t="s">
        <v>129</v>
      </c>
      <c r="C46" s="11" t="s">
        <v>947</v>
      </c>
      <c r="D46" s="11" t="s">
        <v>948</v>
      </c>
      <c r="E46" s="11" t="s">
        <v>790</v>
      </c>
      <c r="F46" s="11">
        <v>125000</v>
      </c>
      <c r="G46" s="12">
        <v>1759.25</v>
      </c>
      <c r="H46" s="13">
        <v>0.78</v>
      </c>
    </row>
    <row r="47" spans="1:8">
      <c r="A47" s="14"/>
      <c r="B47" s="16" t="s">
        <v>129</v>
      </c>
      <c r="C47" s="11" t="s">
        <v>949</v>
      </c>
      <c r="D47" s="11" t="s">
        <v>950</v>
      </c>
      <c r="E47" s="11" t="s">
        <v>896</v>
      </c>
      <c r="F47" s="11">
        <v>500000</v>
      </c>
      <c r="G47" s="12">
        <v>1674.5</v>
      </c>
      <c r="H47" s="13">
        <v>0.74</v>
      </c>
    </row>
    <row r="48" spans="1:8">
      <c r="A48" s="14"/>
      <c r="B48" s="16" t="s">
        <v>129</v>
      </c>
      <c r="C48" s="11" t="s">
        <v>951</v>
      </c>
      <c r="D48" s="11" t="s">
        <v>952</v>
      </c>
      <c r="E48" s="11" t="s">
        <v>913</v>
      </c>
      <c r="F48" s="11">
        <v>950000</v>
      </c>
      <c r="G48" s="12">
        <v>1662.5</v>
      </c>
      <c r="H48" s="13">
        <v>0.73</v>
      </c>
    </row>
    <row r="49" spans="1:8">
      <c r="A49" s="14"/>
      <c r="B49" s="16" t="s">
        <v>129</v>
      </c>
      <c r="C49" s="11" t="s">
        <v>953</v>
      </c>
      <c r="D49" s="11" t="s">
        <v>954</v>
      </c>
      <c r="E49" s="11" t="s">
        <v>837</v>
      </c>
      <c r="F49" s="11">
        <v>250000</v>
      </c>
      <c r="G49" s="12">
        <v>1485</v>
      </c>
      <c r="H49" s="13">
        <v>0.65</v>
      </c>
    </row>
    <row r="50" spans="1:8">
      <c r="A50" s="14"/>
      <c r="B50" s="16" t="s">
        <v>129</v>
      </c>
      <c r="C50" s="11" t="s">
        <v>955</v>
      </c>
      <c r="D50" s="11" t="s">
        <v>956</v>
      </c>
      <c r="E50" s="11" t="s">
        <v>845</v>
      </c>
      <c r="F50" s="11">
        <v>85752</v>
      </c>
      <c r="G50" s="12">
        <v>1146.6300000000001</v>
      </c>
      <c r="H50" s="13">
        <v>0.51</v>
      </c>
    </row>
    <row r="51" spans="1:8">
      <c r="A51" s="14"/>
      <c r="B51" s="16" t="s">
        <v>129</v>
      </c>
      <c r="C51" s="11" t="s">
        <v>957</v>
      </c>
      <c r="D51" s="11" t="s">
        <v>958</v>
      </c>
      <c r="E51" s="11" t="s">
        <v>932</v>
      </c>
      <c r="F51" s="11">
        <v>165110</v>
      </c>
      <c r="G51" s="12">
        <v>1126.8800000000001</v>
      </c>
      <c r="H51" s="13">
        <v>0.5</v>
      </c>
    </row>
    <row r="52" spans="1:8">
      <c r="A52" s="14"/>
      <c r="B52" s="16" t="s">
        <v>129</v>
      </c>
      <c r="C52" s="11" t="s">
        <v>54</v>
      </c>
      <c r="D52" s="11" t="s">
        <v>959</v>
      </c>
      <c r="E52" s="11" t="s">
        <v>790</v>
      </c>
      <c r="F52" s="11">
        <v>600000</v>
      </c>
      <c r="G52" s="12">
        <v>1039.5</v>
      </c>
      <c r="H52" s="13">
        <v>0.46</v>
      </c>
    </row>
    <row r="53" spans="1:8">
      <c r="A53" s="14"/>
      <c r="B53" s="16" t="s">
        <v>129</v>
      </c>
      <c r="C53" s="11" t="s">
        <v>960</v>
      </c>
      <c r="D53" s="11" t="s">
        <v>961</v>
      </c>
      <c r="E53" s="11" t="s">
        <v>962</v>
      </c>
      <c r="F53" s="11">
        <v>26569</v>
      </c>
      <c r="G53" s="12">
        <v>907.2</v>
      </c>
      <c r="H53" s="13">
        <v>0.4</v>
      </c>
    </row>
    <row r="54" spans="1:8">
      <c r="A54" s="14"/>
      <c r="B54" s="16" t="s">
        <v>129</v>
      </c>
      <c r="C54" s="11" t="s">
        <v>963</v>
      </c>
      <c r="D54" s="11" t="s">
        <v>964</v>
      </c>
      <c r="E54" s="11" t="s">
        <v>790</v>
      </c>
      <c r="F54" s="11">
        <v>21627</v>
      </c>
      <c r="G54" s="12">
        <v>883.23</v>
      </c>
      <c r="H54" s="13">
        <v>0.39</v>
      </c>
    </row>
    <row r="55" spans="1:8">
      <c r="A55" s="14"/>
      <c r="B55" s="16" t="s">
        <v>129</v>
      </c>
      <c r="C55" s="11" t="s">
        <v>965</v>
      </c>
      <c r="D55" s="11" t="s">
        <v>966</v>
      </c>
      <c r="E55" s="11" t="s">
        <v>837</v>
      </c>
      <c r="F55" s="11">
        <v>755600</v>
      </c>
      <c r="G55" s="12">
        <v>616.95000000000005</v>
      </c>
      <c r="H55" s="13">
        <v>0.27</v>
      </c>
    </row>
    <row r="56" spans="1:8">
      <c r="A56" s="14"/>
      <c r="B56" s="16" t="s">
        <v>129</v>
      </c>
      <c r="C56" s="11" t="s">
        <v>967</v>
      </c>
      <c r="D56" s="11" t="s">
        <v>968</v>
      </c>
      <c r="E56" s="11" t="s">
        <v>938</v>
      </c>
      <c r="F56" s="11">
        <v>38749</v>
      </c>
      <c r="G56" s="12">
        <v>266.24</v>
      </c>
      <c r="H56" s="13">
        <v>0.12</v>
      </c>
    </row>
    <row r="57" spans="1:8" ht="9.75" thickBot="1">
      <c r="A57" s="14"/>
      <c r="B57" s="11"/>
      <c r="C57" s="11"/>
      <c r="D57" s="11"/>
      <c r="E57" s="17" t="s">
        <v>90</v>
      </c>
      <c r="F57" s="11"/>
      <c r="G57" s="18">
        <v>209241.16</v>
      </c>
      <c r="H57" s="19">
        <v>92.24</v>
      </c>
    </row>
    <row r="58" spans="1:8" ht="13.5" thickTop="1">
      <c r="A58" s="14"/>
      <c r="B58" s="103" t="s">
        <v>969</v>
      </c>
      <c r="C58" s="102"/>
      <c r="D58" s="11"/>
      <c r="E58" s="11"/>
      <c r="F58" s="11"/>
      <c r="G58" s="12"/>
      <c r="H58" s="13"/>
    </row>
    <row r="59" spans="1:8" ht="12.75">
      <c r="A59" s="14"/>
      <c r="B59" s="101" t="s">
        <v>9</v>
      </c>
      <c r="C59" s="102"/>
      <c r="D59" s="11"/>
      <c r="E59" s="11"/>
      <c r="F59" s="11"/>
      <c r="G59" s="12"/>
      <c r="H59" s="13"/>
    </row>
    <row r="60" spans="1:8">
      <c r="A60" s="14"/>
      <c r="B60" s="16" t="s">
        <v>129</v>
      </c>
      <c r="C60" s="11" t="s">
        <v>970</v>
      </c>
      <c r="D60" s="11" t="s">
        <v>971</v>
      </c>
      <c r="E60" s="11" t="s">
        <v>972</v>
      </c>
      <c r="F60" s="11">
        <v>12495000</v>
      </c>
      <c r="G60" s="12">
        <v>112.46</v>
      </c>
      <c r="H60" s="13">
        <v>0.05</v>
      </c>
    </row>
    <row r="61" spans="1:8" ht="9.75" thickBot="1">
      <c r="A61" s="14"/>
      <c r="B61" s="11"/>
      <c r="C61" s="11"/>
      <c r="D61" s="11"/>
      <c r="E61" s="17" t="s">
        <v>90</v>
      </c>
      <c r="F61" s="11"/>
      <c r="G61" s="34">
        <v>112.46</v>
      </c>
      <c r="H61" s="35">
        <v>0.05</v>
      </c>
    </row>
    <row r="62" spans="1:8" ht="13.5" thickTop="1">
      <c r="A62" s="14"/>
      <c r="B62" s="103" t="s">
        <v>973</v>
      </c>
      <c r="C62" s="102"/>
      <c r="D62" s="11"/>
      <c r="E62" s="11"/>
      <c r="F62" s="11"/>
      <c r="G62" s="12"/>
      <c r="H62" s="13"/>
    </row>
    <row r="63" spans="1:8">
      <c r="A63" s="14"/>
      <c r="B63" s="11"/>
      <c r="C63" s="11" t="s">
        <v>974</v>
      </c>
      <c r="D63" s="11" t="s">
        <v>912</v>
      </c>
      <c r="E63" s="11" t="s">
        <v>129</v>
      </c>
      <c r="F63" s="11">
        <v>8250</v>
      </c>
      <c r="G63" s="12">
        <v>2163.1128749999998</v>
      </c>
      <c r="H63" s="13">
        <v>0.95</v>
      </c>
    </row>
    <row r="64" spans="1:8" ht="9.75" thickBot="1">
      <c r="A64" s="14"/>
      <c r="B64" s="11"/>
      <c r="C64" s="11"/>
      <c r="D64" s="11"/>
      <c r="E64" s="17" t="s">
        <v>90</v>
      </c>
      <c r="F64" s="11"/>
      <c r="G64" s="34">
        <v>2163.1128749999998</v>
      </c>
      <c r="H64" s="35">
        <v>0.95</v>
      </c>
    </row>
    <row r="65" spans="1:8" ht="9.75" thickTop="1">
      <c r="A65" s="14"/>
      <c r="B65" s="11"/>
      <c r="C65" s="11"/>
      <c r="D65" s="11"/>
      <c r="E65" s="11"/>
      <c r="F65" s="11"/>
      <c r="G65" s="12"/>
      <c r="H65" s="13"/>
    </row>
    <row r="66" spans="1:8">
      <c r="A66" s="14"/>
      <c r="B66" s="101" t="s">
        <v>293</v>
      </c>
      <c r="C66" s="104"/>
      <c r="D66" s="11"/>
      <c r="E66" s="11"/>
      <c r="F66" s="11"/>
      <c r="G66" s="12"/>
      <c r="H66" s="13"/>
    </row>
    <row r="67" spans="1:8" ht="12.75">
      <c r="A67" s="14"/>
      <c r="B67" s="103" t="s">
        <v>294</v>
      </c>
      <c r="C67" s="102"/>
      <c r="D67" s="11"/>
      <c r="E67" s="17" t="s">
        <v>295</v>
      </c>
      <c r="F67" s="11"/>
      <c r="G67" s="12"/>
      <c r="H67" s="13"/>
    </row>
    <row r="68" spans="1:8">
      <c r="A68" s="14"/>
      <c r="B68" s="11"/>
      <c r="C68" s="11" t="s">
        <v>727</v>
      </c>
      <c r="D68" s="11"/>
      <c r="E68" s="11" t="s">
        <v>975</v>
      </c>
      <c r="F68" s="11"/>
      <c r="G68" s="12">
        <v>600</v>
      </c>
      <c r="H68" s="13">
        <v>0.26</v>
      </c>
    </row>
    <row r="69" spans="1:8" ht="9.75" thickBot="1">
      <c r="A69" s="14"/>
      <c r="B69" s="11"/>
      <c r="C69" s="11"/>
      <c r="D69" s="11"/>
      <c r="E69" s="17" t="s">
        <v>90</v>
      </c>
      <c r="F69" s="11"/>
      <c r="G69" s="18">
        <v>600</v>
      </c>
      <c r="H69" s="19">
        <v>0.26</v>
      </c>
    </row>
    <row r="70" spans="1:8" ht="9.75" thickTop="1">
      <c r="A70" s="14"/>
      <c r="B70" s="16" t="s">
        <v>129</v>
      </c>
      <c r="C70" s="11" t="s">
        <v>130</v>
      </c>
      <c r="D70" s="11"/>
      <c r="E70" s="11" t="s">
        <v>129</v>
      </c>
      <c r="F70" s="11"/>
      <c r="G70" s="12">
        <v>12637.92</v>
      </c>
      <c r="H70" s="13">
        <v>5.57</v>
      </c>
    </row>
    <row r="71" spans="1:8" ht="9.75" thickBot="1">
      <c r="A71" s="14"/>
      <c r="B71" s="11"/>
      <c r="C71" s="11"/>
      <c r="D71" s="11"/>
      <c r="E71" s="17" t="s">
        <v>90</v>
      </c>
      <c r="F71" s="11"/>
      <c r="G71" s="18">
        <v>13237.92</v>
      </c>
      <c r="H71" s="19">
        <v>5.83</v>
      </c>
    </row>
    <row r="72" spans="1:8" ht="9.75" thickTop="1">
      <c r="A72" s="14"/>
      <c r="B72" s="11"/>
      <c r="C72" s="11"/>
      <c r="D72" s="11"/>
      <c r="E72" s="11"/>
      <c r="F72" s="11"/>
      <c r="G72" s="12"/>
      <c r="H72" s="13"/>
    </row>
    <row r="73" spans="1:8">
      <c r="A73" s="20" t="s">
        <v>131</v>
      </c>
      <c r="B73" s="11"/>
      <c r="C73" s="11"/>
      <c r="D73" s="11"/>
      <c r="E73" s="11"/>
      <c r="F73" s="11"/>
      <c r="G73" s="21">
        <v>2079.25</v>
      </c>
      <c r="H73" s="22">
        <v>0.93</v>
      </c>
    </row>
    <row r="74" spans="1:8">
      <c r="A74" s="14"/>
      <c r="B74" s="11"/>
      <c r="C74" s="11"/>
      <c r="D74" s="11"/>
      <c r="E74" s="11"/>
      <c r="F74" s="11"/>
      <c r="G74" s="12"/>
      <c r="H74" s="13"/>
    </row>
    <row r="75" spans="1:8" ht="9.75" thickBot="1">
      <c r="A75" s="14"/>
      <c r="B75" s="11"/>
      <c r="C75" s="11"/>
      <c r="D75" s="11"/>
      <c r="E75" s="17" t="s">
        <v>132</v>
      </c>
      <c r="F75" s="11"/>
      <c r="G75" s="18">
        <v>226833.9</v>
      </c>
      <c r="H75" s="19">
        <v>100</v>
      </c>
    </row>
    <row r="76" spans="1:8" ht="9.75" thickTop="1">
      <c r="A76" s="14"/>
      <c r="B76" s="11"/>
      <c r="C76" s="11"/>
      <c r="D76" s="11"/>
      <c r="E76" s="11"/>
      <c r="F76" s="11"/>
      <c r="G76" s="12"/>
      <c r="H76" s="13"/>
    </row>
    <row r="77" spans="1:8">
      <c r="A77" s="14"/>
      <c r="B77" s="11"/>
      <c r="C77" s="11"/>
      <c r="D77" s="11"/>
      <c r="E77" s="11"/>
      <c r="F77" s="11"/>
      <c r="G77" s="12"/>
      <c r="H77" s="13"/>
    </row>
    <row r="78" spans="1:8">
      <c r="A78" s="14"/>
      <c r="B78" s="11"/>
      <c r="C78" s="11"/>
      <c r="D78" s="11"/>
      <c r="E78" s="11"/>
      <c r="F78" s="11"/>
      <c r="G78" s="12"/>
      <c r="H78" s="13"/>
    </row>
    <row r="79" spans="1:8">
      <c r="A79" s="23" t="s">
        <v>133</v>
      </c>
      <c r="B79" s="11"/>
      <c r="C79" s="11"/>
      <c r="D79" s="11"/>
      <c r="E79" s="11"/>
      <c r="F79" s="11"/>
      <c r="G79" s="12"/>
      <c r="H79" s="13"/>
    </row>
    <row r="80" spans="1:8">
      <c r="A80" s="14">
        <v>1</v>
      </c>
      <c r="B80" s="11" t="s">
        <v>976</v>
      </c>
      <c r="C80" s="11"/>
      <c r="D80" s="11"/>
      <c r="E80" s="11"/>
      <c r="F80" s="11"/>
      <c r="G80" s="12"/>
      <c r="H80" s="13"/>
    </row>
    <row r="81" spans="1:8">
      <c r="A81" s="14"/>
      <c r="B81" s="11"/>
      <c r="C81" s="11"/>
      <c r="D81" s="11"/>
      <c r="E81" s="11"/>
      <c r="F81" s="11"/>
      <c r="G81" s="12"/>
      <c r="H81" s="13"/>
    </row>
    <row r="82" spans="1:8">
      <c r="A82" s="14">
        <v>2</v>
      </c>
      <c r="B82" s="11" t="s">
        <v>135</v>
      </c>
      <c r="C82" s="11"/>
      <c r="D82" s="11"/>
      <c r="E82" s="11"/>
      <c r="F82" s="11"/>
      <c r="G82" s="12"/>
      <c r="H82" s="13"/>
    </row>
    <row r="83" spans="1:8">
      <c r="A83" s="14"/>
      <c r="B83" s="11"/>
      <c r="C83" s="11"/>
      <c r="D83" s="11"/>
      <c r="E83" s="11"/>
      <c r="F83" s="11"/>
      <c r="G83" s="12"/>
      <c r="H83" s="13"/>
    </row>
    <row r="84" spans="1:8">
      <c r="A84" s="14">
        <v>3</v>
      </c>
      <c r="B84" s="11" t="s">
        <v>977</v>
      </c>
      <c r="C84" s="11"/>
      <c r="D84" s="11"/>
      <c r="E84" s="11"/>
      <c r="F84" s="11"/>
      <c r="G84" s="12"/>
      <c r="H84" s="13"/>
    </row>
    <row r="85" spans="1:8">
      <c r="A85" s="24"/>
      <c r="B85" s="25"/>
      <c r="C85" s="25"/>
      <c r="D85" s="25"/>
      <c r="E85" s="25"/>
      <c r="F85" s="25"/>
      <c r="G85" s="26"/>
      <c r="H85" s="27"/>
    </row>
  </sheetData>
  <mergeCells count="8">
    <mergeCell ref="B66:C66"/>
    <mergeCell ref="B67:C67"/>
    <mergeCell ref="A2:C2"/>
    <mergeCell ref="A3:C3"/>
    <mergeCell ref="B4:C4"/>
    <mergeCell ref="B58:C58"/>
    <mergeCell ref="B59:C59"/>
    <mergeCell ref="B62:C62"/>
  </mergeCells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103"/>
  <sheetViews>
    <sheetView topLeftCell="A64" workbookViewId="0">
      <selection activeCell="B79" sqref="B7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852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9.9000000000000005E-2</v>
      </c>
      <c r="C6" s="11" t="s">
        <v>553</v>
      </c>
      <c r="D6" s="11" t="s">
        <v>554</v>
      </c>
      <c r="E6" s="11" t="s">
        <v>78</v>
      </c>
      <c r="F6" s="11">
        <v>1250</v>
      </c>
      <c r="G6" s="12">
        <v>12521.89</v>
      </c>
      <c r="H6" s="13">
        <v>7.68</v>
      </c>
    </row>
    <row r="7" spans="1:8">
      <c r="A7" s="14"/>
      <c r="B7" s="15">
        <v>9.11E-2</v>
      </c>
      <c r="C7" s="11" t="s">
        <v>223</v>
      </c>
      <c r="D7" s="11" t="s">
        <v>853</v>
      </c>
      <c r="E7" s="11" t="s">
        <v>18</v>
      </c>
      <c r="F7" s="11">
        <v>1100</v>
      </c>
      <c r="G7" s="12">
        <v>11187.06</v>
      </c>
      <c r="H7" s="13">
        <v>6.86</v>
      </c>
    </row>
    <row r="8" spans="1:8">
      <c r="A8" s="14"/>
      <c r="B8" s="15">
        <v>9.4E-2</v>
      </c>
      <c r="C8" s="11" t="s">
        <v>218</v>
      </c>
      <c r="D8" s="11" t="s">
        <v>854</v>
      </c>
      <c r="E8" s="11" t="s">
        <v>27</v>
      </c>
      <c r="F8" s="11">
        <v>1000</v>
      </c>
      <c r="G8" s="12">
        <v>10181.219999999999</v>
      </c>
      <c r="H8" s="13">
        <v>6.25</v>
      </c>
    </row>
    <row r="9" spans="1:8">
      <c r="A9" s="14"/>
      <c r="B9" s="15">
        <v>9.2999999999999999E-2</v>
      </c>
      <c r="C9" s="11" t="s">
        <v>223</v>
      </c>
      <c r="D9" s="11" t="s">
        <v>686</v>
      </c>
      <c r="E9" s="11" t="s">
        <v>18</v>
      </c>
      <c r="F9" s="11">
        <v>800</v>
      </c>
      <c r="G9" s="12">
        <v>8175.84</v>
      </c>
      <c r="H9" s="13">
        <v>5.0199999999999996</v>
      </c>
    </row>
    <row r="10" spans="1:8">
      <c r="A10" s="14"/>
      <c r="B10" s="15">
        <v>9.5600000000000004E-2</v>
      </c>
      <c r="C10" s="11" t="s">
        <v>238</v>
      </c>
      <c r="D10" s="11" t="s">
        <v>855</v>
      </c>
      <c r="E10" s="11" t="s">
        <v>18</v>
      </c>
      <c r="F10" s="11">
        <v>800</v>
      </c>
      <c r="G10" s="12">
        <v>8011.9</v>
      </c>
      <c r="H10" s="13">
        <v>4.92</v>
      </c>
    </row>
    <row r="11" spans="1:8">
      <c r="A11" s="14"/>
      <c r="B11" s="15">
        <v>0.105</v>
      </c>
      <c r="C11" s="11" t="s">
        <v>551</v>
      </c>
      <c r="D11" s="11" t="s">
        <v>552</v>
      </c>
      <c r="E11" s="11" t="s">
        <v>15</v>
      </c>
      <c r="F11" s="11">
        <v>700</v>
      </c>
      <c r="G11" s="12">
        <v>7007.04</v>
      </c>
      <c r="H11" s="13">
        <v>4.3</v>
      </c>
    </row>
    <row r="12" spans="1:8">
      <c r="A12" s="14"/>
      <c r="B12" s="15">
        <v>9.8000000000000004E-2</v>
      </c>
      <c r="C12" s="11" t="s">
        <v>563</v>
      </c>
      <c r="D12" s="11" t="s">
        <v>564</v>
      </c>
      <c r="E12" s="11" t="s">
        <v>500</v>
      </c>
      <c r="F12" s="11">
        <v>600</v>
      </c>
      <c r="G12" s="12">
        <v>6015.64</v>
      </c>
      <c r="H12" s="13">
        <v>3.69</v>
      </c>
    </row>
    <row r="13" spans="1:8">
      <c r="A13" s="14"/>
      <c r="B13" s="15">
        <v>8.5400000000000004E-2</v>
      </c>
      <c r="C13" s="11" t="s">
        <v>238</v>
      </c>
      <c r="D13" s="11" t="s">
        <v>331</v>
      </c>
      <c r="E13" s="11" t="s">
        <v>78</v>
      </c>
      <c r="F13" s="11">
        <v>570</v>
      </c>
      <c r="G13" s="12">
        <v>5664.22</v>
      </c>
      <c r="H13" s="13">
        <v>3.48</v>
      </c>
    </row>
    <row r="14" spans="1:8">
      <c r="A14" s="14"/>
      <c r="B14" s="15">
        <v>9.69E-2</v>
      </c>
      <c r="C14" s="11" t="s">
        <v>46</v>
      </c>
      <c r="D14" s="11" t="s">
        <v>606</v>
      </c>
      <c r="E14" s="11" t="s">
        <v>18</v>
      </c>
      <c r="F14" s="11">
        <v>550</v>
      </c>
      <c r="G14" s="12">
        <v>5592.38</v>
      </c>
      <c r="H14" s="13">
        <v>3.43</v>
      </c>
    </row>
    <row r="15" spans="1:8">
      <c r="A15" s="14"/>
      <c r="B15" s="15">
        <v>9.5000000000000001E-2</v>
      </c>
      <c r="C15" s="11" t="s">
        <v>218</v>
      </c>
      <c r="D15" s="11" t="s">
        <v>219</v>
      </c>
      <c r="E15" s="11" t="s">
        <v>18</v>
      </c>
      <c r="F15" s="11">
        <v>530</v>
      </c>
      <c r="G15" s="12">
        <v>5293.12</v>
      </c>
      <c r="H15" s="13">
        <v>3.25</v>
      </c>
    </row>
    <row r="16" spans="1:8">
      <c r="A16" s="14"/>
      <c r="B16" s="15">
        <v>8.9499999999999996E-2</v>
      </c>
      <c r="C16" s="11" t="s">
        <v>19</v>
      </c>
      <c r="D16" s="11" t="s">
        <v>220</v>
      </c>
      <c r="E16" s="11" t="s">
        <v>18</v>
      </c>
      <c r="F16" s="11">
        <v>500</v>
      </c>
      <c r="G16" s="12">
        <v>5016.54</v>
      </c>
      <c r="H16" s="13">
        <v>3.08</v>
      </c>
    </row>
    <row r="17" spans="1:8">
      <c r="A17" s="14"/>
      <c r="B17" s="15">
        <v>9.1999999999999998E-2</v>
      </c>
      <c r="C17" s="11" t="s">
        <v>452</v>
      </c>
      <c r="D17" s="11" t="s">
        <v>856</v>
      </c>
      <c r="E17" s="11" t="s">
        <v>18</v>
      </c>
      <c r="F17" s="11">
        <v>300</v>
      </c>
      <c r="G17" s="12">
        <v>3001.3</v>
      </c>
      <c r="H17" s="13">
        <v>1.84</v>
      </c>
    </row>
    <row r="18" spans="1:8">
      <c r="A18" s="14"/>
      <c r="B18" s="15">
        <v>9.2499999999999999E-2</v>
      </c>
      <c r="C18" s="11" t="s">
        <v>71</v>
      </c>
      <c r="D18" s="11" t="s">
        <v>685</v>
      </c>
      <c r="E18" s="11" t="s">
        <v>18</v>
      </c>
      <c r="F18" s="11">
        <v>125</v>
      </c>
      <c r="G18" s="12">
        <v>1276.82</v>
      </c>
      <c r="H18" s="13">
        <v>0.78</v>
      </c>
    </row>
    <row r="19" spans="1:8">
      <c r="A19" s="14"/>
      <c r="B19" s="15">
        <v>9.5200000000000007E-2</v>
      </c>
      <c r="C19" s="11" t="s">
        <v>71</v>
      </c>
      <c r="D19" s="11" t="s">
        <v>605</v>
      </c>
      <c r="E19" s="11" t="s">
        <v>18</v>
      </c>
      <c r="F19" s="11">
        <v>100</v>
      </c>
      <c r="G19" s="12">
        <v>1023.86</v>
      </c>
      <c r="H19" s="13">
        <v>0.63</v>
      </c>
    </row>
    <row r="20" spans="1:8">
      <c r="A20" s="14"/>
      <c r="B20" s="15">
        <v>0.106</v>
      </c>
      <c r="C20" s="11" t="s">
        <v>157</v>
      </c>
      <c r="D20" s="11" t="s">
        <v>158</v>
      </c>
      <c r="E20" s="11" t="s">
        <v>23</v>
      </c>
      <c r="F20" s="11">
        <v>100000</v>
      </c>
      <c r="G20" s="12">
        <v>1004.05</v>
      </c>
      <c r="H20" s="13">
        <v>0.62</v>
      </c>
    </row>
    <row r="21" spans="1:8">
      <c r="A21" s="14"/>
      <c r="B21" s="15">
        <v>9.6699999999999994E-2</v>
      </c>
      <c r="C21" s="11" t="s">
        <v>71</v>
      </c>
      <c r="D21" s="11" t="s">
        <v>674</v>
      </c>
      <c r="E21" s="11" t="s">
        <v>18</v>
      </c>
      <c r="F21" s="11">
        <v>50</v>
      </c>
      <c r="G21" s="12">
        <v>513.13</v>
      </c>
      <c r="H21" s="13">
        <v>0.31</v>
      </c>
    </row>
    <row r="22" spans="1:8">
      <c r="A22" s="14"/>
      <c r="B22" s="16" t="s">
        <v>422</v>
      </c>
      <c r="C22" s="11" t="s">
        <v>59</v>
      </c>
      <c r="D22" s="11" t="s">
        <v>857</v>
      </c>
      <c r="E22" s="11" t="s">
        <v>61</v>
      </c>
      <c r="F22" s="11">
        <v>306</v>
      </c>
      <c r="G22" s="12">
        <v>306.89</v>
      </c>
      <c r="H22" s="13">
        <v>0.19</v>
      </c>
    </row>
    <row r="23" spans="1:8">
      <c r="A23" s="14"/>
      <c r="B23" s="16" t="s">
        <v>422</v>
      </c>
      <c r="C23" s="11" t="s">
        <v>59</v>
      </c>
      <c r="D23" s="11" t="s">
        <v>858</v>
      </c>
      <c r="E23" s="11" t="s">
        <v>61</v>
      </c>
      <c r="F23" s="11">
        <v>306</v>
      </c>
      <c r="G23" s="12">
        <v>306.58</v>
      </c>
      <c r="H23" s="13">
        <v>0.19</v>
      </c>
    </row>
    <row r="24" spans="1:8">
      <c r="A24" s="14"/>
      <c r="B24" s="15">
        <v>0.111</v>
      </c>
      <c r="C24" s="11" t="s">
        <v>142</v>
      </c>
      <c r="D24" s="11" t="s">
        <v>451</v>
      </c>
      <c r="E24" s="11" t="s">
        <v>18</v>
      </c>
      <c r="F24" s="11">
        <v>30</v>
      </c>
      <c r="G24" s="12">
        <v>300.43</v>
      </c>
      <c r="H24" s="13">
        <v>0.18</v>
      </c>
    </row>
    <row r="25" spans="1:8">
      <c r="A25" s="14"/>
      <c r="B25" s="16" t="s">
        <v>422</v>
      </c>
      <c r="C25" s="11" t="s">
        <v>59</v>
      </c>
      <c r="D25" s="11" t="s">
        <v>859</v>
      </c>
      <c r="E25" s="11" t="s">
        <v>61</v>
      </c>
      <c r="F25" s="11">
        <v>289</v>
      </c>
      <c r="G25" s="12">
        <v>291.14</v>
      </c>
      <c r="H25" s="13">
        <v>0.18</v>
      </c>
    </row>
    <row r="26" spans="1:8">
      <c r="A26" s="14"/>
      <c r="B26" s="16" t="s">
        <v>422</v>
      </c>
      <c r="C26" s="11" t="s">
        <v>59</v>
      </c>
      <c r="D26" s="11" t="s">
        <v>860</v>
      </c>
      <c r="E26" s="11" t="s">
        <v>61</v>
      </c>
      <c r="F26" s="11">
        <v>272</v>
      </c>
      <c r="G26" s="12">
        <v>278.55</v>
      </c>
      <c r="H26" s="13">
        <v>0.17</v>
      </c>
    </row>
    <row r="27" spans="1:8">
      <c r="A27" s="14"/>
      <c r="B27" s="16" t="s">
        <v>422</v>
      </c>
      <c r="C27" s="11" t="s">
        <v>59</v>
      </c>
      <c r="D27" s="11" t="s">
        <v>861</v>
      </c>
      <c r="E27" s="11" t="s">
        <v>61</v>
      </c>
      <c r="F27" s="11">
        <v>272</v>
      </c>
      <c r="G27" s="12">
        <v>278.12</v>
      </c>
      <c r="H27" s="13">
        <v>0.17</v>
      </c>
    </row>
    <row r="28" spans="1:8">
      <c r="A28" s="14"/>
      <c r="B28" s="16" t="s">
        <v>422</v>
      </c>
      <c r="C28" s="11" t="s">
        <v>59</v>
      </c>
      <c r="D28" s="11" t="s">
        <v>862</v>
      </c>
      <c r="E28" s="11" t="s">
        <v>61</v>
      </c>
      <c r="F28" s="11">
        <v>272</v>
      </c>
      <c r="G28" s="12">
        <v>277.3</v>
      </c>
      <c r="H28" s="13">
        <v>0.17</v>
      </c>
    </row>
    <row r="29" spans="1:8">
      <c r="A29" s="14"/>
      <c r="B29" s="16" t="s">
        <v>422</v>
      </c>
      <c r="C29" s="11" t="s">
        <v>59</v>
      </c>
      <c r="D29" s="11" t="s">
        <v>863</v>
      </c>
      <c r="E29" s="11" t="s">
        <v>61</v>
      </c>
      <c r="F29" s="11">
        <v>272</v>
      </c>
      <c r="G29" s="12">
        <v>274.35000000000002</v>
      </c>
      <c r="H29" s="13">
        <v>0.17</v>
      </c>
    </row>
    <row r="30" spans="1:8">
      <c r="A30" s="14"/>
      <c r="B30" s="16" t="s">
        <v>422</v>
      </c>
      <c r="C30" s="11" t="s">
        <v>59</v>
      </c>
      <c r="D30" s="11" t="s">
        <v>864</v>
      </c>
      <c r="E30" s="11" t="s">
        <v>61</v>
      </c>
      <c r="F30" s="11">
        <v>238</v>
      </c>
      <c r="G30" s="12">
        <v>249.2</v>
      </c>
      <c r="H30" s="13">
        <v>0.15</v>
      </c>
    </row>
    <row r="31" spans="1:8">
      <c r="A31" s="14"/>
      <c r="B31" s="16" t="s">
        <v>422</v>
      </c>
      <c r="C31" s="11" t="s">
        <v>59</v>
      </c>
      <c r="D31" s="11" t="s">
        <v>865</v>
      </c>
      <c r="E31" s="11" t="s">
        <v>61</v>
      </c>
      <c r="F31" s="11">
        <v>238</v>
      </c>
      <c r="G31" s="12">
        <v>248.81</v>
      </c>
      <c r="H31" s="13">
        <v>0.15</v>
      </c>
    </row>
    <row r="32" spans="1:8">
      <c r="A32" s="14"/>
      <c r="B32" s="16" t="s">
        <v>422</v>
      </c>
      <c r="C32" s="11" t="s">
        <v>59</v>
      </c>
      <c r="D32" s="11" t="s">
        <v>866</v>
      </c>
      <c r="E32" s="11" t="s">
        <v>61</v>
      </c>
      <c r="F32" s="11">
        <v>238</v>
      </c>
      <c r="G32" s="12">
        <v>248.46</v>
      </c>
      <c r="H32" s="13">
        <v>0.15</v>
      </c>
    </row>
    <row r="33" spans="1:8">
      <c r="A33" s="14"/>
      <c r="B33" s="16" t="s">
        <v>422</v>
      </c>
      <c r="C33" s="11" t="s">
        <v>59</v>
      </c>
      <c r="D33" s="11" t="s">
        <v>867</v>
      </c>
      <c r="E33" s="11" t="s">
        <v>61</v>
      </c>
      <c r="F33" s="11">
        <v>238</v>
      </c>
      <c r="G33" s="12">
        <v>248.07</v>
      </c>
      <c r="H33" s="13">
        <v>0.15</v>
      </c>
    </row>
    <row r="34" spans="1:8">
      <c r="A34" s="14"/>
      <c r="B34" s="16" t="s">
        <v>422</v>
      </c>
      <c r="C34" s="11" t="s">
        <v>59</v>
      </c>
      <c r="D34" s="11" t="s">
        <v>868</v>
      </c>
      <c r="E34" s="11" t="s">
        <v>61</v>
      </c>
      <c r="F34" s="11">
        <v>238</v>
      </c>
      <c r="G34" s="12">
        <v>247.69</v>
      </c>
      <c r="H34" s="13">
        <v>0.15</v>
      </c>
    </row>
    <row r="35" spans="1:8">
      <c r="A35" s="14"/>
      <c r="B35" s="16" t="s">
        <v>422</v>
      </c>
      <c r="C35" s="11" t="s">
        <v>59</v>
      </c>
      <c r="D35" s="11" t="s">
        <v>869</v>
      </c>
      <c r="E35" s="11" t="s">
        <v>61</v>
      </c>
      <c r="F35" s="11">
        <v>238</v>
      </c>
      <c r="G35" s="12">
        <v>247.3</v>
      </c>
      <c r="H35" s="13">
        <v>0.15</v>
      </c>
    </row>
    <row r="36" spans="1:8">
      <c r="A36" s="14"/>
      <c r="B36" s="16" t="s">
        <v>422</v>
      </c>
      <c r="C36" s="11" t="s">
        <v>59</v>
      </c>
      <c r="D36" s="11" t="s">
        <v>870</v>
      </c>
      <c r="E36" s="11" t="s">
        <v>61</v>
      </c>
      <c r="F36" s="11">
        <v>221</v>
      </c>
      <c r="G36" s="12">
        <v>232.36</v>
      </c>
      <c r="H36" s="13">
        <v>0.14000000000000001</v>
      </c>
    </row>
    <row r="37" spans="1:8">
      <c r="A37" s="14"/>
      <c r="B37" s="16" t="s">
        <v>422</v>
      </c>
      <c r="C37" s="11" t="s">
        <v>59</v>
      </c>
      <c r="D37" s="11" t="s">
        <v>871</v>
      </c>
      <c r="E37" s="11" t="s">
        <v>61</v>
      </c>
      <c r="F37" s="11">
        <v>221</v>
      </c>
      <c r="G37" s="12">
        <v>232.03</v>
      </c>
      <c r="H37" s="13">
        <v>0.14000000000000001</v>
      </c>
    </row>
    <row r="38" spans="1:8">
      <c r="A38" s="14"/>
      <c r="B38" s="16" t="s">
        <v>422</v>
      </c>
      <c r="C38" s="11" t="s">
        <v>59</v>
      </c>
      <c r="D38" s="11" t="s">
        <v>872</v>
      </c>
      <c r="E38" s="11" t="s">
        <v>61</v>
      </c>
      <c r="F38" s="11">
        <v>221</v>
      </c>
      <c r="G38" s="12">
        <v>231.68</v>
      </c>
      <c r="H38" s="13">
        <v>0.14000000000000001</v>
      </c>
    </row>
    <row r="39" spans="1:8">
      <c r="A39" s="14"/>
      <c r="B39" s="16" t="s">
        <v>422</v>
      </c>
      <c r="C39" s="11" t="s">
        <v>59</v>
      </c>
      <c r="D39" s="11" t="s">
        <v>873</v>
      </c>
      <c r="E39" s="11" t="s">
        <v>61</v>
      </c>
      <c r="F39" s="11">
        <v>221</v>
      </c>
      <c r="G39" s="12">
        <v>231.67</v>
      </c>
      <c r="H39" s="13">
        <v>0.14000000000000001</v>
      </c>
    </row>
    <row r="40" spans="1:8">
      <c r="A40" s="14"/>
      <c r="B40" s="16" t="s">
        <v>422</v>
      </c>
      <c r="C40" s="11" t="s">
        <v>59</v>
      </c>
      <c r="D40" s="11" t="s">
        <v>874</v>
      </c>
      <c r="E40" s="11" t="s">
        <v>61</v>
      </c>
      <c r="F40" s="11">
        <v>221</v>
      </c>
      <c r="G40" s="12">
        <v>231.34</v>
      </c>
      <c r="H40" s="13">
        <v>0.14000000000000001</v>
      </c>
    </row>
    <row r="41" spans="1:8">
      <c r="A41" s="14"/>
      <c r="B41" s="16" t="s">
        <v>422</v>
      </c>
      <c r="C41" s="11" t="s">
        <v>59</v>
      </c>
      <c r="D41" s="11" t="s">
        <v>875</v>
      </c>
      <c r="E41" s="11" t="s">
        <v>61</v>
      </c>
      <c r="F41" s="11">
        <v>204</v>
      </c>
      <c r="G41" s="12">
        <v>214.41</v>
      </c>
      <c r="H41" s="13">
        <v>0.13</v>
      </c>
    </row>
    <row r="42" spans="1:8">
      <c r="A42" s="14"/>
      <c r="B42" s="16" t="s">
        <v>422</v>
      </c>
      <c r="C42" s="11" t="s">
        <v>59</v>
      </c>
      <c r="D42" s="11" t="s">
        <v>876</v>
      </c>
      <c r="E42" s="11" t="s">
        <v>61</v>
      </c>
      <c r="F42" s="11">
        <v>204</v>
      </c>
      <c r="G42" s="12">
        <v>214.15</v>
      </c>
      <c r="H42" s="13">
        <v>0.13</v>
      </c>
    </row>
    <row r="43" spans="1:8">
      <c r="A43" s="14"/>
      <c r="B43" s="15">
        <v>0.105</v>
      </c>
      <c r="C43" s="11" t="s">
        <v>48</v>
      </c>
      <c r="D43" s="11" t="s">
        <v>877</v>
      </c>
      <c r="E43" s="11" t="s">
        <v>42</v>
      </c>
      <c r="F43" s="11">
        <v>20000</v>
      </c>
      <c r="G43" s="12">
        <v>204.83</v>
      </c>
      <c r="H43" s="13">
        <v>0.13</v>
      </c>
    </row>
    <row r="44" spans="1:8">
      <c r="A44" s="14"/>
      <c r="B44" s="16" t="s">
        <v>422</v>
      </c>
      <c r="C44" s="11" t="s">
        <v>59</v>
      </c>
      <c r="D44" s="11" t="s">
        <v>878</v>
      </c>
      <c r="E44" s="11" t="s">
        <v>61</v>
      </c>
      <c r="F44" s="11">
        <v>187</v>
      </c>
      <c r="G44" s="12">
        <v>197.08</v>
      </c>
      <c r="H44" s="13">
        <v>0.12</v>
      </c>
    </row>
    <row r="45" spans="1:8">
      <c r="A45" s="14"/>
      <c r="B45" s="16" t="s">
        <v>422</v>
      </c>
      <c r="C45" s="11" t="s">
        <v>59</v>
      </c>
      <c r="D45" s="11" t="s">
        <v>879</v>
      </c>
      <c r="E45" s="11" t="s">
        <v>61</v>
      </c>
      <c r="F45" s="11">
        <v>187</v>
      </c>
      <c r="G45" s="12">
        <v>196.82</v>
      </c>
      <c r="H45" s="13">
        <v>0.12</v>
      </c>
    </row>
    <row r="46" spans="1:8">
      <c r="A46" s="14"/>
      <c r="B46" s="16" t="s">
        <v>422</v>
      </c>
      <c r="C46" s="11" t="s">
        <v>59</v>
      </c>
      <c r="D46" s="11" t="s">
        <v>432</v>
      </c>
      <c r="E46" s="11" t="s">
        <v>61</v>
      </c>
      <c r="F46" s="11">
        <v>188</v>
      </c>
      <c r="G46" s="12">
        <v>193.87</v>
      </c>
      <c r="H46" s="13">
        <v>0.12</v>
      </c>
    </row>
    <row r="47" spans="1:8">
      <c r="A47" s="14"/>
      <c r="B47" s="15">
        <v>9.4E-2</v>
      </c>
      <c r="C47" s="11" t="s">
        <v>225</v>
      </c>
      <c r="D47" s="11" t="s">
        <v>226</v>
      </c>
      <c r="E47" s="11" t="s">
        <v>18</v>
      </c>
      <c r="F47" s="11">
        <v>19</v>
      </c>
      <c r="G47" s="12">
        <v>190.46</v>
      </c>
      <c r="H47" s="13">
        <v>0.12</v>
      </c>
    </row>
    <row r="48" spans="1:8">
      <c r="A48" s="14"/>
      <c r="B48" s="16" t="s">
        <v>422</v>
      </c>
      <c r="C48" s="11" t="s">
        <v>59</v>
      </c>
      <c r="D48" s="11" t="s">
        <v>880</v>
      </c>
      <c r="E48" s="11" t="s">
        <v>61</v>
      </c>
      <c r="F48" s="11">
        <v>170</v>
      </c>
      <c r="G48" s="12">
        <v>181.88</v>
      </c>
      <c r="H48" s="13">
        <v>0.11</v>
      </c>
    </row>
    <row r="49" spans="1:8">
      <c r="A49" s="14"/>
      <c r="B49" s="16" t="s">
        <v>422</v>
      </c>
      <c r="C49" s="11" t="s">
        <v>59</v>
      </c>
      <c r="D49" s="11" t="s">
        <v>881</v>
      </c>
      <c r="E49" s="11" t="s">
        <v>61</v>
      </c>
      <c r="F49" s="11">
        <v>170</v>
      </c>
      <c r="G49" s="12">
        <v>179.41</v>
      </c>
      <c r="H49" s="13">
        <v>0.11</v>
      </c>
    </row>
    <row r="50" spans="1:8">
      <c r="A50" s="14"/>
      <c r="B50" s="15">
        <v>9.7000000000000003E-2</v>
      </c>
      <c r="C50" s="11" t="s">
        <v>342</v>
      </c>
      <c r="D50" s="11" t="s">
        <v>882</v>
      </c>
      <c r="E50" s="11" t="s">
        <v>18</v>
      </c>
      <c r="F50" s="11">
        <v>17</v>
      </c>
      <c r="G50" s="12">
        <v>178.04</v>
      </c>
      <c r="H50" s="13">
        <v>0.11</v>
      </c>
    </row>
    <row r="51" spans="1:8">
      <c r="A51" s="14"/>
      <c r="B51" s="16" t="s">
        <v>422</v>
      </c>
      <c r="C51" s="11" t="s">
        <v>59</v>
      </c>
      <c r="D51" s="11" t="s">
        <v>493</v>
      </c>
      <c r="E51" s="11" t="s">
        <v>61</v>
      </c>
      <c r="F51" s="11">
        <v>165</v>
      </c>
      <c r="G51" s="12">
        <v>170.93</v>
      </c>
      <c r="H51" s="13">
        <v>0.1</v>
      </c>
    </row>
    <row r="52" spans="1:8">
      <c r="A52" s="14"/>
      <c r="B52" s="16" t="s">
        <v>422</v>
      </c>
      <c r="C52" s="11" t="s">
        <v>59</v>
      </c>
      <c r="D52" s="11" t="s">
        <v>883</v>
      </c>
      <c r="E52" s="11" t="s">
        <v>61</v>
      </c>
      <c r="F52" s="11">
        <v>153</v>
      </c>
      <c r="G52" s="12">
        <v>163.47</v>
      </c>
      <c r="H52" s="13">
        <v>0.1</v>
      </c>
    </row>
    <row r="53" spans="1:8">
      <c r="A53" s="14"/>
      <c r="B53" s="16" t="s">
        <v>422</v>
      </c>
      <c r="C53" s="11" t="s">
        <v>59</v>
      </c>
      <c r="D53" s="11" t="s">
        <v>884</v>
      </c>
      <c r="E53" s="11" t="s">
        <v>61</v>
      </c>
      <c r="F53" s="11">
        <v>153</v>
      </c>
      <c r="G53" s="12">
        <v>163.26</v>
      </c>
      <c r="H53" s="13">
        <v>0.1</v>
      </c>
    </row>
    <row r="54" spans="1:8">
      <c r="A54" s="14"/>
      <c r="B54" s="16" t="s">
        <v>422</v>
      </c>
      <c r="C54" s="11" t="s">
        <v>59</v>
      </c>
      <c r="D54" s="11" t="s">
        <v>885</v>
      </c>
      <c r="E54" s="11" t="s">
        <v>61</v>
      </c>
      <c r="F54" s="11">
        <v>153</v>
      </c>
      <c r="G54" s="12">
        <v>163.04</v>
      </c>
      <c r="H54" s="13">
        <v>0.1</v>
      </c>
    </row>
    <row r="55" spans="1:8">
      <c r="A55" s="14"/>
      <c r="B55" s="15">
        <v>8.1000000000000003E-2</v>
      </c>
      <c r="C55" s="11" t="s">
        <v>342</v>
      </c>
      <c r="D55" s="11" t="s">
        <v>343</v>
      </c>
      <c r="E55" s="11" t="s">
        <v>18</v>
      </c>
      <c r="F55" s="11">
        <v>15</v>
      </c>
      <c r="G55" s="12">
        <v>149.41</v>
      </c>
      <c r="H55" s="13">
        <v>0.09</v>
      </c>
    </row>
    <row r="56" spans="1:8">
      <c r="A56" s="14"/>
      <c r="B56" s="15">
        <v>9.7500000000000003E-2</v>
      </c>
      <c r="C56" s="11" t="s">
        <v>48</v>
      </c>
      <c r="D56" s="11" t="s">
        <v>886</v>
      </c>
      <c r="E56" s="11" t="s">
        <v>42</v>
      </c>
      <c r="F56" s="11">
        <v>325000</v>
      </c>
      <c r="G56" s="12">
        <v>130.07</v>
      </c>
      <c r="H56" s="13">
        <v>0.08</v>
      </c>
    </row>
    <row r="57" spans="1:8">
      <c r="A57" s="14"/>
      <c r="B57" s="15">
        <v>8.4900000000000003E-2</v>
      </c>
      <c r="C57" s="11" t="s">
        <v>54</v>
      </c>
      <c r="D57" s="11" t="s">
        <v>313</v>
      </c>
      <c r="E57" s="11" t="s">
        <v>27</v>
      </c>
      <c r="F57" s="11">
        <v>10</v>
      </c>
      <c r="G57" s="12">
        <v>99.9</v>
      </c>
      <c r="H57" s="13">
        <v>0.06</v>
      </c>
    </row>
    <row r="58" spans="1:8">
      <c r="A58" s="14"/>
      <c r="B58" s="15">
        <v>8.2900000000000001E-2</v>
      </c>
      <c r="C58" s="11" t="s">
        <v>223</v>
      </c>
      <c r="D58" s="11" t="s">
        <v>341</v>
      </c>
      <c r="E58" s="11" t="s">
        <v>18</v>
      </c>
      <c r="F58" s="11">
        <v>10</v>
      </c>
      <c r="G58" s="12">
        <v>99.72</v>
      </c>
      <c r="H58" s="13">
        <v>0.06</v>
      </c>
    </row>
    <row r="59" spans="1:8">
      <c r="A59" s="14"/>
      <c r="B59" s="15">
        <v>7.2999999999999995E-2</v>
      </c>
      <c r="C59" s="11" t="s">
        <v>71</v>
      </c>
      <c r="D59" s="11" t="s">
        <v>457</v>
      </c>
      <c r="E59" s="11" t="s">
        <v>18</v>
      </c>
      <c r="F59" s="11">
        <v>10</v>
      </c>
      <c r="G59" s="12">
        <v>99.39</v>
      </c>
      <c r="H59" s="13">
        <v>0.06</v>
      </c>
    </row>
    <row r="60" spans="1:8">
      <c r="A60" s="14"/>
      <c r="B60" s="16" t="s">
        <v>45</v>
      </c>
      <c r="C60" s="11" t="s">
        <v>225</v>
      </c>
      <c r="D60" s="11" t="s">
        <v>887</v>
      </c>
      <c r="E60" s="11" t="s">
        <v>18</v>
      </c>
      <c r="F60" s="11">
        <v>570</v>
      </c>
      <c r="G60" s="12">
        <v>86.98</v>
      </c>
      <c r="H60" s="13">
        <v>0.05</v>
      </c>
    </row>
    <row r="61" spans="1:8">
      <c r="A61" s="14"/>
      <c r="B61" s="15">
        <v>0.107</v>
      </c>
      <c r="C61" s="11" t="s">
        <v>160</v>
      </c>
      <c r="D61" s="11" t="s">
        <v>384</v>
      </c>
      <c r="E61" s="11" t="s">
        <v>53</v>
      </c>
      <c r="F61" s="11">
        <v>6</v>
      </c>
      <c r="G61" s="12">
        <v>61.27</v>
      </c>
      <c r="H61" s="13">
        <v>0.04</v>
      </c>
    </row>
    <row r="62" spans="1:8">
      <c r="A62" s="14"/>
      <c r="B62" s="16" t="s">
        <v>422</v>
      </c>
      <c r="C62" s="11" t="s">
        <v>59</v>
      </c>
      <c r="D62" s="11" t="s">
        <v>423</v>
      </c>
      <c r="E62" s="11" t="s">
        <v>61</v>
      </c>
      <c r="F62" s="11">
        <v>52</v>
      </c>
      <c r="G62" s="12">
        <v>53.66</v>
      </c>
      <c r="H62" s="13">
        <v>0.03</v>
      </c>
    </row>
    <row r="63" spans="1:8">
      <c r="A63" s="14"/>
      <c r="B63" s="15">
        <v>8.9499999999999996E-2</v>
      </c>
      <c r="C63" s="11" t="s">
        <v>223</v>
      </c>
      <c r="D63" s="11" t="s">
        <v>888</v>
      </c>
      <c r="E63" s="11" t="s">
        <v>18</v>
      </c>
      <c r="F63" s="11">
        <v>4</v>
      </c>
      <c r="G63" s="12">
        <v>40.68</v>
      </c>
      <c r="H63" s="13">
        <v>0.02</v>
      </c>
    </row>
    <row r="64" spans="1:8">
      <c r="A64" s="14"/>
      <c r="B64" s="15">
        <v>8.9700000000000002E-2</v>
      </c>
      <c r="C64" s="11" t="s">
        <v>71</v>
      </c>
      <c r="D64" s="11" t="s">
        <v>85</v>
      </c>
      <c r="E64" s="11" t="s">
        <v>78</v>
      </c>
      <c r="F64" s="11">
        <v>2</v>
      </c>
      <c r="G64" s="12">
        <v>20.16</v>
      </c>
      <c r="H64" s="13">
        <v>0.01</v>
      </c>
    </row>
    <row r="65" spans="1:8">
      <c r="A65" s="14"/>
      <c r="B65" s="15">
        <v>9.3799999999999994E-2</v>
      </c>
      <c r="C65" s="11" t="s">
        <v>238</v>
      </c>
      <c r="D65" s="11" t="s">
        <v>317</v>
      </c>
      <c r="E65" s="11" t="s">
        <v>18</v>
      </c>
      <c r="F65" s="11">
        <v>1</v>
      </c>
      <c r="G65" s="12">
        <v>10.039999999999999</v>
      </c>
      <c r="H65" s="13">
        <v>0.01</v>
      </c>
    </row>
    <row r="66" spans="1:8" ht="9.75" thickBot="1">
      <c r="A66" s="14"/>
      <c r="B66" s="11"/>
      <c r="C66" s="11"/>
      <c r="D66" s="11"/>
      <c r="E66" s="17" t="s">
        <v>90</v>
      </c>
      <c r="F66" s="11"/>
      <c r="G66" s="18">
        <v>99910.91</v>
      </c>
      <c r="H66" s="19">
        <v>61.269999999999897</v>
      </c>
    </row>
    <row r="67" spans="1:8" ht="13.5" thickTop="1">
      <c r="A67" s="14"/>
      <c r="B67" s="101" t="s">
        <v>91</v>
      </c>
      <c r="C67" s="102"/>
      <c r="D67" s="11"/>
      <c r="E67" s="11"/>
      <c r="F67" s="11"/>
      <c r="G67" s="12"/>
      <c r="H67" s="13"/>
    </row>
    <row r="68" spans="1:8">
      <c r="A68" s="14"/>
      <c r="B68" s="15">
        <v>0.10349999999999999</v>
      </c>
      <c r="C68" s="11" t="s">
        <v>585</v>
      </c>
      <c r="D68" s="11" t="s">
        <v>586</v>
      </c>
      <c r="E68" s="11" t="s">
        <v>27</v>
      </c>
      <c r="F68" s="11">
        <v>150</v>
      </c>
      <c r="G68" s="12">
        <v>15009.11</v>
      </c>
      <c r="H68" s="13">
        <v>9.2100000000000009</v>
      </c>
    </row>
    <row r="69" spans="1:8">
      <c r="A69" s="14"/>
      <c r="B69" s="15">
        <v>8.8999999999999996E-2</v>
      </c>
      <c r="C69" s="11" t="s">
        <v>166</v>
      </c>
      <c r="D69" s="11" t="s">
        <v>575</v>
      </c>
      <c r="E69" s="11" t="s">
        <v>27</v>
      </c>
      <c r="F69" s="11">
        <v>50</v>
      </c>
      <c r="G69" s="12">
        <v>498.54</v>
      </c>
      <c r="H69" s="13">
        <v>0.31</v>
      </c>
    </row>
    <row r="70" spans="1:8" ht="9.75" thickBot="1">
      <c r="A70" s="14"/>
      <c r="B70" s="11"/>
      <c r="C70" s="11"/>
      <c r="D70" s="11"/>
      <c r="E70" s="17" t="s">
        <v>90</v>
      </c>
      <c r="F70" s="11"/>
      <c r="G70" s="18">
        <v>15507.65</v>
      </c>
      <c r="H70" s="19">
        <v>9.52</v>
      </c>
    </row>
    <row r="71" spans="1:8" ht="13.5" thickTop="1">
      <c r="A71" s="14"/>
      <c r="B71" s="103" t="s">
        <v>98</v>
      </c>
      <c r="C71" s="102"/>
      <c r="D71" s="11"/>
      <c r="E71" s="11"/>
      <c r="F71" s="11"/>
      <c r="G71" s="12"/>
      <c r="H71" s="13"/>
    </row>
    <row r="72" spans="1:8" ht="12.75">
      <c r="A72" s="14"/>
      <c r="B72" s="101" t="s">
        <v>9</v>
      </c>
      <c r="C72" s="102"/>
      <c r="D72" s="11"/>
      <c r="E72" s="11"/>
      <c r="F72" s="11"/>
      <c r="G72" s="12"/>
      <c r="H72" s="13"/>
    </row>
    <row r="73" spans="1:8">
      <c r="A73" s="14"/>
      <c r="B73" s="15">
        <v>8.1500000000000003E-2</v>
      </c>
      <c r="C73" s="11" t="s">
        <v>102</v>
      </c>
      <c r="D73" s="11" t="s">
        <v>103</v>
      </c>
      <c r="E73" s="11" t="s">
        <v>101</v>
      </c>
      <c r="F73" s="11">
        <v>8000000</v>
      </c>
      <c r="G73" s="12">
        <v>8307.64</v>
      </c>
      <c r="H73" s="13">
        <v>5.0999999999999996</v>
      </c>
    </row>
    <row r="74" spans="1:8" ht="9.75" thickBot="1">
      <c r="A74" s="14"/>
      <c r="B74" s="11"/>
      <c r="C74" s="11"/>
      <c r="D74" s="11"/>
      <c r="E74" s="17" t="s">
        <v>90</v>
      </c>
      <c r="F74" s="11"/>
      <c r="G74" s="18">
        <v>8307.64</v>
      </c>
      <c r="H74" s="19">
        <v>5.0999999999999996</v>
      </c>
    </row>
    <row r="75" spans="1:8" ht="13.5" thickTop="1">
      <c r="A75" s="14"/>
      <c r="B75" s="101" t="s">
        <v>91</v>
      </c>
      <c r="C75" s="102"/>
      <c r="D75" s="11"/>
      <c r="E75" s="11"/>
      <c r="F75" s="11"/>
      <c r="G75" s="12"/>
      <c r="H75" s="13"/>
    </row>
    <row r="76" spans="1:8">
      <c r="A76" s="14"/>
      <c r="B76" s="15">
        <v>8.4000000000000005E-2</v>
      </c>
      <c r="C76" s="11" t="s">
        <v>119</v>
      </c>
      <c r="D76" s="11" t="s">
        <v>120</v>
      </c>
      <c r="E76" s="11" t="s">
        <v>101</v>
      </c>
      <c r="F76" s="11">
        <v>10000000</v>
      </c>
      <c r="G76" s="12">
        <v>10445.11</v>
      </c>
      <c r="H76" s="13">
        <v>6.41</v>
      </c>
    </row>
    <row r="77" spans="1:8">
      <c r="A77" s="14"/>
      <c r="B77" s="15">
        <v>8.5999999999999993E-2</v>
      </c>
      <c r="C77" s="11" t="s">
        <v>115</v>
      </c>
      <c r="D77" s="11" t="s">
        <v>116</v>
      </c>
      <c r="E77" s="11" t="s">
        <v>101</v>
      </c>
      <c r="F77" s="11">
        <v>2500000</v>
      </c>
      <c r="G77" s="12">
        <v>2676.53</v>
      </c>
      <c r="H77" s="13">
        <v>1.64</v>
      </c>
    </row>
    <row r="78" spans="1:8">
      <c r="A78" s="14"/>
      <c r="B78" s="15">
        <v>1.44E-2</v>
      </c>
      <c r="C78" s="11" t="s">
        <v>112</v>
      </c>
      <c r="D78" s="11" t="s">
        <v>113</v>
      </c>
      <c r="E78" s="11" t="s">
        <v>101</v>
      </c>
      <c r="F78" s="11">
        <v>3000000</v>
      </c>
      <c r="G78" s="12">
        <v>2568.42</v>
      </c>
      <c r="H78" s="13">
        <v>1.58</v>
      </c>
    </row>
    <row r="79" spans="1:8" ht="9.75" thickBot="1">
      <c r="A79" s="14"/>
      <c r="B79" s="11"/>
      <c r="C79" s="11"/>
      <c r="D79" s="11"/>
      <c r="E79" s="17" t="s">
        <v>90</v>
      </c>
      <c r="F79" s="11"/>
      <c r="G79" s="18">
        <v>15690.06</v>
      </c>
      <c r="H79" s="19">
        <v>9.6300000000000008</v>
      </c>
    </row>
    <row r="80" spans="1:8" ht="9.75" thickTop="1">
      <c r="A80" s="14"/>
      <c r="B80" s="11"/>
      <c r="C80" s="11"/>
      <c r="D80" s="11"/>
      <c r="E80" s="11"/>
      <c r="F80" s="11"/>
      <c r="G80" s="12"/>
      <c r="H80" s="13"/>
    </row>
    <row r="81" spans="1:8" ht="12.75">
      <c r="A81" s="107" t="s">
        <v>171</v>
      </c>
      <c r="B81" s="102"/>
      <c r="C81" s="102"/>
      <c r="D81" s="11"/>
      <c r="E81" s="11"/>
      <c r="F81" s="11"/>
      <c r="G81" s="12"/>
      <c r="H81" s="13"/>
    </row>
    <row r="82" spans="1:8" ht="12.75">
      <c r="A82" s="14"/>
      <c r="B82" s="103" t="s">
        <v>172</v>
      </c>
      <c r="C82" s="102"/>
      <c r="D82" s="11"/>
      <c r="E82" s="11"/>
      <c r="F82" s="11"/>
      <c r="G82" s="12"/>
      <c r="H82" s="13"/>
    </row>
    <row r="83" spans="1:8">
      <c r="A83" s="14"/>
      <c r="B83" s="16" t="s">
        <v>179</v>
      </c>
      <c r="C83" s="11" t="s">
        <v>248</v>
      </c>
      <c r="D83" s="11" t="s">
        <v>889</v>
      </c>
      <c r="E83" s="11" t="s">
        <v>182</v>
      </c>
      <c r="F83" s="11">
        <v>4000</v>
      </c>
      <c r="G83" s="12">
        <v>3909.76</v>
      </c>
      <c r="H83" s="13">
        <v>2.4</v>
      </c>
    </row>
    <row r="84" spans="1:8">
      <c r="A84" s="14"/>
      <c r="B84" s="16" t="s">
        <v>179</v>
      </c>
      <c r="C84" s="11" t="s">
        <v>204</v>
      </c>
      <c r="D84" s="11" t="s">
        <v>205</v>
      </c>
      <c r="E84" s="11" t="s">
        <v>182</v>
      </c>
      <c r="F84" s="11">
        <v>1500</v>
      </c>
      <c r="G84" s="12">
        <v>1383</v>
      </c>
      <c r="H84" s="13">
        <v>0.85</v>
      </c>
    </row>
    <row r="85" spans="1:8" ht="9.75" thickBot="1">
      <c r="A85" s="14"/>
      <c r="B85" s="11"/>
      <c r="C85" s="11"/>
      <c r="D85" s="11"/>
      <c r="E85" s="17" t="s">
        <v>90</v>
      </c>
      <c r="F85" s="11"/>
      <c r="G85" s="18">
        <v>5292.76</v>
      </c>
      <c r="H85" s="19">
        <v>3.25</v>
      </c>
    </row>
    <row r="86" spans="1:8" ht="9.75" thickTop="1">
      <c r="A86" s="14"/>
      <c r="B86" s="11"/>
      <c r="C86" s="11"/>
      <c r="D86" s="11"/>
      <c r="E86" s="11"/>
      <c r="F86" s="11"/>
      <c r="G86" s="12"/>
      <c r="H86" s="13"/>
    </row>
    <row r="87" spans="1:8">
      <c r="A87" s="14"/>
      <c r="B87" s="16" t="s">
        <v>129</v>
      </c>
      <c r="C87" s="11" t="s">
        <v>130</v>
      </c>
      <c r="D87" s="11"/>
      <c r="E87" s="11" t="s">
        <v>129</v>
      </c>
      <c r="F87" s="11"/>
      <c r="G87" s="12">
        <v>16272.28</v>
      </c>
      <c r="H87" s="13">
        <v>9.98</v>
      </c>
    </row>
    <row r="88" spans="1:8" ht="9.75" thickBot="1">
      <c r="A88" s="14"/>
      <c r="B88" s="11"/>
      <c r="C88" s="11"/>
      <c r="D88" s="11"/>
      <c r="E88" s="17" t="s">
        <v>90</v>
      </c>
      <c r="F88" s="11"/>
      <c r="G88" s="18">
        <v>16272.28</v>
      </c>
      <c r="H88" s="19">
        <v>9.98</v>
      </c>
    </row>
    <row r="89" spans="1:8" ht="9.75" thickTop="1">
      <c r="A89" s="14"/>
      <c r="B89" s="11"/>
      <c r="C89" s="11"/>
      <c r="D89" s="11"/>
      <c r="E89" s="11"/>
      <c r="F89" s="11"/>
      <c r="G89" s="12"/>
      <c r="H89" s="13"/>
    </row>
    <row r="90" spans="1:8">
      <c r="A90" s="20" t="s">
        <v>131</v>
      </c>
      <c r="B90" s="11"/>
      <c r="C90" s="11"/>
      <c r="D90" s="11"/>
      <c r="E90" s="11"/>
      <c r="F90" s="11"/>
      <c r="G90" s="21">
        <v>1994.25</v>
      </c>
      <c r="H90" s="22">
        <v>1.25</v>
      </c>
    </row>
    <row r="91" spans="1:8">
      <c r="A91" s="14"/>
      <c r="B91" s="11"/>
      <c r="C91" s="11"/>
      <c r="D91" s="11"/>
      <c r="E91" s="11"/>
      <c r="F91" s="11"/>
      <c r="G91" s="12"/>
      <c r="H91" s="13"/>
    </row>
    <row r="92" spans="1:8" ht="9.75" thickBot="1">
      <c r="A92" s="14"/>
      <c r="B92" s="11"/>
      <c r="C92" s="11"/>
      <c r="D92" s="11"/>
      <c r="E92" s="17" t="s">
        <v>132</v>
      </c>
      <c r="F92" s="11"/>
      <c r="G92" s="18">
        <v>162975.54999999999</v>
      </c>
      <c r="H92" s="19">
        <v>100</v>
      </c>
    </row>
    <row r="93" spans="1:8" ht="9.75" thickTop="1">
      <c r="A93" s="14"/>
      <c r="B93" s="11"/>
      <c r="C93" s="11"/>
      <c r="D93" s="11"/>
      <c r="E93" s="11"/>
      <c r="F93" s="11"/>
      <c r="G93" s="12"/>
      <c r="H93" s="13"/>
    </row>
    <row r="94" spans="1:8">
      <c r="A94" s="14"/>
      <c r="B94" s="11"/>
      <c r="C94" s="11"/>
      <c r="D94" s="11"/>
      <c r="E94" s="11"/>
      <c r="F94" s="11"/>
      <c r="G94" s="12"/>
      <c r="H94" s="13"/>
    </row>
    <row r="95" spans="1:8">
      <c r="A95" s="14"/>
      <c r="B95" s="11"/>
      <c r="C95" s="11"/>
      <c r="D95" s="11"/>
      <c r="E95" s="11"/>
      <c r="F95" s="11"/>
      <c r="G95" s="12"/>
      <c r="H95" s="13"/>
    </row>
    <row r="96" spans="1:8">
      <c r="A96" s="23" t="s">
        <v>133</v>
      </c>
      <c r="B96" s="11"/>
      <c r="C96" s="11"/>
      <c r="D96" s="11"/>
      <c r="E96" s="11"/>
      <c r="F96" s="11"/>
      <c r="G96" s="12"/>
      <c r="H96" s="13"/>
    </row>
    <row r="97" spans="1:8">
      <c r="A97" s="14">
        <v>1</v>
      </c>
      <c r="B97" s="11" t="s">
        <v>890</v>
      </c>
      <c r="C97" s="11"/>
      <c r="D97" s="11"/>
      <c r="E97" s="11"/>
      <c r="F97" s="11"/>
      <c r="G97" s="12"/>
      <c r="H97" s="13"/>
    </row>
    <row r="98" spans="1:8">
      <c r="A98" s="14"/>
      <c r="B98" s="11"/>
      <c r="C98" s="11"/>
      <c r="D98" s="11"/>
      <c r="E98" s="11"/>
      <c r="F98" s="11"/>
      <c r="G98" s="12"/>
      <c r="H98" s="13"/>
    </row>
    <row r="99" spans="1:8">
      <c r="A99" s="14">
        <v>2</v>
      </c>
      <c r="B99" s="11" t="s">
        <v>135</v>
      </c>
      <c r="C99" s="11"/>
      <c r="D99" s="11"/>
      <c r="E99" s="11"/>
      <c r="F99" s="11"/>
      <c r="G99" s="12"/>
      <c r="H99" s="13"/>
    </row>
    <row r="100" spans="1:8">
      <c r="A100" s="14"/>
      <c r="B100" s="11"/>
      <c r="C100" s="11"/>
      <c r="D100" s="11"/>
      <c r="E100" s="11"/>
      <c r="F100" s="11"/>
      <c r="G100" s="12"/>
      <c r="H100" s="13"/>
    </row>
    <row r="101" spans="1:8">
      <c r="A101" s="14">
        <v>3</v>
      </c>
      <c r="B101" s="11" t="s">
        <v>136</v>
      </c>
      <c r="C101" s="11"/>
      <c r="D101" s="11"/>
      <c r="E101" s="11"/>
      <c r="F101" s="11"/>
      <c r="G101" s="12"/>
      <c r="H101" s="13"/>
    </row>
    <row r="102" spans="1:8">
      <c r="A102" s="14"/>
      <c r="B102" s="11" t="s">
        <v>137</v>
      </c>
      <c r="C102" s="11"/>
      <c r="D102" s="11"/>
      <c r="E102" s="11"/>
      <c r="F102" s="11"/>
      <c r="G102" s="12"/>
      <c r="H102" s="13"/>
    </row>
    <row r="103" spans="1:8">
      <c r="A103" s="24"/>
      <c r="B103" s="25" t="s">
        <v>138</v>
      </c>
      <c r="C103" s="25"/>
      <c r="D103" s="25"/>
      <c r="E103" s="25"/>
      <c r="F103" s="25"/>
      <c r="G103" s="26"/>
      <c r="H103" s="27"/>
    </row>
  </sheetData>
  <mergeCells count="10">
    <mergeCell ref="B72:C72"/>
    <mergeCell ref="B75:C75"/>
    <mergeCell ref="A81:C81"/>
    <mergeCell ref="B82:C82"/>
    <mergeCell ref="A2:C2"/>
    <mergeCell ref="A3:C3"/>
    <mergeCell ref="B4:C4"/>
    <mergeCell ref="B5:C5"/>
    <mergeCell ref="B67:C67"/>
    <mergeCell ref="B71:C71"/>
  </mergeCells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47"/>
  <sheetViews>
    <sheetView workbookViewId="0">
      <selection activeCell="C17" sqref="C1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5703125" style="6" bestFit="1" customWidth="1"/>
    <col min="5" max="5" width="15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784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785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141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1" t="s">
        <v>9</v>
      </c>
      <c r="C4" s="102"/>
      <c r="D4" s="11"/>
      <c r="E4" s="11"/>
      <c r="F4" s="11"/>
      <c r="G4" s="12"/>
      <c r="H4" s="13"/>
    </row>
    <row r="5" spans="1:8">
      <c r="A5" s="14"/>
      <c r="B5" s="16" t="s">
        <v>129</v>
      </c>
      <c r="C5" s="11" t="s">
        <v>786</v>
      </c>
      <c r="D5" s="11" t="s">
        <v>787</v>
      </c>
      <c r="E5" s="11" t="s">
        <v>788</v>
      </c>
      <c r="F5" s="11">
        <v>3208</v>
      </c>
      <c r="G5" s="12">
        <v>73.62</v>
      </c>
      <c r="H5" s="13">
        <v>8.86</v>
      </c>
    </row>
    <row r="6" spans="1:8">
      <c r="A6" s="14"/>
      <c r="B6" s="16" t="s">
        <v>129</v>
      </c>
      <c r="C6" s="11" t="s">
        <v>79</v>
      </c>
      <c r="D6" s="11" t="s">
        <v>789</v>
      </c>
      <c r="E6" s="11" t="s">
        <v>790</v>
      </c>
      <c r="F6" s="11">
        <v>5226</v>
      </c>
      <c r="G6" s="12">
        <v>69.83</v>
      </c>
      <c r="H6" s="13">
        <v>8.4</v>
      </c>
    </row>
    <row r="7" spans="1:8">
      <c r="A7" s="14"/>
      <c r="B7" s="16" t="s">
        <v>129</v>
      </c>
      <c r="C7" s="11" t="s">
        <v>791</v>
      </c>
      <c r="D7" s="11" t="s">
        <v>792</v>
      </c>
      <c r="E7" s="11" t="s">
        <v>793</v>
      </c>
      <c r="F7" s="11">
        <v>18589</v>
      </c>
      <c r="G7" s="12">
        <v>67.150000000000006</v>
      </c>
      <c r="H7" s="13">
        <v>8.08</v>
      </c>
    </row>
    <row r="8" spans="1:8">
      <c r="A8" s="14"/>
      <c r="B8" s="16" t="s">
        <v>129</v>
      </c>
      <c r="C8" s="11" t="s">
        <v>723</v>
      </c>
      <c r="D8" s="11" t="s">
        <v>794</v>
      </c>
      <c r="E8" s="11" t="s">
        <v>795</v>
      </c>
      <c r="F8" s="11">
        <v>6263</v>
      </c>
      <c r="G8" s="12">
        <v>66.88</v>
      </c>
      <c r="H8" s="13">
        <v>8.0500000000000007</v>
      </c>
    </row>
    <row r="9" spans="1:8">
      <c r="A9" s="14"/>
      <c r="B9" s="16" t="s">
        <v>129</v>
      </c>
      <c r="C9" s="11" t="s">
        <v>455</v>
      </c>
      <c r="D9" s="11" t="s">
        <v>796</v>
      </c>
      <c r="E9" s="11" t="s">
        <v>795</v>
      </c>
      <c r="F9" s="11">
        <v>19241</v>
      </c>
      <c r="G9" s="12">
        <v>66.489999999999995</v>
      </c>
      <c r="H9" s="13">
        <v>8</v>
      </c>
    </row>
    <row r="10" spans="1:8">
      <c r="A10" s="14"/>
      <c r="B10" s="16" t="s">
        <v>129</v>
      </c>
      <c r="C10" s="11" t="s">
        <v>797</v>
      </c>
      <c r="D10" s="11" t="s">
        <v>798</v>
      </c>
      <c r="E10" s="11" t="s">
        <v>799</v>
      </c>
      <c r="F10" s="11">
        <v>2718</v>
      </c>
      <c r="G10" s="12">
        <v>48.02</v>
      </c>
      <c r="H10" s="13">
        <v>5.78</v>
      </c>
    </row>
    <row r="11" spans="1:8">
      <c r="A11" s="14"/>
      <c r="B11" s="16" t="s">
        <v>129</v>
      </c>
      <c r="C11" s="11" t="s">
        <v>800</v>
      </c>
      <c r="D11" s="11" t="s">
        <v>801</v>
      </c>
      <c r="E11" s="11" t="s">
        <v>802</v>
      </c>
      <c r="F11" s="11">
        <v>5485</v>
      </c>
      <c r="G11" s="12">
        <v>47.51</v>
      </c>
      <c r="H11" s="13">
        <v>5.72</v>
      </c>
    </row>
    <row r="12" spans="1:8">
      <c r="A12" s="14"/>
      <c r="B12" s="16" t="s">
        <v>129</v>
      </c>
      <c r="C12" s="11" t="s">
        <v>803</v>
      </c>
      <c r="D12" s="11" t="s">
        <v>804</v>
      </c>
      <c r="E12" s="11" t="s">
        <v>788</v>
      </c>
      <c r="F12" s="11">
        <v>1693</v>
      </c>
      <c r="G12" s="12">
        <v>45.29</v>
      </c>
      <c r="H12" s="13">
        <v>5.45</v>
      </c>
    </row>
    <row r="13" spans="1:8">
      <c r="A13" s="14"/>
      <c r="B13" s="16" t="s">
        <v>129</v>
      </c>
      <c r="C13" s="11" t="s">
        <v>625</v>
      </c>
      <c r="D13" s="11" t="s">
        <v>805</v>
      </c>
      <c r="E13" s="11" t="s">
        <v>806</v>
      </c>
      <c r="F13" s="11">
        <v>5912</v>
      </c>
      <c r="G13" s="12">
        <v>35.1</v>
      </c>
      <c r="H13" s="13">
        <v>4.22</v>
      </c>
    </row>
    <row r="14" spans="1:8">
      <c r="A14" s="14"/>
      <c r="B14" s="16" t="s">
        <v>129</v>
      </c>
      <c r="C14" s="11" t="s">
        <v>183</v>
      </c>
      <c r="D14" s="11" t="s">
        <v>807</v>
      </c>
      <c r="E14" s="11" t="s">
        <v>795</v>
      </c>
      <c r="F14" s="11">
        <v>5575</v>
      </c>
      <c r="G14" s="12">
        <v>34.200000000000003</v>
      </c>
      <c r="H14" s="13">
        <v>4.12</v>
      </c>
    </row>
    <row r="15" spans="1:8">
      <c r="A15" s="14"/>
      <c r="B15" s="16" t="s">
        <v>129</v>
      </c>
      <c r="C15" s="11" t="s">
        <v>322</v>
      </c>
      <c r="D15" s="11" t="s">
        <v>808</v>
      </c>
      <c r="E15" s="11" t="s">
        <v>795</v>
      </c>
      <c r="F15" s="11">
        <v>10177</v>
      </c>
      <c r="G15" s="12">
        <v>30.69</v>
      </c>
      <c r="H15" s="13">
        <v>3.69</v>
      </c>
    </row>
    <row r="16" spans="1:8">
      <c r="A16" s="14"/>
      <c r="B16" s="16" t="s">
        <v>129</v>
      </c>
      <c r="C16" s="11" t="s">
        <v>809</v>
      </c>
      <c r="D16" s="11" t="s">
        <v>810</v>
      </c>
      <c r="E16" s="11" t="s">
        <v>811</v>
      </c>
      <c r="F16" s="11">
        <v>2479</v>
      </c>
      <c r="G16" s="12">
        <v>22.58</v>
      </c>
      <c r="H16" s="13">
        <v>2.72</v>
      </c>
    </row>
    <row r="17" spans="1:8">
      <c r="A17" s="14"/>
      <c r="B17" s="16" t="s">
        <v>129</v>
      </c>
      <c r="C17" s="11" t="s">
        <v>812</v>
      </c>
      <c r="D17" s="11" t="s">
        <v>813</v>
      </c>
      <c r="E17" s="11" t="s">
        <v>793</v>
      </c>
      <c r="F17" s="11">
        <v>2373</v>
      </c>
      <c r="G17" s="12">
        <v>21.59</v>
      </c>
      <c r="H17" s="13">
        <v>2.6</v>
      </c>
    </row>
    <row r="18" spans="1:8">
      <c r="A18" s="14"/>
      <c r="B18" s="16" t="s">
        <v>129</v>
      </c>
      <c r="C18" s="11" t="s">
        <v>814</v>
      </c>
      <c r="D18" s="11" t="s">
        <v>815</v>
      </c>
      <c r="E18" s="11" t="s">
        <v>806</v>
      </c>
      <c r="F18" s="11">
        <v>1528</v>
      </c>
      <c r="G18" s="12">
        <v>19.73</v>
      </c>
      <c r="H18" s="13">
        <v>2.38</v>
      </c>
    </row>
    <row r="19" spans="1:8">
      <c r="A19" s="14"/>
      <c r="B19" s="16" t="s">
        <v>129</v>
      </c>
      <c r="C19" s="11" t="s">
        <v>816</v>
      </c>
      <c r="D19" s="11" t="s">
        <v>817</v>
      </c>
      <c r="E19" s="11" t="s">
        <v>818</v>
      </c>
      <c r="F19" s="11">
        <v>5974</v>
      </c>
      <c r="G19" s="12">
        <v>19.41</v>
      </c>
      <c r="H19" s="13">
        <v>2.34</v>
      </c>
    </row>
    <row r="20" spans="1:8">
      <c r="A20" s="14"/>
      <c r="B20" s="16" t="s">
        <v>129</v>
      </c>
      <c r="C20" s="11" t="s">
        <v>819</v>
      </c>
      <c r="D20" s="11" t="s">
        <v>820</v>
      </c>
      <c r="E20" s="11" t="s">
        <v>821</v>
      </c>
      <c r="F20" s="11">
        <v>4652</v>
      </c>
      <c r="G20" s="12">
        <v>16.62</v>
      </c>
      <c r="H20" s="13">
        <v>2</v>
      </c>
    </row>
    <row r="21" spans="1:8">
      <c r="A21" s="14"/>
      <c r="B21" s="16" t="s">
        <v>129</v>
      </c>
      <c r="C21" s="11" t="s">
        <v>822</v>
      </c>
      <c r="D21" s="11" t="s">
        <v>823</v>
      </c>
      <c r="E21" s="11" t="s">
        <v>824</v>
      </c>
      <c r="F21" s="11">
        <v>4200</v>
      </c>
      <c r="G21" s="12">
        <v>16.54</v>
      </c>
      <c r="H21" s="13">
        <v>1.99</v>
      </c>
    </row>
    <row r="22" spans="1:8">
      <c r="A22" s="14"/>
      <c r="B22" s="16" t="s">
        <v>129</v>
      </c>
      <c r="C22" s="11" t="s">
        <v>825</v>
      </c>
      <c r="D22" s="11" t="s">
        <v>826</v>
      </c>
      <c r="E22" s="11" t="s">
        <v>806</v>
      </c>
      <c r="F22" s="11">
        <v>442</v>
      </c>
      <c r="G22" s="12">
        <v>15.99</v>
      </c>
      <c r="H22" s="13">
        <v>1.92</v>
      </c>
    </row>
    <row r="23" spans="1:8">
      <c r="A23" s="14"/>
      <c r="B23" s="16" t="s">
        <v>129</v>
      </c>
      <c r="C23" s="11" t="s">
        <v>827</v>
      </c>
      <c r="D23" s="11" t="s">
        <v>828</v>
      </c>
      <c r="E23" s="11" t="s">
        <v>788</v>
      </c>
      <c r="F23" s="11">
        <v>2216</v>
      </c>
      <c r="G23" s="12">
        <v>14.61</v>
      </c>
      <c r="H23" s="13">
        <v>1.76</v>
      </c>
    </row>
    <row r="24" spans="1:8">
      <c r="A24" s="14"/>
      <c r="B24" s="16" t="s">
        <v>129</v>
      </c>
      <c r="C24" s="11" t="s">
        <v>829</v>
      </c>
      <c r="D24" s="11" t="s">
        <v>830</v>
      </c>
      <c r="E24" s="11" t="s">
        <v>811</v>
      </c>
      <c r="F24" s="11">
        <v>425</v>
      </c>
      <c r="G24" s="12">
        <v>14.24</v>
      </c>
      <c r="H24" s="13">
        <v>1.71</v>
      </c>
    </row>
    <row r="25" spans="1:8">
      <c r="A25" s="14"/>
      <c r="B25" s="16" t="s">
        <v>129</v>
      </c>
      <c r="C25" s="11" t="s">
        <v>831</v>
      </c>
      <c r="D25" s="11" t="s">
        <v>832</v>
      </c>
      <c r="E25" s="11" t="s">
        <v>811</v>
      </c>
      <c r="F25" s="11">
        <v>1681</v>
      </c>
      <c r="G25" s="12">
        <v>11.46</v>
      </c>
      <c r="H25" s="13">
        <v>1.38</v>
      </c>
    </row>
    <row r="26" spans="1:8">
      <c r="A26" s="14"/>
      <c r="B26" s="16" t="s">
        <v>129</v>
      </c>
      <c r="C26" s="11" t="s">
        <v>833</v>
      </c>
      <c r="D26" s="11" t="s">
        <v>834</v>
      </c>
      <c r="E26" s="11" t="s">
        <v>806</v>
      </c>
      <c r="F26" s="11">
        <v>399</v>
      </c>
      <c r="G26" s="12">
        <v>10.7</v>
      </c>
      <c r="H26" s="13">
        <v>1.29</v>
      </c>
    </row>
    <row r="27" spans="1:8">
      <c r="A27" s="14"/>
      <c r="B27" s="16" t="s">
        <v>129</v>
      </c>
      <c r="C27" s="11" t="s">
        <v>835</v>
      </c>
      <c r="D27" s="11" t="s">
        <v>836</v>
      </c>
      <c r="E27" s="11" t="s">
        <v>837</v>
      </c>
      <c r="F27" s="11">
        <v>6854</v>
      </c>
      <c r="G27" s="12">
        <v>10.68</v>
      </c>
      <c r="H27" s="13">
        <v>1.28</v>
      </c>
    </row>
    <row r="28" spans="1:8">
      <c r="A28" s="14"/>
      <c r="B28" s="16" t="s">
        <v>129</v>
      </c>
      <c r="C28" s="11" t="s">
        <v>838</v>
      </c>
      <c r="D28" s="11" t="s">
        <v>839</v>
      </c>
      <c r="E28" s="11" t="s">
        <v>806</v>
      </c>
      <c r="F28" s="11">
        <v>443</v>
      </c>
      <c r="G28" s="12">
        <v>9.58</v>
      </c>
      <c r="H28" s="13">
        <v>1.1499999999999999</v>
      </c>
    </row>
    <row r="29" spans="1:8">
      <c r="A29" s="14"/>
      <c r="B29" s="16" t="s">
        <v>129</v>
      </c>
      <c r="C29" s="11" t="s">
        <v>719</v>
      </c>
      <c r="D29" s="11" t="s">
        <v>840</v>
      </c>
      <c r="E29" s="11" t="s">
        <v>824</v>
      </c>
      <c r="F29" s="11">
        <v>3647</v>
      </c>
      <c r="G29" s="12">
        <v>7.94</v>
      </c>
      <c r="H29" s="13">
        <v>0.96</v>
      </c>
    </row>
    <row r="30" spans="1:8">
      <c r="A30" s="14"/>
      <c r="B30" s="16" t="s">
        <v>129</v>
      </c>
      <c r="C30" s="11" t="s">
        <v>214</v>
      </c>
      <c r="D30" s="11" t="s">
        <v>841</v>
      </c>
      <c r="E30" s="11" t="s">
        <v>842</v>
      </c>
      <c r="F30" s="11">
        <v>2228</v>
      </c>
      <c r="G30" s="12">
        <v>7.92</v>
      </c>
      <c r="H30" s="13">
        <v>0.95</v>
      </c>
    </row>
    <row r="31" spans="1:8">
      <c r="A31" s="14"/>
      <c r="B31" s="16" t="s">
        <v>129</v>
      </c>
      <c r="C31" s="11" t="s">
        <v>843</v>
      </c>
      <c r="D31" s="11" t="s">
        <v>844</v>
      </c>
      <c r="E31" s="11" t="s">
        <v>845</v>
      </c>
      <c r="F31" s="11">
        <v>3011</v>
      </c>
      <c r="G31" s="12">
        <v>7.89</v>
      </c>
      <c r="H31" s="13">
        <v>0.95</v>
      </c>
    </row>
    <row r="32" spans="1:8">
      <c r="A32" s="14"/>
      <c r="B32" s="16" t="s">
        <v>129</v>
      </c>
      <c r="C32" s="11" t="s">
        <v>271</v>
      </c>
      <c r="D32" s="11" t="s">
        <v>846</v>
      </c>
      <c r="E32" s="11" t="s">
        <v>847</v>
      </c>
      <c r="F32" s="11">
        <v>4256</v>
      </c>
      <c r="G32" s="12">
        <v>6.51</v>
      </c>
      <c r="H32" s="13">
        <v>0.78</v>
      </c>
    </row>
    <row r="33" spans="1:8">
      <c r="A33" s="14"/>
      <c r="B33" s="16" t="s">
        <v>129</v>
      </c>
      <c r="C33" s="11" t="s">
        <v>848</v>
      </c>
      <c r="D33" s="11" t="s">
        <v>849</v>
      </c>
      <c r="E33" s="11" t="s">
        <v>850</v>
      </c>
      <c r="F33" s="11">
        <v>1560</v>
      </c>
      <c r="G33" s="12">
        <v>6.45</v>
      </c>
      <c r="H33" s="13">
        <v>0.78</v>
      </c>
    </row>
    <row r="34" spans="1:8">
      <c r="A34" s="14"/>
      <c r="B34" s="16" t="s">
        <v>129</v>
      </c>
      <c r="C34" s="11" t="s">
        <v>28</v>
      </c>
      <c r="D34" s="11" t="s">
        <v>851</v>
      </c>
      <c r="E34" s="11" t="s">
        <v>837</v>
      </c>
      <c r="F34" s="11">
        <v>6025</v>
      </c>
      <c r="G34" s="12">
        <v>5.24</v>
      </c>
      <c r="H34" s="13">
        <v>0.63</v>
      </c>
    </row>
    <row r="35" spans="1:8" ht="9.75" thickBot="1">
      <c r="A35" s="14"/>
      <c r="B35" s="11"/>
      <c r="C35" s="11"/>
      <c r="D35" s="11"/>
      <c r="E35" s="17" t="s">
        <v>90</v>
      </c>
      <c r="F35" s="11"/>
      <c r="G35" s="18">
        <v>830.46</v>
      </c>
      <c r="H35" s="19">
        <v>99.94</v>
      </c>
    </row>
    <row r="36" spans="1:8" ht="9.75" thickTop="1">
      <c r="A36" s="14"/>
      <c r="B36" s="11"/>
      <c r="C36" s="11"/>
      <c r="D36" s="11"/>
      <c r="E36" s="11"/>
      <c r="F36" s="11"/>
      <c r="G36" s="12"/>
      <c r="H36" s="13"/>
    </row>
    <row r="37" spans="1:8">
      <c r="A37" s="20" t="s">
        <v>131</v>
      </c>
      <c r="B37" s="11"/>
      <c r="C37" s="11"/>
      <c r="D37" s="11"/>
      <c r="E37" s="11"/>
      <c r="F37" s="11"/>
      <c r="G37" s="21">
        <v>0.33</v>
      </c>
      <c r="H37" s="22">
        <v>0.06</v>
      </c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 ht="9.75" thickBot="1">
      <c r="A39" s="14"/>
      <c r="B39" s="11"/>
      <c r="C39" s="11"/>
      <c r="D39" s="11"/>
      <c r="E39" s="17" t="s">
        <v>132</v>
      </c>
      <c r="F39" s="11"/>
      <c r="G39" s="18">
        <v>830.79</v>
      </c>
      <c r="H39" s="19">
        <v>100</v>
      </c>
    </row>
    <row r="40" spans="1:8" ht="9.75" thickTop="1">
      <c r="A40" s="14"/>
      <c r="B40" s="11"/>
      <c r="C40" s="11"/>
      <c r="D40" s="11"/>
      <c r="E40" s="11"/>
      <c r="F40" s="11"/>
      <c r="G40" s="12"/>
      <c r="H40" s="13"/>
    </row>
    <row r="41" spans="1:8">
      <c r="A41" s="14"/>
      <c r="B41" s="11"/>
      <c r="C41" s="11"/>
      <c r="D41" s="11"/>
      <c r="E41" s="11"/>
      <c r="F41" s="11"/>
      <c r="G41" s="12"/>
      <c r="H41" s="13"/>
    </row>
    <row r="42" spans="1:8">
      <c r="A42" s="14"/>
      <c r="B42" s="11"/>
      <c r="C42" s="11"/>
      <c r="D42" s="11"/>
      <c r="E42" s="11"/>
      <c r="F42" s="11"/>
      <c r="G42" s="12"/>
      <c r="H42" s="13"/>
    </row>
    <row r="43" spans="1:8">
      <c r="A43" s="23" t="s">
        <v>133</v>
      </c>
      <c r="B43" s="11"/>
      <c r="C43" s="11"/>
      <c r="D43" s="11"/>
      <c r="E43" s="11"/>
      <c r="F43" s="11"/>
      <c r="G43" s="12"/>
      <c r="H43" s="13"/>
    </row>
    <row r="44" spans="1:8">
      <c r="A44" s="14">
        <v>1</v>
      </c>
      <c r="B44" s="11" t="s">
        <v>234</v>
      </c>
      <c r="C44" s="11"/>
      <c r="D44" s="11"/>
      <c r="E44" s="11"/>
      <c r="F44" s="11"/>
      <c r="G44" s="12"/>
      <c r="H44" s="13"/>
    </row>
    <row r="45" spans="1:8">
      <c r="A45" s="14"/>
      <c r="B45" s="11"/>
      <c r="C45" s="11"/>
      <c r="D45" s="11"/>
      <c r="E45" s="11"/>
      <c r="F45" s="11"/>
      <c r="G45" s="12"/>
      <c r="H45" s="13"/>
    </row>
    <row r="46" spans="1:8">
      <c r="A46" s="14">
        <v>2</v>
      </c>
      <c r="B46" s="11" t="s">
        <v>135</v>
      </c>
      <c r="C46" s="11"/>
      <c r="D46" s="11"/>
      <c r="E46" s="11"/>
      <c r="F46" s="11"/>
      <c r="G46" s="12"/>
      <c r="H46" s="13"/>
    </row>
    <row r="47" spans="1:8">
      <c r="A47" s="24"/>
      <c r="B47" s="25"/>
      <c r="C47" s="25"/>
      <c r="D47" s="25"/>
      <c r="E47" s="25"/>
      <c r="F47" s="25"/>
      <c r="G47" s="26"/>
      <c r="H47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4"/>
  <sheetViews>
    <sheetView topLeftCell="A49" workbookViewId="0">
      <selection activeCell="B70" sqref="B7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771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9.2499999999999999E-2</v>
      </c>
      <c r="C6" s="11" t="s">
        <v>19</v>
      </c>
      <c r="D6" s="11" t="s">
        <v>20</v>
      </c>
      <c r="E6" s="11" t="s">
        <v>18</v>
      </c>
      <c r="F6" s="11">
        <v>450</v>
      </c>
      <c r="G6" s="12">
        <v>4595.6400000000003</v>
      </c>
      <c r="H6" s="13">
        <v>7.2</v>
      </c>
    </row>
    <row r="7" spans="1:8">
      <c r="A7" s="14"/>
      <c r="B7" s="15">
        <v>9.9000000000000005E-2</v>
      </c>
      <c r="C7" s="11" t="s">
        <v>553</v>
      </c>
      <c r="D7" s="11" t="s">
        <v>554</v>
      </c>
      <c r="E7" s="11" t="s">
        <v>78</v>
      </c>
      <c r="F7" s="11">
        <v>350</v>
      </c>
      <c r="G7" s="12">
        <v>3506.13</v>
      </c>
      <c r="H7" s="13">
        <v>5.49</v>
      </c>
    </row>
    <row r="8" spans="1:8">
      <c r="A8" s="14"/>
      <c r="B8" s="15">
        <v>0.105</v>
      </c>
      <c r="C8" s="11" t="s">
        <v>551</v>
      </c>
      <c r="D8" s="11" t="s">
        <v>552</v>
      </c>
      <c r="E8" s="11" t="s">
        <v>15</v>
      </c>
      <c r="F8" s="11">
        <v>300</v>
      </c>
      <c r="G8" s="12">
        <v>3003.02</v>
      </c>
      <c r="H8" s="13">
        <v>4.7</v>
      </c>
    </row>
    <row r="9" spans="1:8">
      <c r="A9" s="14"/>
      <c r="B9" s="15">
        <v>0.11</v>
      </c>
      <c r="C9" s="11" t="s">
        <v>10</v>
      </c>
      <c r="D9" s="11" t="s">
        <v>11</v>
      </c>
      <c r="E9" s="11" t="s">
        <v>12</v>
      </c>
      <c r="F9" s="11">
        <v>258</v>
      </c>
      <c r="G9" s="12">
        <v>2801.73</v>
      </c>
      <c r="H9" s="13">
        <v>4.3899999999999997</v>
      </c>
    </row>
    <row r="10" spans="1:8">
      <c r="A10" s="14"/>
      <c r="B10" s="15">
        <v>0.115</v>
      </c>
      <c r="C10" s="11" t="s">
        <v>468</v>
      </c>
      <c r="D10" s="11" t="s">
        <v>561</v>
      </c>
      <c r="E10" s="11" t="s">
        <v>470</v>
      </c>
      <c r="F10" s="11">
        <v>250000</v>
      </c>
      <c r="G10" s="12">
        <v>2528.71</v>
      </c>
      <c r="H10" s="13">
        <v>3.96</v>
      </c>
    </row>
    <row r="11" spans="1:8">
      <c r="A11" s="14"/>
      <c r="B11" s="15">
        <v>8.5500000000000007E-2</v>
      </c>
      <c r="C11" s="11" t="s">
        <v>223</v>
      </c>
      <c r="D11" s="11" t="s">
        <v>772</v>
      </c>
      <c r="E11" s="11" t="s">
        <v>18</v>
      </c>
      <c r="F11" s="11">
        <v>250</v>
      </c>
      <c r="G11" s="12">
        <v>2526.37</v>
      </c>
      <c r="H11" s="13">
        <v>3.96</v>
      </c>
    </row>
    <row r="12" spans="1:8">
      <c r="A12" s="14"/>
      <c r="B12" s="15">
        <v>0.13500000000000001</v>
      </c>
      <c r="C12" s="11" t="s">
        <v>558</v>
      </c>
      <c r="D12" s="11" t="s">
        <v>562</v>
      </c>
      <c r="E12" s="11" t="s">
        <v>560</v>
      </c>
      <c r="F12" s="11">
        <v>250</v>
      </c>
      <c r="G12" s="12">
        <v>2500.44</v>
      </c>
      <c r="H12" s="13">
        <v>3.92</v>
      </c>
    </row>
    <row r="13" spans="1:8">
      <c r="A13" s="14"/>
      <c r="B13" s="15">
        <v>9.4799999999999995E-2</v>
      </c>
      <c r="C13" s="11" t="s">
        <v>43</v>
      </c>
      <c r="D13" s="11" t="s">
        <v>44</v>
      </c>
      <c r="E13" s="11" t="s">
        <v>23</v>
      </c>
      <c r="F13" s="11">
        <v>250</v>
      </c>
      <c r="G13" s="12">
        <v>2470.4699999999998</v>
      </c>
      <c r="H13" s="13">
        <v>3.87</v>
      </c>
    </row>
    <row r="14" spans="1:8">
      <c r="A14" s="14"/>
      <c r="B14" s="16" t="s">
        <v>45</v>
      </c>
      <c r="C14" s="11" t="s">
        <v>146</v>
      </c>
      <c r="D14" s="11" t="s">
        <v>147</v>
      </c>
      <c r="E14" s="11" t="s">
        <v>97</v>
      </c>
      <c r="F14" s="11">
        <v>150</v>
      </c>
      <c r="G14" s="12">
        <v>1834.51</v>
      </c>
      <c r="H14" s="13">
        <v>2.87</v>
      </c>
    </row>
    <row r="15" spans="1:8">
      <c r="A15" s="14"/>
      <c r="B15" s="15">
        <v>0.12</v>
      </c>
      <c r="C15" s="11" t="s">
        <v>565</v>
      </c>
      <c r="D15" s="11" t="s">
        <v>773</v>
      </c>
      <c r="E15" s="11" t="s">
        <v>567</v>
      </c>
      <c r="F15" s="11">
        <v>160</v>
      </c>
      <c r="G15" s="12">
        <v>1635.79</v>
      </c>
      <c r="H15" s="13">
        <v>2.56</v>
      </c>
    </row>
    <row r="16" spans="1:8">
      <c r="A16" s="14"/>
      <c r="B16" s="15">
        <v>9.8000000000000004E-2</v>
      </c>
      <c r="C16" s="11" t="s">
        <v>563</v>
      </c>
      <c r="D16" s="11" t="s">
        <v>564</v>
      </c>
      <c r="E16" s="11" t="s">
        <v>500</v>
      </c>
      <c r="F16" s="11">
        <v>150</v>
      </c>
      <c r="G16" s="12">
        <v>1503.91</v>
      </c>
      <c r="H16" s="13">
        <v>2.36</v>
      </c>
    </row>
    <row r="17" spans="1:8">
      <c r="A17" s="14"/>
      <c r="B17" s="15">
        <v>0.13500000000000001</v>
      </c>
      <c r="C17" s="11" t="s">
        <v>558</v>
      </c>
      <c r="D17" s="11" t="s">
        <v>559</v>
      </c>
      <c r="E17" s="11" t="s">
        <v>560</v>
      </c>
      <c r="F17" s="11">
        <v>150</v>
      </c>
      <c r="G17" s="12">
        <v>1500</v>
      </c>
      <c r="H17" s="13">
        <v>2.35</v>
      </c>
    </row>
    <row r="18" spans="1:8">
      <c r="A18" s="14"/>
      <c r="B18" s="15">
        <v>0.12</v>
      </c>
      <c r="C18" s="11" t="s">
        <v>565</v>
      </c>
      <c r="D18" s="11" t="s">
        <v>566</v>
      </c>
      <c r="E18" s="11" t="s">
        <v>567</v>
      </c>
      <c r="F18" s="11">
        <v>80</v>
      </c>
      <c r="G18" s="12">
        <v>817.92</v>
      </c>
      <c r="H18" s="13">
        <v>1.28</v>
      </c>
    </row>
    <row r="19" spans="1:8">
      <c r="A19" s="14"/>
      <c r="B19" s="15">
        <v>0.12</v>
      </c>
      <c r="C19" s="11" t="s">
        <v>565</v>
      </c>
      <c r="D19" s="11" t="s">
        <v>568</v>
      </c>
      <c r="E19" s="11" t="s">
        <v>567</v>
      </c>
      <c r="F19" s="11">
        <v>80</v>
      </c>
      <c r="G19" s="12">
        <v>817.91</v>
      </c>
      <c r="H19" s="13">
        <v>1.28</v>
      </c>
    </row>
    <row r="20" spans="1:8">
      <c r="A20" s="14"/>
      <c r="B20" s="15">
        <v>0.10050000000000001</v>
      </c>
      <c r="C20" s="11" t="s">
        <v>238</v>
      </c>
      <c r="D20" s="11" t="s">
        <v>503</v>
      </c>
      <c r="E20" s="11" t="s">
        <v>18</v>
      </c>
      <c r="F20" s="11">
        <v>65</v>
      </c>
      <c r="G20" s="12">
        <v>661.54</v>
      </c>
      <c r="H20" s="13">
        <v>1.04</v>
      </c>
    </row>
    <row r="21" spans="1:8">
      <c r="A21" s="14"/>
      <c r="B21" s="15">
        <v>0.1</v>
      </c>
      <c r="C21" s="11" t="s">
        <v>48</v>
      </c>
      <c r="D21" s="11" t="s">
        <v>49</v>
      </c>
      <c r="E21" s="11" t="s">
        <v>50</v>
      </c>
      <c r="F21" s="11">
        <v>50</v>
      </c>
      <c r="G21" s="12">
        <v>508.22</v>
      </c>
      <c r="H21" s="13">
        <v>0.8</v>
      </c>
    </row>
    <row r="22" spans="1:8">
      <c r="A22" s="14"/>
      <c r="B22" s="15">
        <v>0.106</v>
      </c>
      <c r="C22" s="11" t="s">
        <v>157</v>
      </c>
      <c r="D22" s="11" t="s">
        <v>158</v>
      </c>
      <c r="E22" s="11" t="s">
        <v>23</v>
      </c>
      <c r="F22" s="11">
        <v>50000</v>
      </c>
      <c r="G22" s="12">
        <v>502.03</v>
      </c>
      <c r="H22" s="13">
        <v>0.79</v>
      </c>
    </row>
    <row r="23" spans="1:8">
      <c r="A23" s="14"/>
      <c r="B23" s="15">
        <v>0.12870000000000001</v>
      </c>
      <c r="C23" s="11" t="s">
        <v>565</v>
      </c>
      <c r="D23" s="11" t="s">
        <v>774</v>
      </c>
      <c r="E23" s="11" t="s">
        <v>567</v>
      </c>
      <c r="F23" s="11">
        <v>50</v>
      </c>
      <c r="G23" s="12">
        <v>501.9</v>
      </c>
      <c r="H23" s="13">
        <v>0.79</v>
      </c>
    </row>
    <row r="24" spans="1:8">
      <c r="A24" s="14"/>
      <c r="B24" s="15">
        <v>9.6699999999999994E-2</v>
      </c>
      <c r="C24" s="11" t="s">
        <v>71</v>
      </c>
      <c r="D24" s="11" t="s">
        <v>674</v>
      </c>
      <c r="E24" s="11" t="s">
        <v>18</v>
      </c>
      <c r="F24" s="11">
        <v>30</v>
      </c>
      <c r="G24" s="12">
        <v>307.88</v>
      </c>
      <c r="H24" s="13">
        <v>0.48</v>
      </c>
    </row>
    <row r="25" spans="1:8">
      <c r="A25" s="14"/>
      <c r="B25" s="15">
        <v>0.12</v>
      </c>
      <c r="C25" s="11" t="s">
        <v>253</v>
      </c>
      <c r="D25" s="11" t="s">
        <v>433</v>
      </c>
      <c r="E25" s="11" t="s">
        <v>434</v>
      </c>
      <c r="F25" s="11">
        <v>30000</v>
      </c>
      <c r="G25" s="12">
        <v>307.8</v>
      </c>
      <c r="H25" s="13">
        <v>0.48</v>
      </c>
    </row>
    <row r="26" spans="1:8">
      <c r="A26" s="14"/>
      <c r="B26" s="15">
        <v>8.4000000000000005E-2</v>
      </c>
      <c r="C26" s="11" t="s">
        <v>46</v>
      </c>
      <c r="D26" s="11" t="s">
        <v>775</v>
      </c>
      <c r="E26" s="11" t="s">
        <v>18</v>
      </c>
      <c r="F26" s="11">
        <v>30</v>
      </c>
      <c r="G26" s="12">
        <v>297.24</v>
      </c>
      <c r="H26" s="13">
        <v>0.47</v>
      </c>
    </row>
    <row r="27" spans="1:8">
      <c r="A27" s="14"/>
      <c r="B27" s="15">
        <v>9.2999999999999999E-2</v>
      </c>
      <c r="C27" s="11" t="s">
        <v>223</v>
      </c>
      <c r="D27" s="11" t="s">
        <v>686</v>
      </c>
      <c r="E27" s="11" t="s">
        <v>18</v>
      </c>
      <c r="F27" s="11">
        <v>20</v>
      </c>
      <c r="G27" s="12">
        <v>204.4</v>
      </c>
      <c r="H27" s="13">
        <v>0.32</v>
      </c>
    </row>
    <row r="28" spans="1:8">
      <c r="A28" s="14"/>
      <c r="B28" s="16" t="s">
        <v>422</v>
      </c>
      <c r="C28" s="11" t="s">
        <v>59</v>
      </c>
      <c r="D28" s="11" t="s">
        <v>776</v>
      </c>
      <c r="E28" s="11" t="s">
        <v>61</v>
      </c>
      <c r="F28" s="11">
        <v>170</v>
      </c>
      <c r="G28" s="12">
        <v>180.87</v>
      </c>
      <c r="H28" s="13">
        <v>0.28000000000000003</v>
      </c>
    </row>
    <row r="29" spans="1:8">
      <c r="A29" s="14"/>
      <c r="B29" s="16" t="s">
        <v>422</v>
      </c>
      <c r="C29" s="11" t="s">
        <v>59</v>
      </c>
      <c r="D29" s="11" t="s">
        <v>777</v>
      </c>
      <c r="E29" s="11" t="s">
        <v>61</v>
      </c>
      <c r="F29" s="11">
        <v>170</v>
      </c>
      <c r="G29" s="12">
        <v>180.63</v>
      </c>
      <c r="H29" s="13">
        <v>0.28000000000000003</v>
      </c>
    </row>
    <row r="30" spans="1:8">
      <c r="A30" s="14"/>
      <c r="B30" s="16" t="s">
        <v>422</v>
      </c>
      <c r="C30" s="11" t="s">
        <v>59</v>
      </c>
      <c r="D30" s="11" t="s">
        <v>778</v>
      </c>
      <c r="E30" s="11" t="s">
        <v>61</v>
      </c>
      <c r="F30" s="11">
        <v>170</v>
      </c>
      <c r="G30" s="12">
        <v>180.38</v>
      </c>
      <c r="H30" s="13">
        <v>0.28000000000000003</v>
      </c>
    </row>
    <row r="31" spans="1:8">
      <c r="A31" s="14"/>
      <c r="B31" s="16" t="s">
        <v>422</v>
      </c>
      <c r="C31" s="11" t="s">
        <v>59</v>
      </c>
      <c r="D31" s="11" t="s">
        <v>779</v>
      </c>
      <c r="E31" s="11" t="s">
        <v>61</v>
      </c>
      <c r="F31" s="11">
        <v>170</v>
      </c>
      <c r="G31" s="12">
        <v>180.14</v>
      </c>
      <c r="H31" s="13">
        <v>0.28000000000000003</v>
      </c>
    </row>
    <row r="32" spans="1:8">
      <c r="A32" s="14"/>
      <c r="B32" s="16" t="s">
        <v>422</v>
      </c>
      <c r="C32" s="11" t="s">
        <v>59</v>
      </c>
      <c r="D32" s="11" t="s">
        <v>780</v>
      </c>
      <c r="E32" s="11" t="s">
        <v>61</v>
      </c>
      <c r="F32" s="11">
        <v>170</v>
      </c>
      <c r="G32" s="12">
        <v>179.89</v>
      </c>
      <c r="H32" s="13">
        <v>0.28000000000000003</v>
      </c>
    </row>
    <row r="33" spans="1:8">
      <c r="A33" s="14"/>
      <c r="B33" s="16" t="s">
        <v>422</v>
      </c>
      <c r="C33" s="11" t="s">
        <v>59</v>
      </c>
      <c r="D33" s="11" t="s">
        <v>781</v>
      </c>
      <c r="E33" s="11" t="s">
        <v>61</v>
      </c>
      <c r="F33" s="11">
        <v>170</v>
      </c>
      <c r="G33" s="12">
        <v>179.65</v>
      </c>
      <c r="H33" s="13">
        <v>0.28000000000000003</v>
      </c>
    </row>
    <row r="34" spans="1:8">
      <c r="A34" s="14"/>
      <c r="B34" s="16" t="s">
        <v>45</v>
      </c>
      <c r="C34" s="11" t="s">
        <v>501</v>
      </c>
      <c r="D34" s="11" t="s">
        <v>624</v>
      </c>
      <c r="E34" s="11" t="s">
        <v>434</v>
      </c>
      <c r="F34" s="11">
        <v>15</v>
      </c>
      <c r="G34" s="12">
        <v>163.87</v>
      </c>
      <c r="H34" s="13">
        <v>0.26</v>
      </c>
    </row>
    <row r="35" spans="1:8">
      <c r="A35" s="14"/>
      <c r="B35" s="15">
        <v>8.9499999999999996E-2</v>
      </c>
      <c r="C35" s="11" t="s">
        <v>625</v>
      </c>
      <c r="D35" s="11" t="s">
        <v>626</v>
      </c>
      <c r="E35" s="11" t="s">
        <v>434</v>
      </c>
      <c r="F35" s="11">
        <v>10</v>
      </c>
      <c r="G35" s="12">
        <v>100.11</v>
      </c>
      <c r="H35" s="13">
        <v>0.16</v>
      </c>
    </row>
    <row r="36" spans="1:8">
      <c r="A36" s="14"/>
      <c r="B36" s="15">
        <v>0.10630000000000001</v>
      </c>
      <c r="C36" s="11" t="s">
        <v>59</v>
      </c>
      <c r="D36" s="11" t="s">
        <v>782</v>
      </c>
      <c r="E36" s="11" t="s">
        <v>18</v>
      </c>
      <c r="F36" s="11">
        <v>15</v>
      </c>
      <c r="G36" s="12">
        <v>16.100000000000001</v>
      </c>
      <c r="H36" s="13">
        <v>0.03</v>
      </c>
    </row>
    <row r="37" spans="1:8">
      <c r="A37" s="14"/>
      <c r="B37" s="15">
        <v>0.10630000000000001</v>
      </c>
      <c r="C37" s="11" t="s">
        <v>59</v>
      </c>
      <c r="D37" s="11" t="s">
        <v>89</v>
      </c>
      <c r="E37" s="11" t="s">
        <v>18</v>
      </c>
      <c r="F37" s="11">
        <v>7</v>
      </c>
      <c r="G37" s="12">
        <v>7.5</v>
      </c>
      <c r="H37" s="13">
        <v>0.01</v>
      </c>
    </row>
    <row r="38" spans="1:8" ht="9.75" thickBot="1">
      <c r="A38" s="14"/>
      <c r="B38" s="11"/>
      <c r="C38" s="11"/>
      <c r="D38" s="11"/>
      <c r="E38" s="17" t="s">
        <v>90</v>
      </c>
      <c r="F38" s="11"/>
      <c r="G38" s="18">
        <v>36702.699999999997</v>
      </c>
      <c r="H38" s="19">
        <v>57.5</v>
      </c>
    </row>
    <row r="39" spans="1:8" ht="13.5" thickTop="1">
      <c r="A39" s="14"/>
      <c r="B39" s="101" t="s">
        <v>91</v>
      </c>
      <c r="C39" s="102"/>
      <c r="D39" s="11"/>
      <c r="E39" s="11"/>
      <c r="F39" s="11"/>
      <c r="G39" s="12"/>
      <c r="H39" s="13"/>
    </row>
    <row r="40" spans="1:8">
      <c r="A40" s="14"/>
      <c r="B40" s="15">
        <v>0.114</v>
      </c>
      <c r="C40" s="11" t="s">
        <v>578</v>
      </c>
      <c r="D40" s="11" t="s">
        <v>579</v>
      </c>
      <c r="E40" s="11" t="s">
        <v>580</v>
      </c>
      <c r="F40" s="11">
        <v>5400</v>
      </c>
      <c r="G40" s="12">
        <v>5407.76</v>
      </c>
      <c r="H40" s="13">
        <v>8.4700000000000006</v>
      </c>
    </row>
    <row r="41" spans="1:8">
      <c r="A41" s="14"/>
      <c r="B41" s="16" t="s">
        <v>45</v>
      </c>
      <c r="C41" s="11" t="s">
        <v>581</v>
      </c>
      <c r="D41" s="11" t="s">
        <v>582</v>
      </c>
      <c r="E41" s="11" t="s">
        <v>417</v>
      </c>
      <c r="F41" s="11">
        <v>400</v>
      </c>
      <c r="G41" s="12">
        <v>4094.96</v>
      </c>
      <c r="H41" s="13">
        <v>6.41</v>
      </c>
    </row>
    <row r="42" spans="1:8">
      <c r="A42" s="14"/>
      <c r="B42" s="15">
        <v>0.1225</v>
      </c>
      <c r="C42" s="11" t="s">
        <v>418</v>
      </c>
      <c r="D42" s="11" t="s">
        <v>419</v>
      </c>
      <c r="E42" s="11" t="s">
        <v>417</v>
      </c>
      <c r="F42" s="11">
        <v>400</v>
      </c>
      <c r="G42" s="12">
        <v>4017.08</v>
      </c>
      <c r="H42" s="13">
        <v>6.29</v>
      </c>
    </row>
    <row r="43" spans="1:8">
      <c r="A43" s="14"/>
      <c r="B43" s="15">
        <v>0.108</v>
      </c>
      <c r="C43" s="11" t="s">
        <v>583</v>
      </c>
      <c r="D43" s="11" t="s">
        <v>584</v>
      </c>
      <c r="E43" s="11" t="s">
        <v>27</v>
      </c>
      <c r="F43" s="11">
        <v>22</v>
      </c>
      <c r="G43" s="12">
        <v>2225.64</v>
      </c>
      <c r="H43" s="13">
        <v>3.49</v>
      </c>
    </row>
    <row r="44" spans="1:8">
      <c r="A44" s="14"/>
      <c r="B44" s="15">
        <v>0.111</v>
      </c>
      <c r="C44" s="11" t="s">
        <v>415</v>
      </c>
      <c r="D44" s="11" t="s">
        <v>588</v>
      </c>
      <c r="E44" s="11" t="s">
        <v>417</v>
      </c>
      <c r="F44" s="11">
        <v>20</v>
      </c>
      <c r="G44" s="12">
        <v>2014.93</v>
      </c>
      <c r="H44" s="13">
        <v>3.16</v>
      </c>
    </row>
    <row r="45" spans="1:8">
      <c r="A45" s="14"/>
      <c r="B45" s="16" t="s">
        <v>45</v>
      </c>
      <c r="C45" s="11" t="s">
        <v>92</v>
      </c>
      <c r="D45" s="11" t="s">
        <v>165</v>
      </c>
      <c r="E45" s="11" t="s">
        <v>15</v>
      </c>
      <c r="F45" s="11">
        <v>190</v>
      </c>
      <c r="G45" s="12">
        <v>1694.25</v>
      </c>
      <c r="H45" s="13">
        <v>2.65</v>
      </c>
    </row>
    <row r="46" spans="1:8">
      <c r="A46" s="14"/>
      <c r="B46" s="15">
        <v>0.10349999999999999</v>
      </c>
      <c r="C46" s="11" t="s">
        <v>585</v>
      </c>
      <c r="D46" s="11" t="s">
        <v>586</v>
      </c>
      <c r="E46" s="11" t="s">
        <v>27</v>
      </c>
      <c r="F46" s="11">
        <v>10</v>
      </c>
      <c r="G46" s="12">
        <v>1000.61</v>
      </c>
      <c r="H46" s="13">
        <v>1.57</v>
      </c>
    </row>
    <row r="47" spans="1:8">
      <c r="A47" s="14"/>
      <c r="B47" s="15">
        <v>9.4799999999999995E-2</v>
      </c>
      <c r="C47" s="11" t="s">
        <v>95</v>
      </c>
      <c r="D47" s="11" t="s">
        <v>96</v>
      </c>
      <c r="E47" s="11" t="s">
        <v>97</v>
      </c>
      <c r="F47" s="11">
        <v>100</v>
      </c>
      <c r="G47" s="12">
        <v>1000</v>
      </c>
      <c r="H47" s="13">
        <v>1.57</v>
      </c>
    </row>
    <row r="48" spans="1:8" ht="9.75" thickBot="1">
      <c r="A48" s="14"/>
      <c r="B48" s="11"/>
      <c r="C48" s="11"/>
      <c r="D48" s="11"/>
      <c r="E48" s="17" t="s">
        <v>90</v>
      </c>
      <c r="F48" s="11"/>
      <c r="G48" s="18">
        <v>21455.23</v>
      </c>
      <c r="H48" s="19">
        <v>33.61</v>
      </c>
    </row>
    <row r="49" spans="1:8" ht="9.75" thickTop="1">
      <c r="A49" s="14"/>
      <c r="B49" s="103" t="s">
        <v>98</v>
      </c>
      <c r="C49" s="104"/>
      <c r="D49" s="11"/>
      <c r="E49" s="11"/>
      <c r="F49" s="11"/>
      <c r="G49" s="12"/>
      <c r="H49" s="13"/>
    </row>
    <row r="50" spans="1:8" ht="12.75">
      <c r="A50" s="14"/>
      <c r="B50" s="101" t="s">
        <v>91</v>
      </c>
      <c r="C50" s="102"/>
      <c r="D50" s="11"/>
      <c r="E50" s="11"/>
      <c r="F50" s="11"/>
      <c r="G50" s="12"/>
      <c r="H50" s="13"/>
    </row>
    <row r="51" spans="1:8">
      <c r="A51" s="14"/>
      <c r="B51" s="16" t="s">
        <v>129</v>
      </c>
      <c r="C51" s="11" t="s">
        <v>112</v>
      </c>
      <c r="D51" s="11" t="s">
        <v>113</v>
      </c>
      <c r="E51" s="11" t="s">
        <v>101</v>
      </c>
      <c r="F51" s="11">
        <v>3000000</v>
      </c>
      <c r="G51" s="12">
        <v>2568.42</v>
      </c>
      <c r="H51" s="13">
        <v>4.0199999999999996</v>
      </c>
    </row>
    <row r="52" spans="1:8" ht="9.75" thickBot="1">
      <c r="A52" s="14"/>
      <c r="B52" s="11"/>
      <c r="C52" s="11"/>
      <c r="D52" s="11"/>
      <c r="E52" s="17" t="s">
        <v>90</v>
      </c>
      <c r="F52" s="11"/>
      <c r="G52" s="18">
        <v>2568.42</v>
      </c>
      <c r="H52" s="19">
        <v>4.0199999999999996</v>
      </c>
    </row>
    <row r="53" spans="1:8" ht="9.75" thickTop="1">
      <c r="A53" s="14"/>
      <c r="B53" s="11"/>
      <c r="C53" s="11"/>
      <c r="D53" s="11"/>
      <c r="E53" s="11"/>
      <c r="F53" s="11"/>
      <c r="G53" s="12"/>
      <c r="H53" s="13"/>
    </row>
    <row r="54" spans="1:8" ht="12.75">
      <c r="A54" s="107" t="s">
        <v>171</v>
      </c>
      <c r="B54" s="102"/>
      <c r="C54" s="102"/>
      <c r="D54" s="11"/>
      <c r="E54" s="11"/>
      <c r="F54" s="11"/>
      <c r="G54" s="12"/>
      <c r="H54" s="13"/>
    </row>
    <row r="55" spans="1:8" ht="12.75">
      <c r="A55" s="14"/>
      <c r="B55" s="103" t="s">
        <v>172</v>
      </c>
      <c r="C55" s="102"/>
      <c r="D55" s="11"/>
      <c r="E55" s="11"/>
      <c r="F55" s="11"/>
      <c r="G55" s="12"/>
      <c r="H55" s="13"/>
    </row>
    <row r="56" spans="1:8">
      <c r="A56" s="14"/>
      <c r="B56" s="16" t="s">
        <v>179</v>
      </c>
      <c r="C56" s="11" t="s">
        <v>33</v>
      </c>
      <c r="D56" s="11" t="s">
        <v>665</v>
      </c>
      <c r="E56" s="11" t="s">
        <v>182</v>
      </c>
      <c r="F56" s="11">
        <v>500</v>
      </c>
      <c r="G56" s="12">
        <v>492.87</v>
      </c>
      <c r="H56" s="13">
        <v>0.77</v>
      </c>
    </row>
    <row r="57" spans="1:8">
      <c r="A57" s="14"/>
      <c r="B57" s="16" t="s">
        <v>179</v>
      </c>
      <c r="C57" s="11" t="s">
        <v>10</v>
      </c>
      <c r="D57" s="11" t="s">
        <v>244</v>
      </c>
      <c r="E57" s="11" t="s">
        <v>182</v>
      </c>
      <c r="F57" s="11">
        <v>250</v>
      </c>
      <c r="G57" s="12">
        <v>247.93</v>
      </c>
      <c r="H57" s="13">
        <v>0.39</v>
      </c>
    </row>
    <row r="58" spans="1:8" ht="9.75" thickBot="1">
      <c r="A58" s="14"/>
      <c r="B58" s="11"/>
      <c r="C58" s="11"/>
      <c r="D58" s="11"/>
      <c r="E58" s="17" t="s">
        <v>90</v>
      </c>
      <c r="F58" s="11"/>
      <c r="G58" s="18">
        <v>740.8</v>
      </c>
      <c r="H58" s="19">
        <v>1.1599999999999999</v>
      </c>
    </row>
    <row r="59" spans="1:8" ht="9.75" thickTop="1">
      <c r="A59" s="14"/>
      <c r="B59" s="11"/>
      <c r="C59" s="11"/>
      <c r="D59" s="11"/>
      <c r="E59" s="11"/>
      <c r="F59" s="11"/>
      <c r="G59" s="12"/>
      <c r="H59" s="13"/>
    </row>
    <row r="60" spans="1:8">
      <c r="A60" s="14"/>
      <c r="B60" s="11"/>
      <c r="C60" s="11"/>
      <c r="D60" s="11"/>
      <c r="E60" s="11"/>
      <c r="F60" s="11"/>
      <c r="G60" s="12"/>
      <c r="H60" s="13"/>
    </row>
    <row r="61" spans="1:8">
      <c r="A61" s="20" t="s">
        <v>131</v>
      </c>
      <c r="B61" s="11"/>
      <c r="C61" s="11"/>
      <c r="D61" s="11"/>
      <c r="E61" s="11"/>
      <c r="F61" s="11"/>
      <c r="G61" s="21">
        <v>2373.21</v>
      </c>
      <c r="H61" s="22">
        <v>3.71</v>
      </c>
    </row>
    <row r="62" spans="1:8">
      <c r="A62" s="14"/>
      <c r="B62" s="11"/>
      <c r="C62" s="11"/>
      <c r="D62" s="11"/>
      <c r="E62" s="11"/>
      <c r="F62" s="11"/>
      <c r="G62" s="12"/>
      <c r="H62" s="13"/>
    </row>
    <row r="63" spans="1:8" ht="9.75" thickBot="1">
      <c r="A63" s="14"/>
      <c r="B63" s="11"/>
      <c r="C63" s="11"/>
      <c r="D63" s="11"/>
      <c r="E63" s="17" t="s">
        <v>132</v>
      </c>
      <c r="F63" s="11"/>
      <c r="G63" s="18">
        <v>63840.36</v>
      </c>
      <c r="H63" s="19">
        <v>100</v>
      </c>
    </row>
    <row r="64" spans="1:8" ht="9.75" thickTop="1">
      <c r="A64" s="14"/>
      <c r="B64" s="11"/>
      <c r="C64" s="11"/>
      <c r="D64" s="11"/>
      <c r="E64" s="11"/>
      <c r="F64" s="11"/>
      <c r="G64" s="12"/>
      <c r="H64" s="13"/>
    </row>
    <row r="65" spans="1:8">
      <c r="A65" s="14"/>
      <c r="B65" s="11"/>
      <c r="C65" s="11"/>
      <c r="D65" s="11"/>
      <c r="E65" s="11"/>
      <c r="F65" s="11"/>
      <c r="G65" s="12"/>
      <c r="H65" s="13"/>
    </row>
    <row r="66" spans="1:8">
      <c r="A66" s="14"/>
      <c r="B66" s="11"/>
      <c r="C66" s="11"/>
      <c r="D66" s="11"/>
      <c r="E66" s="11"/>
      <c r="F66" s="11"/>
      <c r="G66" s="12"/>
      <c r="H66" s="13"/>
    </row>
    <row r="67" spans="1:8">
      <c r="A67" s="23" t="s">
        <v>133</v>
      </c>
      <c r="B67" s="11"/>
      <c r="C67" s="11"/>
      <c r="D67" s="11"/>
      <c r="E67" s="11"/>
      <c r="F67" s="11"/>
      <c r="G67" s="12"/>
      <c r="H67" s="13"/>
    </row>
    <row r="68" spans="1:8">
      <c r="A68" s="14">
        <v>1</v>
      </c>
      <c r="B68" s="11" t="s">
        <v>783</v>
      </c>
      <c r="C68" s="11"/>
      <c r="D68" s="11"/>
      <c r="E68" s="11"/>
      <c r="F68" s="11"/>
      <c r="G68" s="12"/>
      <c r="H68" s="13"/>
    </row>
    <row r="69" spans="1:8">
      <c r="A69" s="14"/>
      <c r="B69" s="11"/>
      <c r="C69" s="11"/>
      <c r="D69" s="11"/>
      <c r="E69" s="11"/>
      <c r="F69" s="11"/>
      <c r="G69" s="12"/>
      <c r="H69" s="13"/>
    </row>
    <row r="70" spans="1:8">
      <c r="A70" s="14">
        <v>2</v>
      </c>
      <c r="B70" s="11" t="s">
        <v>135</v>
      </c>
      <c r="C70" s="11"/>
      <c r="D70" s="11"/>
      <c r="E70" s="11"/>
      <c r="F70" s="11"/>
      <c r="G70" s="12"/>
      <c r="H70" s="13"/>
    </row>
    <row r="71" spans="1:8">
      <c r="A71" s="14"/>
      <c r="B71" s="11"/>
      <c r="C71" s="11"/>
      <c r="D71" s="11"/>
      <c r="E71" s="11"/>
      <c r="F71" s="11"/>
      <c r="G71" s="12"/>
      <c r="H71" s="13"/>
    </row>
    <row r="72" spans="1:8">
      <c r="A72" s="14">
        <v>3</v>
      </c>
      <c r="B72" s="11" t="s">
        <v>136</v>
      </c>
      <c r="C72" s="11"/>
      <c r="D72" s="11"/>
      <c r="E72" s="11"/>
      <c r="F72" s="11"/>
      <c r="G72" s="12"/>
      <c r="H72" s="13"/>
    </row>
    <row r="73" spans="1:8">
      <c r="A73" s="14"/>
      <c r="B73" s="11" t="s">
        <v>137</v>
      </c>
      <c r="C73" s="11"/>
      <c r="D73" s="11"/>
      <c r="E73" s="11"/>
      <c r="F73" s="11"/>
      <c r="G73" s="12"/>
      <c r="H73" s="13"/>
    </row>
    <row r="74" spans="1:8">
      <c r="A74" s="24"/>
      <c r="B74" s="25" t="s">
        <v>138</v>
      </c>
      <c r="C74" s="25"/>
      <c r="D74" s="25"/>
      <c r="E74" s="25"/>
      <c r="F74" s="25"/>
      <c r="G74" s="26"/>
      <c r="H74" s="27"/>
    </row>
  </sheetData>
  <mergeCells count="9">
    <mergeCell ref="B50:C50"/>
    <mergeCell ref="A54:C54"/>
    <mergeCell ref="B55:C55"/>
    <mergeCell ref="A2:C2"/>
    <mergeCell ref="A3:C3"/>
    <mergeCell ref="B4:C4"/>
    <mergeCell ref="B5:C5"/>
    <mergeCell ref="B39:C39"/>
    <mergeCell ref="B49:C49"/>
  </mergeCells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I10" sqref="I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763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171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172</v>
      </c>
      <c r="C4" s="102"/>
      <c r="D4" s="11"/>
      <c r="E4" s="11"/>
      <c r="F4" s="11"/>
      <c r="G4" s="12"/>
      <c r="H4" s="13"/>
    </row>
    <row r="5" spans="1:8">
      <c r="A5" s="14"/>
      <c r="B5" s="16" t="s">
        <v>179</v>
      </c>
      <c r="C5" s="11" t="s">
        <v>455</v>
      </c>
      <c r="D5" s="11" t="s">
        <v>764</v>
      </c>
      <c r="E5" s="11" t="s">
        <v>176</v>
      </c>
      <c r="F5" s="11">
        <v>7500</v>
      </c>
      <c r="G5" s="12">
        <v>7068.59</v>
      </c>
      <c r="H5" s="13">
        <v>17.72</v>
      </c>
    </row>
    <row r="6" spans="1:8">
      <c r="A6" s="14"/>
      <c r="B6" s="16" t="s">
        <v>179</v>
      </c>
      <c r="C6" s="11" t="s">
        <v>183</v>
      </c>
      <c r="D6" s="11" t="s">
        <v>765</v>
      </c>
      <c r="E6" s="11" t="s">
        <v>182</v>
      </c>
      <c r="F6" s="11">
        <v>5000</v>
      </c>
      <c r="G6" s="12">
        <v>4722.41</v>
      </c>
      <c r="H6" s="13">
        <v>11.84</v>
      </c>
    </row>
    <row r="7" spans="1:8">
      <c r="A7" s="14"/>
      <c r="B7" s="16" t="s">
        <v>179</v>
      </c>
      <c r="C7" s="11" t="s">
        <v>194</v>
      </c>
      <c r="D7" s="11" t="s">
        <v>766</v>
      </c>
      <c r="E7" s="11" t="s">
        <v>182</v>
      </c>
      <c r="F7" s="11">
        <v>5000</v>
      </c>
      <c r="G7" s="12">
        <v>4721.67</v>
      </c>
      <c r="H7" s="13">
        <v>11.83</v>
      </c>
    </row>
    <row r="8" spans="1:8">
      <c r="A8" s="14"/>
      <c r="B8" s="16" t="s">
        <v>179</v>
      </c>
      <c r="C8" s="11" t="s">
        <v>188</v>
      </c>
      <c r="D8" s="11" t="s">
        <v>767</v>
      </c>
      <c r="E8" s="11" t="s">
        <v>182</v>
      </c>
      <c r="F8" s="11">
        <v>4500</v>
      </c>
      <c r="G8" s="12">
        <v>4398.42</v>
      </c>
      <c r="H8" s="13">
        <v>11.02</v>
      </c>
    </row>
    <row r="9" spans="1:8">
      <c r="A9" s="14"/>
      <c r="B9" s="16" t="s">
        <v>179</v>
      </c>
      <c r="C9" s="11" t="s">
        <v>515</v>
      </c>
      <c r="D9" s="11" t="s">
        <v>516</v>
      </c>
      <c r="E9" s="11" t="s">
        <v>182</v>
      </c>
      <c r="F9" s="11">
        <v>4400</v>
      </c>
      <c r="G9" s="12">
        <v>4319.1499999999996</v>
      </c>
      <c r="H9" s="13">
        <v>10.83</v>
      </c>
    </row>
    <row r="10" spans="1:8">
      <c r="A10" s="14"/>
      <c r="B10" s="16" t="s">
        <v>179</v>
      </c>
      <c r="C10" s="11" t="s">
        <v>36</v>
      </c>
      <c r="D10" s="11" t="s">
        <v>768</v>
      </c>
      <c r="E10" s="11" t="s">
        <v>182</v>
      </c>
      <c r="F10" s="11">
        <v>4000</v>
      </c>
      <c r="G10" s="12">
        <v>3746.78</v>
      </c>
      <c r="H10" s="13">
        <v>9.39</v>
      </c>
    </row>
    <row r="11" spans="1:8">
      <c r="A11" s="14"/>
      <c r="B11" s="16" t="s">
        <v>179</v>
      </c>
      <c r="C11" s="11" t="s">
        <v>248</v>
      </c>
      <c r="D11" s="11" t="s">
        <v>769</v>
      </c>
      <c r="E11" s="11" t="s">
        <v>182</v>
      </c>
      <c r="F11" s="11">
        <v>4000</v>
      </c>
      <c r="G11" s="12">
        <v>3689.91</v>
      </c>
      <c r="H11" s="13">
        <v>9.25</v>
      </c>
    </row>
    <row r="12" spans="1:8">
      <c r="A12" s="14"/>
      <c r="B12" s="16" t="s">
        <v>179</v>
      </c>
      <c r="C12" s="11" t="s">
        <v>204</v>
      </c>
      <c r="D12" s="11" t="s">
        <v>205</v>
      </c>
      <c r="E12" s="11" t="s">
        <v>182</v>
      </c>
      <c r="F12" s="11">
        <v>3500</v>
      </c>
      <c r="G12" s="12">
        <v>3227.01</v>
      </c>
      <c r="H12" s="13">
        <v>8.09</v>
      </c>
    </row>
    <row r="13" spans="1:8">
      <c r="A13" s="14"/>
      <c r="B13" s="16" t="s">
        <v>179</v>
      </c>
      <c r="C13" s="11" t="s">
        <v>10</v>
      </c>
      <c r="D13" s="11" t="s">
        <v>244</v>
      </c>
      <c r="E13" s="11" t="s">
        <v>182</v>
      </c>
      <c r="F13" s="11">
        <v>500</v>
      </c>
      <c r="G13" s="12">
        <v>495.85</v>
      </c>
      <c r="H13" s="13">
        <v>1.24</v>
      </c>
    </row>
    <row r="14" spans="1:8" ht="9.75" thickBot="1">
      <c r="A14" s="14"/>
      <c r="B14" s="11"/>
      <c r="C14" s="11"/>
      <c r="D14" s="11"/>
      <c r="E14" s="17" t="s">
        <v>90</v>
      </c>
      <c r="F14" s="11"/>
      <c r="G14" s="18">
        <v>36389.79</v>
      </c>
      <c r="H14" s="19">
        <v>91.21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14"/>
      <c r="B16" s="16" t="s">
        <v>129</v>
      </c>
      <c r="C16" s="11" t="s">
        <v>130</v>
      </c>
      <c r="D16" s="11"/>
      <c r="E16" s="11" t="s">
        <v>129</v>
      </c>
      <c r="F16" s="11"/>
      <c r="G16" s="12">
        <v>3099.5</v>
      </c>
      <c r="H16" s="13">
        <v>7.77</v>
      </c>
    </row>
    <row r="17" spans="1:8" ht="9.75" thickBot="1">
      <c r="A17" s="14"/>
      <c r="B17" s="11"/>
      <c r="C17" s="11"/>
      <c r="D17" s="11"/>
      <c r="E17" s="17" t="s">
        <v>90</v>
      </c>
      <c r="F17" s="11"/>
      <c r="G17" s="18">
        <v>3099.5</v>
      </c>
      <c r="H17" s="19">
        <v>7.77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20" t="s">
        <v>131</v>
      </c>
      <c r="B19" s="11"/>
      <c r="C19" s="11"/>
      <c r="D19" s="11"/>
      <c r="E19" s="11"/>
      <c r="F19" s="11"/>
      <c r="G19" s="21">
        <v>408.1</v>
      </c>
      <c r="H19" s="22">
        <v>1.02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 ht="9.75" thickBot="1">
      <c r="A21" s="14"/>
      <c r="B21" s="11"/>
      <c r="C21" s="11"/>
      <c r="D21" s="11"/>
      <c r="E21" s="17" t="s">
        <v>132</v>
      </c>
      <c r="F21" s="11"/>
      <c r="G21" s="18">
        <v>39897.39</v>
      </c>
      <c r="H21" s="19">
        <v>100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23" t="s">
        <v>133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770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135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3</v>
      </c>
      <c r="B32" s="11" t="s">
        <v>136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137</v>
      </c>
      <c r="C33" s="11"/>
      <c r="D33" s="11"/>
      <c r="E33" s="11"/>
      <c r="F33" s="11"/>
      <c r="G33" s="12"/>
      <c r="H33" s="13"/>
    </row>
    <row r="34" spans="1:8">
      <c r="A34" s="24"/>
      <c r="B34" s="25" t="s">
        <v>138</v>
      </c>
      <c r="C34" s="25"/>
      <c r="D34" s="25"/>
      <c r="E34" s="25"/>
      <c r="F34" s="25"/>
      <c r="G34" s="26"/>
      <c r="H34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E15" sqref="E1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754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8.6999999999999994E-2</v>
      </c>
      <c r="C6" s="11" t="s">
        <v>71</v>
      </c>
      <c r="D6" s="11" t="s">
        <v>72</v>
      </c>
      <c r="E6" s="11" t="s">
        <v>18</v>
      </c>
      <c r="F6" s="11">
        <v>240</v>
      </c>
      <c r="G6" s="12">
        <v>2426.86</v>
      </c>
      <c r="H6" s="13">
        <v>14.66</v>
      </c>
    </row>
    <row r="7" spans="1:8">
      <c r="A7" s="14"/>
      <c r="B7" s="15">
        <v>8.5999999999999993E-2</v>
      </c>
      <c r="C7" s="11" t="s">
        <v>73</v>
      </c>
      <c r="D7" s="11" t="s">
        <v>74</v>
      </c>
      <c r="E7" s="11" t="s">
        <v>18</v>
      </c>
      <c r="F7" s="11">
        <v>240</v>
      </c>
      <c r="G7" s="12">
        <v>2425.11</v>
      </c>
      <c r="H7" s="13">
        <v>14.65</v>
      </c>
    </row>
    <row r="8" spans="1:8">
      <c r="A8" s="14"/>
      <c r="B8" s="15">
        <v>8.72E-2</v>
      </c>
      <c r="C8" s="11" t="s">
        <v>218</v>
      </c>
      <c r="D8" s="11" t="s">
        <v>755</v>
      </c>
      <c r="E8" s="11" t="s">
        <v>27</v>
      </c>
      <c r="F8" s="11">
        <v>240</v>
      </c>
      <c r="G8" s="12">
        <v>2404.92</v>
      </c>
      <c r="H8" s="13">
        <v>14.53</v>
      </c>
    </row>
    <row r="9" spans="1:8">
      <c r="A9" s="14"/>
      <c r="B9" s="15">
        <v>9.0499999999999997E-2</v>
      </c>
      <c r="C9" s="11" t="s">
        <v>79</v>
      </c>
      <c r="D9" s="11" t="s">
        <v>756</v>
      </c>
      <c r="E9" s="11" t="s">
        <v>18</v>
      </c>
      <c r="F9" s="11">
        <v>150</v>
      </c>
      <c r="G9" s="12">
        <v>1513.42</v>
      </c>
      <c r="H9" s="13">
        <v>9.14</v>
      </c>
    </row>
    <row r="10" spans="1:8">
      <c r="A10" s="14"/>
      <c r="B10" s="16" t="s">
        <v>45</v>
      </c>
      <c r="C10" s="11" t="s">
        <v>177</v>
      </c>
      <c r="D10" s="11" t="s">
        <v>757</v>
      </c>
      <c r="E10" s="11" t="s">
        <v>53</v>
      </c>
      <c r="F10" s="11">
        <v>150000000</v>
      </c>
      <c r="G10" s="12">
        <v>1501.22</v>
      </c>
      <c r="H10" s="13">
        <v>9.07</v>
      </c>
    </row>
    <row r="11" spans="1:8">
      <c r="A11" s="14"/>
      <c r="B11" s="15">
        <v>8.8999999999999996E-2</v>
      </c>
      <c r="C11" s="11" t="s">
        <v>160</v>
      </c>
      <c r="D11" s="11" t="s">
        <v>758</v>
      </c>
      <c r="E11" s="11" t="s">
        <v>53</v>
      </c>
      <c r="F11" s="11">
        <v>150</v>
      </c>
      <c r="G11" s="12">
        <v>1494.46</v>
      </c>
      <c r="H11" s="13">
        <v>9.0299999999999994</v>
      </c>
    </row>
    <row r="12" spans="1:8">
      <c r="A12" s="14"/>
      <c r="B12" s="15">
        <v>8.5000000000000006E-2</v>
      </c>
      <c r="C12" s="11" t="s">
        <v>223</v>
      </c>
      <c r="D12" s="11" t="s">
        <v>759</v>
      </c>
      <c r="E12" s="11" t="s">
        <v>18</v>
      </c>
      <c r="F12" s="11">
        <v>140</v>
      </c>
      <c r="G12" s="12">
        <v>1407.58</v>
      </c>
      <c r="H12" s="13">
        <v>8.5</v>
      </c>
    </row>
    <row r="13" spans="1:8">
      <c r="A13" s="14"/>
      <c r="B13" s="15">
        <v>9.2799999999999994E-2</v>
      </c>
      <c r="C13" s="11" t="s">
        <v>223</v>
      </c>
      <c r="D13" s="11" t="s">
        <v>760</v>
      </c>
      <c r="E13" s="11" t="s">
        <v>18</v>
      </c>
      <c r="F13" s="11">
        <v>100</v>
      </c>
      <c r="G13" s="12">
        <v>1024.68</v>
      </c>
      <c r="H13" s="13">
        <v>6.19</v>
      </c>
    </row>
    <row r="14" spans="1:8" ht="9.75" thickBot="1">
      <c r="A14" s="14"/>
      <c r="B14" s="11"/>
      <c r="C14" s="11"/>
      <c r="D14" s="11"/>
      <c r="E14" s="17" t="s">
        <v>90</v>
      </c>
      <c r="F14" s="11"/>
      <c r="G14" s="18">
        <v>14198.25</v>
      </c>
      <c r="H14" s="19">
        <v>85.77</v>
      </c>
    </row>
    <row r="15" spans="1:8" ht="13.5" thickTop="1">
      <c r="A15" s="14"/>
      <c r="B15" s="101" t="s">
        <v>91</v>
      </c>
      <c r="C15" s="102"/>
      <c r="D15" s="11"/>
      <c r="E15" s="11"/>
      <c r="F15" s="11"/>
      <c r="G15" s="12"/>
      <c r="H15" s="13"/>
    </row>
    <row r="16" spans="1:8">
      <c r="A16" s="14"/>
      <c r="B16" s="15">
        <v>9.7699999999999995E-2</v>
      </c>
      <c r="C16" s="11" t="s">
        <v>169</v>
      </c>
      <c r="D16" s="11" t="s">
        <v>761</v>
      </c>
      <c r="E16" s="11" t="s">
        <v>18</v>
      </c>
      <c r="F16" s="11">
        <v>200</v>
      </c>
      <c r="G16" s="12">
        <v>2049.91</v>
      </c>
      <c r="H16" s="13">
        <v>12.38</v>
      </c>
    </row>
    <row r="17" spans="1:8" ht="9.75" thickBot="1">
      <c r="A17" s="14"/>
      <c r="B17" s="11"/>
      <c r="C17" s="11"/>
      <c r="D17" s="11"/>
      <c r="E17" s="17" t="s">
        <v>90</v>
      </c>
      <c r="F17" s="11"/>
      <c r="G17" s="18">
        <v>2049.91</v>
      </c>
      <c r="H17" s="19">
        <v>12.38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6" t="s">
        <v>129</v>
      </c>
      <c r="C19" s="11" t="s">
        <v>130</v>
      </c>
      <c r="D19" s="11"/>
      <c r="E19" s="11" t="s">
        <v>129</v>
      </c>
      <c r="F19" s="11"/>
      <c r="G19" s="12">
        <v>154.97</v>
      </c>
      <c r="H19" s="13">
        <v>0.94</v>
      </c>
    </row>
    <row r="20" spans="1:8" ht="9.75" thickBot="1">
      <c r="A20" s="14"/>
      <c r="B20" s="11"/>
      <c r="C20" s="11"/>
      <c r="D20" s="11"/>
      <c r="E20" s="17" t="s">
        <v>90</v>
      </c>
      <c r="F20" s="11"/>
      <c r="G20" s="18">
        <v>154.97</v>
      </c>
      <c r="H20" s="19">
        <v>0.94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131</v>
      </c>
      <c r="B22" s="11"/>
      <c r="C22" s="11"/>
      <c r="D22" s="11"/>
      <c r="E22" s="11"/>
      <c r="F22" s="11"/>
      <c r="G22" s="21">
        <v>152.84</v>
      </c>
      <c r="H22" s="22">
        <v>0.91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7" t="s">
        <v>132</v>
      </c>
      <c r="F24" s="11"/>
      <c r="G24" s="18">
        <v>16555.97</v>
      </c>
      <c r="H24" s="19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23" t="s">
        <v>133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762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135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136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137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138</v>
      </c>
      <c r="C37" s="11"/>
      <c r="D37" s="11"/>
      <c r="E37" s="11"/>
      <c r="F37" s="11"/>
      <c r="G37" s="12"/>
      <c r="H37" s="13"/>
    </row>
    <row r="38" spans="1:8">
      <c r="A38" s="24"/>
      <c r="B38" s="25"/>
      <c r="C38" s="25"/>
      <c r="D38" s="25"/>
      <c r="E38" s="25"/>
      <c r="F38" s="25"/>
      <c r="G38" s="26"/>
      <c r="H38" s="27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42"/>
  <sheetViews>
    <sheetView topLeftCell="A6" workbookViewId="0">
      <selection activeCell="F48" sqref="F4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745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9.5100000000000004E-2</v>
      </c>
      <c r="C6" s="11" t="s">
        <v>223</v>
      </c>
      <c r="D6" s="11" t="s">
        <v>746</v>
      </c>
      <c r="E6" s="11" t="s">
        <v>18</v>
      </c>
      <c r="F6" s="11">
        <v>400000</v>
      </c>
      <c r="G6" s="12">
        <v>3997.89</v>
      </c>
      <c r="H6" s="13">
        <v>13.77</v>
      </c>
    </row>
    <row r="7" spans="1:8">
      <c r="A7" s="14"/>
      <c r="B7" s="16" t="s">
        <v>45</v>
      </c>
      <c r="C7" s="11" t="s">
        <v>54</v>
      </c>
      <c r="D7" s="11" t="s">
        <v>747</v>
      </c>
      <c r="E7" s="11" t="s">
        <v>27</v>
      </c>
      <c r="F7" s="11">
        <v>270</v>
      </c>
      <c r="G7" s="12">
        <v>2666.51</v>
      </c>
      <c r="H7" s="13">
        <v>9.19</v>
      </c>
    </row>
    <row r="8" spans="1:8">
      <c r="A8" s="14"/>
      <c r="B8" s="15">
        <v>9.9500000000000005E-2</v>
      </c>
      <c r="C8" s="11" t="s">
        <v>160</v>
      </c>
      <c r="D8" s="11" t="s">
        <v>748</v>
      </c>
      <c r="E8" s="11" t="s">
        <v>53</v>
      </c>
      <c r="F8" s="11">
        <v>250</v>
      </c>
      <c r="G8" s="12">
        <v>2500.84</v>
      </c>
      <c r="H8" s="13">
        <v>8.61</v>
      </c>
    </row>
    <row r="9" spans="1:8">
      <c r="A9" s="14"/>
      <c r="B9" s="15">
        <v>9.9500000000000005E-2</v>
      </c>
      <c r="C9" s="11" t="s">
        <v>148</v>
      </c>
      <c r="D9" s="11" t="s">
        <v>749</v>
      </c>
      <c r="E9" s="11" t="s">
        <v>53</v>
      </c>
      <c r="F9" s="11">
        <v>250</v>
      </c>
      <c r="G9" s="12">
        <v>2500.71</v>
      </c>
      <c r="H9" s="13">
        <v>8.61</v>
      </c>
    </row>
    <row r="10" spans="1:8">
      <c r="A10" s="14"/>
      <c r="B10" s="15">
        <v>9.9000000000000005E-2</v>
      </c>
      <c r="C10" s="11" t="s">
        <v>46</v>
      </c>
      <c r="D10" s="11" t="s">
        <v>750</v>
      </c>
      <c r="E10" s="11" t="s">
        <v>18</v>
      </c>
      <c r="F10" s="11">
        <v>100</v>
      </c>
      <c r="G10" s="12">
        <v>1000.21</v>
      </c>
      <c r="H10" s="13">
        <v>3.45</v>
      </c>
    </row>
    <row r="11" spans="1:8" ht="9.75" thickBot="1">
      <c r="A11" s="14"/>
      <c r="B11" s="11"/>
      <c r="C11" s="11"/>
      <c r="D11" s="11"/>
      <c r="E11" s="17" t="s">
        <v>90</v>
      </c>
      <c r="F11" s="11"/>
      <c r="G11" s="18">
        <v>12666.16</v>
      </c>
      <c r="H11" s="19">
        <v>43.63</v>
      </c>
    </row>
    <row r="12" spans="1:8" ht="13.5" thickTop="1">
      <c r="A12" s="14"/>
      <c r="B12" s="101" t="s">
        <v>91</v>
      </c>
      <c r="C12" s="102"/>
      <c r="D12" s="11"/>
      <c r="E12" s="11"/>
      <c r="F12" s="11"/>
      <c r="G12" s="12"/>
      <c r="H12" s="13"/>
    </row>
    <row r="13" spans="1:8">
      <c r="A13" s="14"/>
      <c r="B13" s="15">
        <v>9.98E-2</v>
      </c>
      <c r="C13" s="11" t="s">
        <v>169</v>
      </c>
      <c r="D13" s="11" t="s">
        <v>751</v>
      </c>
      <c r="E13" s="11" t="s">
        <v>18</v>
      </c>
      <c r="F13" s="11">
        <v>50</v>
      </c>
      <c r="G13" s="12">
        <v>500.11</v>
      </c>
      <c r="H13" s="13">
        <v>1.72</v>
      </c>
    </row>
    <row r="14" spans="1:8" ht="9.75" thickBot="1">
      <c r="A14" s="14"/>
      <c r="B14" s="11"/>
      <c r="C14" s="11"/>
      <c r="D14" s="11"/>
      <c r="E14" s="17" t="s">
        <v>90</v>
      </c>
      <c r="F14" s="11"/>
      <c r="G14" s="18">
        <v>500.11</v>
      </c>
      <c r="H14" s="19">
        <v>1.72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 ht="12.75">
      <c r="A16" s="107" t="s">
        <v>171</v>
      </c>
      <c r="B16" s="102"/>
      <c r="C16" s="102"/>
      <c r="D16" s="11"/>
      <c r="E16" s="11"/>
      <c r="F16" s="11"/>
      <c r="G16" s="12"/>
      <c r="H16" s="13"/>
    </row>
    <row r="17" spans="1:8">
      <c r="A17" s="14"/>
      <c r="B17" s="103" t="s">
        <v>172</v>
      </c>
      <c r="C17" s="104"/>
      <c r="D17" s="11"/>
      <c r="E17" s="11"/>
      <c r="F17" s="11"/>
      <c r="G17" s="12"/>
      <c r="H17" s="13"/>
    </row>
    <row r="18" spans="1:8">
      <c r="A18" s="14"/>
      <c r="B18" s="16" t="s">
        <v>179</v>
      </c>
      <c r="C18" s="11" t="s">
        <v>455</v>
      </c>
      <c r="D18" s="11" t="s">
        <v>752</v>
      </c>
      <c r="E18" s="11" t="s">
        <v>176</v>
      </c>
      <c r="F18" s="11">
        <v>7500</v>
      </c>
      <c r="G18" s="12">
        <v>7414.88</v>
      </c>
      <c r="H18" s="13">
        <v>25.54</v>
      </c>
    </row>
    <row r="19" spans="1:8">
      <c r="A19" s="14"/>
      <c r="B19" s="16" t="s">
        <v>179</v>
      </c>
      <c r="C19" s="11" t="s">
        <v>36</v>
      </c>
      <c r="D19" s="11" t="s">
        <v>753</v>
      </c>
      <c r="E19" s="11" t="s">
        <v>176</v>
      </c>
      <c r="F19" s="11">
        <v>4400</v>
      </c>
      <c r="G19" s="12">
        <v>4345.8900000000003</v>
      </c>
      <c r="H19" s="13">
        <v>14.97</v>
      </c>
    </row>
    <row r="20" spans="1:8">
      <c r="A20" s="14"/>
      <c r="B20" s="16" t="s">
        <v>179</v>
      </c>
      <c r="C20" s="11" t="s">
        <v>10</v>
      </c>
      <c r="D20" s="11" t="s">
        <v>244</v>
      </c>
      <c r="E20" s="11" t="s">
        <v>182</v>
      </c>
      <c r="F20" s="11">
        <v>900</v>
      </c>
      <c r="G20" s="12">
        <v>892.53</v>
      </c>
      <c r="H20" s="13">
        <v>3.07</v>
      </c>
    </row>
    <row r="21" spans="1:8">
      <c r="A21" s="14"/>
      <c r="B21" s="16" t="s">
        <v>179</v>
      </c>
      <c r="C21" s="11" t="s">
        <v>10</v>
      </c>
      <c r="D21" s="11" t="s">
        <v>532</v>
      </c>
      <c r="E21" s="11" t="s">
        <v>182</v>
      </c>
      <c r="F21" s="11">
        <v>300</v>
      </c>
      <c r="G21" s="12">
        <v>299.87</v>
      </c>
      <c r="H21" s="13">
        <v>1.03</v>
      </c>
    </row>
    <row r="22" spans="1:8" ht="9.75" thickBot="1">
      <c r="A22" s="14"/>
      <c r="B22" s="11"/>
      <c r="C22" s="11"/>
      <c r="D22" s="11"/>
      <c r="E22" s="17" t="s">
        <v>90</v>
      </c>
      <c r="F22" s="11"/>
      <c r="G22" s="18">
        <v>12953.17</v>
      </c>
      <c r="H22" s="19">
        <v>44.61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6" t="s">
        <v>129</v>
      </c>
      <c r="C24" s="11" t="s">
        <v>130</v>
      </c>
      <c r="D24" s="11"/>
      <c r="E24" s="11" t="s">
        <v>129</v>
      </c>
      <c r="F24" s="11"/>
      <c r="G24" s="12">
        <v>1949.68</v>
      </c>
      <c r="H24" s="13">
        <v>6.72</v>
      </c>
    </row>
    <row r="25" spans="1:8" ht="9.75" thickBot="1">
      <c r="A25" s="14"/>
      <c r="B25" s="11"/>
      <c r="C25" s="11"/>
      <c r="D25" s="11"/>
      <c r="E25" s="17" t="s">
        <v>90</v>
      </c>
      <c r="F25" s="11"/>
      <c r="G25" s="18">
        <v>1949.68</v>
      </c>
      <c r="H25" s="19">
        <v>6.72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0" t="s">
        <v>131</v>
      </c>
      <c r="B27" s="11"/>
      <c r="C27" s="11"/>
      <c r="D27" s="11"/>
      <c r="E27" s="11"/>
      <c r="F27" s="11"/>
      <c r="G27" s="21">
        <v>960.48</v>
      </c>
      <c r="H27" s="22">
        <v>3.32</v>
      </c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 ht="9.75" thickBot="1">
      <c r="A29" s="14"/>
      <c r="B29" s="11"/>
      <c r="C29" s="11"/>
      <c r="D29" s="11"/>
      <c r="E29" s="17" t="s">
        <v>132</v>
      </c>
      <c r="F29" s="11"/>
      <c r="G29" s="18">
        <v>29029.599999999999</v>
      </c>
      <c r="H29" s="19">
        <v>100</v>
      </c>
    </row>
    <row r="30" spans="1:8" ht="9.75" thickTop="1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23" t="s">
        <v>133</v>
      </c>
      <c r="B33" s="11"/>
      <c r="C33" s="11"/>
      <c r="D33" s="11"/>
      <c r="E33" s="11"/>
      <c r="F33" s="11"/>
      <c r="G33" s="12"/>
      <c r="H33" s="13"/>
    </row>
    <row r="34" spans="1:8">
      <c r="A34" s="14">
        <v>1</v>
      </c>
      <c r="B34" s="11" t="s">
        <v>300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2</v>
      </c>
      <c r="B36" s="11" t="s">
        <v>135</v>
      </c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>
      <c r="A39" s="14"/>
      <c r="B39" s="11"/>
      <c r="C39" s="11"/>
      <c r="D39" s="11"/>
      <c r="E39" s="11"/>
      <c r="F39" s="11"/>
      <c r="G39" s="12"/>
      <c r="H39" s="13"/>
    </row>
    <row r="40" spans="1:8">
      <c r="A40" s="14">
        <v>3</v>
      </c>
      <c r="B40" s="11" t="s">
        <v>136</v>
      </c>
      <c r="C40" s="11"/>
      <c r="D40" s="11"/>
      <c r="E40" s="11"/>
      <c r="F40" s="11"/>
      <c r="G40" s="12"/>
      <c r="H40" s="13"/>
    </row>
    <row r="41" spans="1:8">
      <c r="A41" s="14"/>
      <c r="B41" s="11" t="s">
        <v>137</v>
      </c>
      <c r="C41" s="11"/>
      <c r="D41" s="11"/>
      <c r="E41" s="11"/>
      <c r="F41" s="11"/>
      <c r="G41" s="12"/>
      <c r="H41" s="13"/>
    </row>
    <row r="42" spans="1:8">
      <c r="A42" s="24"/>
      <c r="B42" s="25" t="s">
        <v>138</v>
      </c>
      <c r="C42" s="25"/>
      <c r="D42" s="25"/>
      <c r="E42" s="25"/>
      <c r="F42" s="25"/>
      <c r="G42" s="26"/>
      <c r="H42" s="27"/>
    </row>
  </sheetData>
  <mergeCells count="7">
    <mergeCell ref="B17:C17"/>
    <mergeCell ref="A2:C2"/>
    <mergeCell ref="A3:C3"/>
    <mergeCell ref="B4:C4"/>
    <mergeCell ref="B5:C5"/>
    <mergeCell ref="B12:C12"/>
    <mergeCell ref="A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C20" sqref="C2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1630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785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141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1" t="s">
        <v>9</v>
      </c>
      <c r="C4" s="102"/>
      <c r="D4" s="11"/>
      <c r="E4" s="11"/>
      <c r="F4" s="11"/>
      <c r="G4" s="12"/>
      <c r="H4" s="13"/>
    </row>
    <row r="5" spans="1:8">
      <c r="A5" s="14"/>
      <c r="B5" s="16" t="s">
        <v>129</v>
      </c>
      <c r="C5" s="11" t="s">
        <v>723</v>
      </c>
      <c r="D5" s="11" t="s">
        <v>794</v>
      </c>
      <c r="E5" s="11" t="s">
        <v>795</v>
      </c>
      <c r="F5" s="11">
        <v>764132</v>
      </c>
      <c r="G5" s="12">
        <v>8185.38</v>
      </c>
      <c r="H5" s="13">
        <v>25.77</v>
      </c>
    </row>
    <row r="6" spans="1:8">
      <c r="A6" s="14"/>
      <c r="B6" s="16" t="s">
        <v>129</v>
      </c>
      <c r="C6" s="11" t="s">
        <v>455</v>
      </c>
      <c r="D6" s="11" t="s">
        <v>796</v>
      </c>
      <c r="E6" s="11" t="s">
        <v>795</v>
      </c>
      <c r="F6" s="11">
        <v>2360604</v>
      </c>
      <c r="G6" s="12">
        <v>8171.23</v>
      </c>
      <c r="H6" s="13">
        <v>25.72</v>
      </c>
    </row>
    <row r="7" spans="1:8">
      <c r="A7" s="14"/>
      <c r="B7" s="16" t="s">
        <v>129</v>
      </c>
      <c r="C7" s="11" t="s">
        <v>183</v>
      </c>
      <c r="D7" s="11" t="s">
        <v>807</v>
      </c>
      <c r="E7" s="11" t="s">
        <v>795</v>
      </c>
      <c r="F7" s="11">
        <v>691452</v>
      </c>
      <c r="G7" s="12">
        <v>4235.83</v>
      </c>
      <c r="H7" s="13">
        <v>13.33</v>
      </c>
    </row>
    <row r="8" spans="1:8">
      <c r="A8" s="14"/>
      <c r="B8" s="16" t="s">
        <v>129</v>
      </c>
      <c r="C8" s="11" t="s">
        <v>322</v>
      </c>
      <c r="D8" s="11" t="s">
        <v>808</v>
      </c>
      <c r="E8" s="11" t="s">
        <v>795</v>
      </c>
      <c r="F8" s="11">
        <v>1259577</v>
      </c>
      <c r="G8" s="12">
        <v>3799.51</v>
      </c>
      <c r="H8" s="13">
        <v>11.96</v>
      </c>
    </row>
    <row r="9" spans="1:8">
      <c r="A9" s="14"/>
      <c r="B9" s="16" t="s">
        <v>129</v>
      </c>
      <c r="C9" s="11" t="s">
        <v>727</v>
      </c>
      <c r="D9" s="11" t="s">
        <v>979</v>
      </c>
      <c r="E9" s="11" t="s">
        <v>795</v>
      </c>
      <c r="F9" s="11">
        <v>175200</v>
      </c>
      <c r="G9" s="12">
        <v>2447.63</v>
      </c>
      <c r="H9" s="13">
        <v>7.71</v>
      </c>
    </row>
    <row r="10" spans="1:8">
      <c r="A10" s="14"/>
      <c r="B10" s="16" t="s">
        <v>129</v>
      </c>
      <c r="C10" s="11" t="s">
        <v>180</v>
      </c>
      <c r="D10" s="11" t="s">
        <v>927</v>
      </c>
      <c r="E10" s="11" t="s">
        <v>795</v>
      </c>
      <c r="F10" s="11">
        <v>176103</v>
      </c>
      <c r="G10" s="12">
        <v>1614.07</v>
      </c>
      <c r="H10" s="13">
        <v>5.08</v>
      </c>
    </row>
    <row r="11" spans="1:8">
      <c r="A11" s="14"/>
      <c r="B11" s="16" t="s">
        <v>129</v>
      </c>
      <c r="C11" s="11" t="s">
        <v>33</v>
      </c>
      <c r="D11" s="11" t="s">
        <v>914</v>
      </c>
      <c r="E11" s="11" t="s">
        <v>795</v>
      </c>
      <c r="F11" s="11">
        <v>132567</v>
      </c>
      <c r="G11" s="12">
        <v>1142.6600000000001</v>
      </c>
      <c r="H11" s="13">
        <v>3.6</v>
      </c>
    </row>
    <row r="12" spans="1:8">
      <c r="A12" s="14"/>
      <c r="B12" s="16" t="s">
        <v>129</v>
      </c>
      <c r="C12" s="11" t="s">
        <v>476</v>
      </c>
      <c r="D12" s="11" t="s">
        <v>904</v>
      </c>
      <c r="E12" s="11" t="s">
        <v>795</v>
      </c>
      <c r="F12" s="11">
        <v>382715</v>
      </c>
      <c r="G12" s="12">
        <v>708.79</v>
      </c>
      <c r="H12" s="13">
        <v>2.23</v>
      </c>
    </row>
    <row r="13" spans="1:8">
      <c r="A13" s="14"/>
      <c r="B13" s="16" t="s">
        <v>129</v>
      </c>
      <c r="C13" s="11" t="s">
        <v>459</v>
      </c>
      <c r="D13" s="11" t="s">
        <v>994</v>
      </c>
      <c r="E13" s="11" t="s">
        <v>795</v>
      </c>
      <c r="F13" s="11">
        <v>303373</v>
      </c>
      <c r="G13" s="12">
        <v>502.23</v>
      </c>
      <c r="H13" s="13">
        <v>1.58</v>
      </c>
    </row>
    <row r="14" spans="1:8">
      <c r="A14" s="14"/>
      <c r="B14" s="16" t="s">
        <v>129</v>
      </c>
      <c r="C14" s="11" t="s">
        <v>919</v>
      </c>
      <c r="D14" s="11" t="s">
        <v>920</v>
      </c>
      <c r="E14" s="11" t="s">
        <v>795</v>
      </c>
      <c r="F14" s="11">
        <v>349253</v>
      </c>
      <c r="G14" s="12">
        <v>498.38</v>
      </c>
      <c r="H14" s="13">
        <v>1.57</v>
      </c>
    </row>
    <row r="15" spans="1:8">
      <c r="A15" s="14"/>
      <c r="B15" s="16" t="s">
        <v>129</v>
      </c>
      <c r="C15" s="11" t="s">
        <v>204</v>
      </c>
      <c r="D15" s="11" t="s">
        <v>1098</v>
      </c>
      <c r="E15" s="11" t="s">
        <v>795</v>
      </c>
      <c r="F15" s="11">
        <v>58264</v>
      </c>
      <c r="G15" s="12">
        <v>242.09</v>
      </c>
      <c r="H15" s="13">
        <v>0.76</v>
      </c>
    </row>
    <row r="16" spans="1:8">
      <c r="A16" s="14"/>
      <c r="B16" s="16" t="s">
        <v>129</v>
      </c>
      <c r="C16" s="11" t="s">
        <v>10</v>
      </c>
      <c r="D16" s="11" t="s">
        <v>1132</v>
      </c>
      <c r="E16" s="11" t="s">
        <v>795</v>
      </c>
      <c r="F16" s="11">
        <v>87155</v>
      </c>
      <c r="G16" s="12">
        <v>204.2</v>
      </c>
      <c r="H16" s="13">
        <v>0.64</v>
      </c>
    </row>
    <row r="17" spans="1:8" ht="9.75" thickBot="1">
      <c r="A17" s="14"/>
      <c r="B17" s="11"/>
      <c r="C17" s="11"/>
      <c r="D17" s="11"/>
      <c r="E17" s="17" t="s">
        <v>90</v>
      </c>
      <c r="F17" s="11"/>
      <c r="G17" s="18">
        <v>31752</v>
      </c>
      <c r="H17" s="19">
        <v>99.95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20" t="s">
        <v>131</v>
      </c>
      <c r="B19" s="11"/>
      <c r="C19" s="11"/>
      <c r="D19" s="11"/>
      <c r="E19" s="11"/>
      <c r="F19" s="11"/>
      <c r="G19" s="21">
        <v>14.17</v>
      </c>
      <c r="H19" s="22">
        <v>0.05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 ht="9.75" thickBot="1">
      <c r="A21" s="14"/>
      <c r="B21" s="11"/>
      <c r="C21" s="11"/>
      <c r="D21" s="11"/>
      <c r="E21" s="17" t="s">
        <v>132</v>
      </c>
      <c r="F21" s="11"/>
      <c r="G21" s="18">
        <v>31766.17</v>
      </c>
      <c r="H21" s="19">
        <v>100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23" t="s">
        <v>133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234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135</v>
      </c>
      <c r="C28" s="11"/>
      <c r="D28" s="11"/>
      <c r="E28" s="11"/>
      <c r="F28" s="11"/>
      <c r="G28" s="12"/>
      <c r="H28" s="13"/>
    </row>
    <row r="29" spans="1:8">
      <c r="A29" s="24"/>
      <c r="B29" s="25"/>
      <c r="C29" s="25"/>
      <c r="D29" s="25"/>
      <c r="E29" s="25"/>
      <c r="F29" s="25"/>
      <c r="G29" s="26"/>
      <c r="H29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743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71</v>
      </c>
      <c r="D6" s="11" t="s">
        <v>336</v>
      </c>
      <c r="E6" s="11" t="s">
        <v>18</v>
      </c>
      <c r="F6" s="11">
        <v>110</v>
      </c>
      <c r="G6" s="12">
        <v>1112.67</v>
      </c>
      <c r="H6" s="13">
        <v>14.21</v>
      </c>
    </row>
    <row r="7" spans="1:8">
      <c r="A7" s="14"/>
      <c r="B7" s="15">
        <v>9.1600000000000001E-2</v>
      </c>
      <c r="C7" s="11" t="s">
        <v>223</v>
      </c>
      <c r="D7" s="11" t="s">
        <v>312</v>
      </c>
      <c r="E7" s="11" t="s">
        <v>18</v>
      </c>
      <c r="F7" s="11">
        <v>110</v>
      </c>
      <c r="G7" s="12">
        <v>1110.4000000000001</v>
      </c>
      <c r="H7" s="13">
        <v>14.18</v>
      </c>
    </row>
    <row r="8" spans="1:8">
      <c r="A8" s="14"/>
      <c r="B8" s="15">
        <v>9.7000000000000003E-2</v>
      </c>
      <c r="C8" s="11" t="s">
        <v>225</v>
      </c>
      <c r="D8" s="11" t="s">
        <v>324</v>
      </c>
      <c r="E8" s="11" t="s">
        <v>18</v>
      </c>
      <c r="F8" s="11">
        <v>105</v>
      </c>
      <c r="G8" s="12">
        <v>1066.2</v>
      </c>
      <c r="H8" s="13">
        <v>13.62</v>
      </c>
    </row>
    <row r="9" spans="1:8">
      <c r="A9" s="14"/>
      <c r="B9" s="15">
        <v>8.7999999999999995E-2</v>
      </c>
      <c r="C9" s="11" t="s">
        <v>318</v>
      </c>
      <c r="D9" s="11" t="s">
        <v>319</v>
      </c>
      <c r="E9" s="11" t="s">
        <v>27</v>
      </c>
      <c r="F9" s="11">
        <v>105</v>
      </c>
      <c r="G9" s="12">
        <v>1057.22</v>
      </c>
      <c r="H9" s="13">
        <v>13.51</v>
      </c>
    </row>
    <row r="10" spans="1:8">
      <c r="A10" s="14"/>
      <c r="B10" s="15">
        <v>9.2999999999999999E-2</v>
      </c>
      <c r="C10" s="11" t="s">
        <v>46</v>
      </c>
      <c r="D10" s="11" t="s">
        <v>314</v>
      </c>
      <c r="E10" s="11" t="s">
        <v>18</v>
      </c>
      <c r="F10" s="11">
        <v>74</v>
      </c>
      <c r="G10" s="12">
        <v>744.37</v>
      </c>
      <c r="H10" s="13">
        <v>9.51</v>
      </c>
    </row>
    <row r="11" spans="1:8">
      <c r="A11" s="14"/>
      <c r="B11" s="15">
        <v>9.5500000000000002E-2</v>
      </c>
      <c r="C11" s="11" t="s">
        <v>160</v>
      </c>
      <c r="D11" s="11" t="s">
        <v>315</v>
      </c>
      <c r="E11" s="11" t="s">
        <v>53</v>
      </c>
      <c r="F11" s="11">
        <v>74</v>
      </c>
      <c r="G11" s="12">
        <v>743.85</v>
      </c>
      <c r="H11" s="13">
        <v>9.5</v>
      </c>
    </row>
    <row r="12" spans="1:8">
      <c r="A12" s="14"/>
      <c r="B12" s="15">
        <v>9.5500000000000002E-2</v>
      </c>
      <c r="C12" s="11" t="s">
        <v>177</v>
      </c>
      <c r="D12" s="11" t="s">
        <v>316</v>
      </c>
      <c r="E12" s="11" t="s">
        <v>53</v>
      </c>
      <c r="F12" s="11">
        <v>74</v>
      </c>
      <c r="G12" s="12">
        <v>743.73</v>
      </c>
      <c r="H12" s="13">
        <v>9.5</v>
      </c>
    </row>
    <row r="13" spans="1:8">
      <c r="A13" s="14"/>
      <c r="B13" s="15">
        <v>9.3799999999999994E-2</v>
      </c>
      <c r="C13" s="11" t="s">
        <v>238</v>
      </c>
      <c r="D13" s="11" t="s">
        <v>317</v>
      </c>
      <c r="E13" s="11" t="s">
        <v>18</v>
      </c>
      <c r="F13" s="11">
        <v>73</v>
      </c>
      <c r="G13" s="12">
        <v>732.67</v>
      </c>
      <c r="H13" s="13">
        <v>9.36</v>
      </c>
    </row>
    <row r="14" spans="1:8">
      <c r="A14" s="14"/>
      <c r="B14" s="15">
        <v>8.4900000000000003E-2</v>
      </c>
      <c r="C14" s="11" t="s">
        <v>54</v>
      </c>
      <c r="D14" s="11" t="s">
        <v>313</v>
      </c>
      <c r="E14" s="11" t="s">
        <v>27</v>
      </c>
      <c r="F14" s="11">
        <v>8</v>
      </c>
      <c r="G14" s="12">
        <v>79.92</v>
      </c>
      <c r="H14" s="13">
        <v>1.02</v>
      </c>
    </row>
    <row r="15" spans="1:8" ht="9.75" thickBot="1">
      <c r="A15" s="14"/>
      <c r="B15" s="11"/>
      <c r="C15" s="11"/>
      <c r="D15" s="11"/>
      <c r="E15" s="17" t="s">
        <v>90</v>
      </c>
      <c r="F15" s="11"/>
      <c r="G15" s="18">
        <v>7391.03</v>
      </c>
      <c r="H15" s="19">
        <v>94.41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20" t="s">
        <v>131</v>
      </c>
      <c r="B17" s="11"/>
      <c r="C17" s="11"/>
      <c r="D17" s="11"/>
      <c r="E17" s="11"/>
      <c r="F17" s="11"/>
      <c r="G17" s="21">
        <v>437.27</v>
      </c>
      <c r="H17" s="22">
        <v>5.59</v>
      </c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 ht="9.75" thickBot="1">
      <c r="A19" s="14"/>
      <c r="B19" s="11"/>
      <c r="C19" s="11"/>
      <c r="D19" s="11"/>
      <c r="E19" s="17" t="s">
        <v>132</v>
      </c>
      <c r="F19" s="11"/>
      <c r="G19" s="18">
        <v>7828.3</v>
      </c>
      <c r="H19" s="19">
        <v>100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23" t="s">
        <v>133</v>
      </c>
      <c r="B23" s="11"/>
      <c r="C23" s="11"/>
      <c r="D23" s="11"/>
      <c r="E23" s="11"/>
      <c r="F23" s="11"/>
      <c r="G23" s="12"/>
      <c r="H23" s="13"/>
    </row>
    <row r="24" spans="1:8">
      <c r="A24" s="14">
        <v>1</v>
      </c>
      <c r="B24" s="11" t="s">
        <v>744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2</v>
      </c>
      <c r="B26" s="11" t="s">
        <v>135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3</v>
      </c>
      <c r="B28" s="11" t="s">
        <v>136</v>
      </c>
      <c r="C28" s="11"/>
      <c r="D28" s="11"/>
      <c r="E28" s="11"/>
      <c r="F28" s="11"/>
      <c r="G28" s="12"/>
      <c r="H28" s="13"/>
    </row>
    <row r="29" spans="1:8">
      <c r="A29" s="14"/>
      <c r="B29" s="11" t="s">
        <v>137</v>
      </c>
      <c r="C29" s="11"/>
      <c r="D29" s="11"/>
      <c r="E29" s="11"/>
      <c r="F29" s="11"/>
      <c r="G29" s="12"/>
      <c r="H29" s="13"/>
    </row>
    <row r="30" spans="1:8">
      <c r="A30" s="24"/>
      <c r="B30" s="25" t="s">
        <v>138</v>
      </c>
      <c r="C30" s="25"/>
      <c r="D30" s="25"/>
      <c r="E30" s="25"/>
      <c r="F30" s="25"/>
      <c r="G30" s="26"/>
      <c r="H30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G30" sqref="G30:G3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735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6" t="s">
        <v>45</v>
      </c>
      <c r="C6" s="11" t="s">
        <v>40</v>
      </c>
      <c r="D6" s="11" t="s">
        <v>736</v>
      </c>
      <c r="E6" s="11" t="s">
        <v>23</v>
      </c>
      <c r="F6" s="11">
        <v>100</v>
      </c>
      <c r="G6" s="12">
        <v>989.96</v>
      </c>
      <c r="H6" s="13">
        <v>14.23</v>
      </c>
    </row>
    <row r="7" spans="1:8">
      <c r="A7" s="14"/>
      <c r="B7" s="16" t="s">
        <v>422</v>
      </c>
      <c r="C7" s="11" t="s">
        <v>737</v>
      </c>
      <c r="D7" s="11" t="s">
        <v>738</v>
      </c>
      <c r="E7" s="11" t="s">
        <v>229</v>
      </c>
      <c r="F7" s="11">
        <v>70</v>
      </c>
      <c r="G7" s="12">
        <v>700.39</v>
      </c>
      <c r="H7" s="13">
        <v>10.07</v>
      </c>
    </row>
    <row r="8" spans="1:8">
      <c r="A8" s="14"/>
      <c r="B8" s="15">
        <v>0.11</v>
      </c>
      <c r="C8" s="11" t="s">
        <v>627</v>
      </c>
      <c r="D8" s="11" t="s">
        <v>639</v>
      </c>
      <c r="E8" s="11" t="s">
        <v>629</v>
      </c>
      <c r="F8" s="11">
        <v>50</v>
      </c>
      <c r="G8" s="12">
        <v>500</v>
      </c>
      <c r="H8" s="13">
        <v>7.19</v>
      </c>
    </row>
    <row r="9" spans="1:8">
      <c r="A9" s="14"/>
      <c r="B9" s="15">
        <v>7.1999999999999995E-2</v>
      </c>
      <c r="C9" s="11" t="s">
        <v>71</v>
      </c>
      <c r="D9" s="11" t="s">
        <v>739</v>
      </c>
      <c r="E9" s="11" t="s">
        <v>18</v>
      </c>
      <c r="F9" s="11">
        <v>46</v>
      </c>
      <c r="G9" s="12">
        <v>459.75</v>
      </c>
      <c r="H9" s="13">
        <v>6.61</v>
      </c>
    </row>
    <row r="10" spans="1:8">
      <c r="A10" s="14"/>
      <c r="B10" s="15">
        <v>8.8999999999999996E-2</v>
      </c>
      <c r="C10" s="11" t="s">
        <v>223</v>
      </c>
      <c r="D10" s="11" t="s">
        <v>240</v>
      </c>
      <c r="E10" s="11" t="s">
        <v>18</v>
      </c>
      <c r="F10" s="11">
        <v>44</v>
      </c>
      <c r="G10" s="12">
        <v>439.98</v>
      </c>
      <c r="H10" s="13">
        <v>6.33</v>
      </c>
    </row>
    <row r="11" spans="1:8">
      <c r="A11" s="14"/>
      <c r="B11" s="15">
        <v>8.8400000000000006E-2</v>
      </c>
      <c r="C11" s="11" t="s">
        <v>325</v>
      </c>
      <c r="D11" s="11" t="s">
        <v>740</v>
      </c>
      <c r="E11" s="11" t="s">
        <v>18</v>
      </c>
      <c r="F11" s="11">
        <v>24</v>
      </c>
      <c r="G11" s="12">
        <v>300.01</v>
      </c>
      <c r="H11" s="13">
        <v>4.3099999999999996</v>
      </c>
    </row>
    <row r="12" spans="1:8">
      <c r="A12" s="14"/>
      <c r="B12" s="15">
        <v>9.4700000000000006E-2</v>
      </c>
      <c r="C12" s="11" t="s">
        <v>325</v>
      </c>
      <c r="D12" s="11" t="s">
        <v>741</v>
      </c>
      <c r="E12" s="11" t="s">
        <v>18</v>
      </c>
      <c r="F12" s="11">
        <v>21</v>
      </c>
      <c r="G12" s="12">
        <v>262.64</v>
      </c>
      <c r="H12" s="13">
        <v>3.78</v>
      </c>
    </row>
    <row r="13" spans="1:8">
      <c r="A13" s="14"/>
      <c r="B13" s="15">
        <v>8.9499999999999996E-2</v>
      </c>
      <c r="C13" s="11" t="s">
        <v>223</v>
      </c>
      <c r="D13" s="11" t="s">
        <v>241</v>
      </c>
      <c r="E13" s="11" t="s">
        <v>18</v>
      </c>
      <c r="F13" s="11">
        <v>20</v>
      </c>
      <c r="G13" s="12">
        <v>200.02</v>
      </c>
      <c r="H13" s="13">
        <v>2.88</v>
      </c>
    </row>
    <row r="14" spans="1:8" ht="9.75" thickBot="1">
      <c r="A14" s="14"/>
      <c r="B14" s="11"/>
      <c r="C14" s="11"/>
      <c r="D14" s="11"/>
      <c r="E14" s="17" t="s">
        <v>90</v>
      </c>
      <c r="F14" s="11"/>
      <c r="G14" s="18">
        <v>3852.75</v>
      </c>
      <c r="H14" s="19">
        <v>55.4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 ht="12.75">
      <c r="A16" s="107" t="s">
        <v>171</v>
      </c>
      <c r="B16" s="102"/>
      <c r="C16" s="102"/>
      <c r="D16" s="11"/>
      <c r="E16" s="11"/>
      <c r="F16" s="11"/>
      <c r="G16" s="12"/>
      <c r="H16" s="13"/>
    </row>
    <row r="17" spans="1:8">
      <c r="A17" s="14"/>
      <c r="B17" s="103" t="s">
        <v>172</v>
      </c>
      <c r="C17" s="104"/>
      <c r="D17" s="11"/>
      <c r="E17" s="11"/>
      <c r="F17" s="11"/>
      <c r="G17" s="12"/>
      <c r="H17" s="13"/>
    </row>
    <row r="18" spans="1:8">
      <c r="A18" s="14"/>
      <c r="B18" s="16" t="s">
        <v>179</v>
      </c>
      <c r="C18" s="11" t="s">
        <v>36</v>
      </c>
      <c r="D18" s="11" t="s">
        <v>526</v>
      </c>
      <c r="E18" s="11" t="s">
        <v>176</v>
      </c>
      <c r="F18" s="11">
        <v>2000000</v>
      </c>
      <c r="G18" s="12">
        <v>1982.41</v>
      </c>
      <c r="H18" s="13">
        <v>28.5</v>
      </c>
    </row>
    <row r="19" spans="1:8">
      <c r="A19" s="14"/>
      <c r="B19" s="16" t="s">
        <v>179</v>
      </c>
      <c r="C19" s="11" t="s">
        <v>21</v>
      </c>
      <c r="D19" s="11" t="s">
        <v>644</v>
      </c>
      <c r="E19" s="11" t="s">
        <v>182</v>
      </c>
      <c r="F19" s="11">
        <v>700</v>
      </c>
      <c r="G19" s="12">
        <v>694.25</v>
      </c>
      <c r="H19" s="13">
        <v>9.98</v>
      </c>
    </row>
    <row r="20" spans="1:8">
      <c r="A20" s="14"/>
      <c r="B20" s="16" t="s">
        <v>179</v>
      </c>
      <c r="C20" s="11" t="s">
        <v>10</v>
      </c>
      <c r="D20" s="11" t="s">
        <v>244</v>
      </c>
      <c r="E20" s="11" t="s">
        <v>182</v>
      </c>
      <c r="F20" s="11">
        <v>200</v>
      </c>
      <c r="G20" s="12">
        <v>198.34</v>
      </c>
      <c r="H20" s="13">
        <v>2.85</v>
      </c>
    </row>
    <row r="21" spans="1:8" ht="9.75" thickBot="1">
      <c r="A21" s="14"/>
      <c r="B21" s="11"/>
      <c r="C21" s="11"/>
      <c r="D21" s="11"/>
      <c r="E21" s="17" t="s">
        <v>90</v>
      </c>
      <c r="F21" s="11"/>
      <c r="G21" s="18">
        <v>2875</v>
      </c>
      <c r="H21" s="19">
        <v>41.33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6" t="s">
        <v>129</v>
      </c>
      <c r="C23" s="11" t="s">
        <v>130</v>
      </c>
      <c r="D23" s="11"/>
      <c r="E23" s="11" t="s">
        <v>129</v>
      </c>
      <c r="F23" s="11"/>
      <c r="G23" s="12">
        <v>349.94</v>
      </c>
      <c r="H23" s="13">
        <v>5.03</v>
      </c>
    </row>
    <row r="24" spans="1:8" ht="9.75" thickBot="1">
      <c r="A24" s="14"/>
      <c r="B24" s="11"/>
      <c r="C24" s="11"/>
      <c r="D24" s="11"/>
      <c r="E24" s="17" t="s">
        <v>90</v>
      </c>
      <c r="F24" s="11"/>
      <c r="G24" s="18">
        <v>349.94</v>
      </c>
      <c r="H24" s="19">
        <v>5.03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0" t="s">
        <v>131</v>
      </c>
      <c r="B26" s="11"/>
      <c r="C26" s="11"/>
      <c r="D26" s="11"/>
      <c r="E26" s="11"/>
      <c r="F26" s="11"/>
      <c r="G26" s="21">
        <v>-122.73</v>
      </c>
      <c r="H26" s="22">
        <v>-1.76</v>
      </c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 ht="9.75" thickBot="1">
      <c r="A28" s="14"/>
      <c r="B28" s="11"/>
      <c r="C28" s="11"/>
      <c r="D28" s="11"/>
      <c r="E28" s="17" t="s">
        <v>132</v>
      </c>
      <c r="F28" s="11"/>
      <c r="G28" s="18">
        <v>6954.96</v>
      </c>
      <c r="H28" s="19">
        <v>100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23" t="s">
        <v>133</v>
      </c>
      <c r="B32" s="11"/>
      <c r="C32" s="11"/>
      <c r="D32" s="11"/>
      <c r="E32" s="11"/>
      <c r="F32" s="11"/>
      <c r="G32" s="12"/>
      <c r="H32" s="13"/>
    </row>
    <row r="33" spans="1:8">
      <c r="A33" s="14">
        <v>1</v>
      </c>
      <c r="B33" s="11" t="s">
        <v>742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2</v>
      </c>
      <c r="B35" s="11" t="s">
        <v>135</v>
      </c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>
        <v>3</v>
      </c>
      <c r="B37" s="11" t="s">
        <v>136</v>
      </c>
      <c r="C37" s="11"/>
      <c r="D37" s="11"/>
      <c r="E37" s="11"/>
      <c r="F37" s="11"/>
      <c r="G37" s="12"/>
      <c r="H37" s="13"/>
    </row>
    <row r="38" spans="1:8">
      <c r="A38" s="14"/>
      <c r="B38" s="11" t="s">
        <v>137</v>
      </c>
      <c r="C38" s="11"/>
      <c r="D38" s="11"/>
      <c r="E38" s="11"/>
      <c r="F38" s="11"/>
      <c r="G38" s="12"/>
      <c r="H38" s="13"/>
    </row>
    <row r="39" spans="1:8">
      <c r="A39" s="24"/>
      <c r="B39" s="25" t="s">
        <v>138</v>
      </c>
      <c r="C39" s="25"/>
      <c r="D39" s="25"/>
      <c r="E39" s="25"/>
      <c r="F39" s="25"/>
      <c r="G39" s="26"/>
      <c r="H39" s="27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D14" sqref="D1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734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8">
      <c r="A3" s="14"/>
      <c r="B3" s="16" t="s">
        <v>129</v>
      </c>
      <c r="C3" s="11" t="s">
        <v>130</v>
      </c>
      <c r="D3" s="11"/>
      <c r="E3" s="11" t="s">
        <v>129</v>
      </c>
      <c r="F3" s="11"/>
      <c r="G3" s="12">
        <v>49.99</v>
      </c>
      <c r="H3" s="13">
        <v>93.13</v>
      </c>
    </row>
    <row r="4" spans="1:8" ht="9.75" thickBot="1">
      <c r="A4" s="14"/>
      <c r="B4" s="11"/>
      <c r="C4" s="11"/>
      <c r="D4" s="11"/>
      <c r="E4" s="17" t="s">
        <v>90</v>
      </c>
      <c r="F4" s="11"/>
      <c r="G4" s="18">
        <v>49.99</v>
      </c>
      <c r="H4" s="19">
        <v>93.13</v>
      </c>
    </row>
    <row r="5" spans="1:8" ht="9.75" thickTop="1">
      <c r="A5" s="14"/>
      <c r="B5" s="11"/>
      <c r="C5" s="11"/>
      <c r="D5" s="11"/>
      <c r="E5" s="11"/>
      <c r="F5" s="11"/>
      <c r="G5" s="12"/>
      <c r="H5" s="13"/>
    </row>
    <row r="6" spans="1:8">
      <c r="A6" s="20" t="s">
        <v>131</v>
      </c>
      <c r="B6" s="11"/>
      <c r="C6" s="11"/>
      <c r="D6" s="11"/>
      <c r="E6" s="11"/>
      <c r="F6" s="11"/>
      <c r="G6" s="21">
        <v>3.69</v>
      </c>
      <c r="H6" s="22">
        <v>6.87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9.75" thickBot="1">
      <c r="A8" s="14"/>
      <c r="B8" s="11"/>
      <c r="C8" s="11"/>
      <c r="D8" s="11"/>
      <c r="E8" s="17" t="s">
        <v>132</v>
      </c>
      <c r="F8" s="11"/>
      <c r="G8" s="18">
        <v>53.68</v>
      </c>
      <c r="H8" s="19">
        <v>100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>
      <c r="A12" s="23" t="s">
        <v>133</v>
      </c>
      <c r="B12" s="11"/>
      <c r="C12" s="11"/>
      <c r="D12" s="11"/>
      <c r="E12" s="11"/>
      <c r="F12" s="11"/>
      <c r="G12" s="12"/>
      <c r="H12" s="13"/>
    </row>
    <row r="13" spans="1:8">
      <c r="A13" s="14">
        <v>1</v>
      </c>
      <c r="B13" s="11" t="s">
        <v>232</v>
      </c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24">
        <v>2</v>
      </c>
      <c r="B15" s="25" t="s">
        <v>135</v>
      </c>
      <c r="C15" s="25"/>
      <c r="D15" s="25"/>
      <c r="E15" s="25"/>
      <c r="F15" s="25"/>
      <c r="G15" s="26"/>
      <c r="H15" s="2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B13" sqref="B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733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8">
      <c r="A3" s="14"/>
      <c r="B3" s="16" t="s">
        <v>129</v>
      </c>
      <c r="C3" s="11" t="s">
        <v>130</v>
      </c>
      <c r="D3" s="11"/>
      <c r="E3" s="11" t="s">
        <v>129</v>
      </c>
      <c r="F3" s="11"/>
      <c r="G3" s="12">
        <v>129.97999999999999</v>
      </c>
      <c r="H3" s="13">
        <v>88.11</v>
      </c>
    </row>
    <row r="4" spans="1:8" ht="9.75" thickBot="1">
      <c r="A4" s="14"/>
      <c r="B4" s="11"/>
      <c r="C4" s="11"/>
      <c r="D4" s="11"/>
      <c r="E4" s="17" t="s">
        <v>90</v>
      </c>
      <c r="F4" s="11"/>
      <c r="G4" s="18">
        <v>129.97999999999999</v>
      </c>
      <c r="H4" s="19">
        <v>88.11</v>
      </c>
    </row>
    <row r="5" spans="1:8" ht="9.75" thickTop="1">
      <c r="A5" s="14"/>
      <c r="B5" s="11"/>
      <c r="C5" s="11"/>
      <c r="D5" s="11"/>
      <c r="E5" s="11"/>
      <c r="F5" s="11"/>
      <c r="G5" s="12"/>
      <c r="H5" s="13"/>
    </row>
    <row r="6" spans="1:8">
      <c r="A6" s="20" t="s">
        <v>131</v>
      </c>
      <c r="B6" s="11"/>
      <c r="C6" s="11"/>
      <c r="D6" s="11"/>
      <c r="E6" s="11"/>
      <c r="F6" s="11"/>
      <c r="G6" s="21">
        <v>17.54</v>
      </c>
      <c r="H6" s="22">
        <v>11.89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9.75" thickBot="1">
      <c r="A8" s="14"/>
      <c r="B8" s="11"/>
      <c r="C8" s="11"/>
      <c r="D8" s="11"/>
      <c r="E8" s="17" t="s">
        <v>132</v>
      </c>
      <c r="F8" s="11"/>
      <c r="G8" s="18">
        <v>147.52000000000001</v>
      </c>
      <c r="H8" s="19">
        <v>100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>
      <c r="A12" s="23" t="s">
        <v>133</v>
      </c>
      <c r="B12" s="11"/>
      <c r="C12" s="11"/>
      <c r="D12" s="11"/>
      <c r="E12" s="11"/>
      <c r="F12" s="11"/>
      <c r="G12" s="12"/>
      <c r="H12" s="13"/>
    </row>
    <row r="13" spans="1:8">
      <c r="A13" s="14">
        <v>1</v>
      </c>
      <c r="B13" s="11" t="s">
        <v>232</v>
      </c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24">
        <v>2</v>
      </c>
      <c r="B15" s="25" t="s">
        <v>135</v>
      </c>
      <c r="C15" s="25"/>
      <c r="D15" s="25"/>
      <c r="E15" s="25"/>
      <c r="F15" s="25"/>
      <c r="G15" s="26"/>
      <c r="H15" s="2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F1" sqref="F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732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8">
      <c r="A3" s="14"/>
      <c r="B3" s="16" t="s">
        <v>129</v>
      </c>
      <c r="C3" s="11" t="s">
        <v>130</v>
      </c>
      <c r="D3" s="11"/>
      <c r="E3" s="11" t="s">
        <v>129</v>
      </c>
      <c r="F3" s="11"/>
      <c r="G3" s="12">
        <v>59.99</v>
      </c>
      <c r="H3" s="13">
        <v>83.96</v>
      </c>
    </row>
    <row r="4" spans="1:8" ht="9.75" thickBot="1">
      <c r="A4" s="14"/>
      <c r="B4" s="11"/>
      <c r="C4" s="11"/>
      <c r="D4" s="11"/>
      <c r="E4" s="17" t="s">
        <v>90</v>
      </c>
      <c r="F4" s="11"/>
      <c r="G4" s="18">
        <v>59.99</v>
      </c>
      <c r="H4" s="19">
        <v>83.96</v>
      </c>
    </row>
    <row r="5" spans="1:8" ht="9.75" thickTop="1">
      <c r="A5" s="14"/>
      <c r="B5" s="11"/>
      <c r="C5" s="11"/>
      <c r="D5" s="11"/>
      <c r="E5" s="11"/>
      <c r="F5" s="11"/>
      <c r="G5" s="12"/>
      <c r="H5" s="13"/>
    </row>
    <row r="6" spans="1:8">
      <c r="A6" s="20" t="s">
        <v>131</v>
      </c>
      <c r="B6" s="11"/>
      <c r="C6" s="11"/>
      <c r="D6" s="11"/>
      <c r="E6" s="11"/>
      <c r="F6" s="11"/>
      <c r="G6" s="21">
        <v>11.46</v>
      </c>
      <c r="H6" s="22">
        <v>16.04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9.75" thickBot="1">
      <c r="A8" s="14"/>
      <c r="B8" s="11"/>
      <c r="C8" s="11"/>
      <c r="D8" s="11"/>
      <c r="E8" s="17" t="s">
        <v>132</v>
      </c>
      <c r="F8" s="11"/>
      <c r="G8" s="18">
        <v>71.45</v>
      </c>
      <c r="H8" s="19">
        <v>100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>
      <c r="A12" s="23" t="s">
        <v>133</v>
      </c>
      <c r="B12" s="11"/>
      <c r="C12" s="11"/>
      <c r="D12" s="11"/>
      <c r="E12" s="11"/>
      <c r="F12" s="11"/>
      <c r="G12" s="12"/>
      <c r="H12" s="13"/>
    </row>
    <row r="13" spans="1:8">
      <c r="A13" s="14">
        <v>1</v>
      </c>
      <c r="B13" s="11" t="s">
        <v>232</v>
      </c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24">
        <v>2</v>
      </c>
      <c r="B15" s="25" t="s">
        <v>135</v>
      </c>
      <c r="C15" s="25"/>
      <c r="D15" s="25"/>
      <c r="E15" s="25"/>
      <c r="F15" s="25"/>
      <c r="G15" s="26"/>
      <c r="H15" s="2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B13" sqref="B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731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8">
      <c r="A3" s="14"/>
      <c r="B3" s="16" t="s">
        <v>129</v>
      </c>
      <c r="C3" s="11" t="s">
        <v>130</v>
      </c>
      <c r="D3" s="11"/>
      <c r="E3" s="11" t="s">
        <v>129</v>
      </c>
      <c r="F3" s="11"/>
      <c r="G3" s="12">
        <v>149.97999999999999</v>
      </c>
      <c r="H3" s="13">
        <v>80.59</v>
      </c>
    </row>
    <row r="4" spans="1:8" ht="9.75" thickBot="1">
      <c r="A4" s="14"/>
      <c r="B4" s="11"/>
      <c r="C4" s="11"/>
      <c r="D4" s="11"/>
      <c r="E4" s="17" t="s">
        <v>90</v>
      </c>
      <c r="F4" s="11"/>
      <c r="G4" s="18">
        <v>149.97999999999999</v>
      </c>
      <c r="H4" s="19">
        <v>80.59</v>
      </c>
    </row>
    <row r="5" spans="1:8" ht="9.75" thickTop="1">
      <c r="A5" s="14"/>
      <c r="B5" s="11"/>
      <c r="C5" s="11"/>
      <c r="D5" s="11"/>
      <c r="E5" s="11"/>
      <c r="F5" s="11"/>
      <c r="G5" s="12"/>
      <c r="H5" s="13"/>
    </row>
    <row r="6" spans="1:8">
      <c r="A6" s="20" t="s">
        <v>131</v>
      </c>
      <c r="B6" s="11"/>
      <c r="C6" s="11"/>
      <c r="D6" s="11"/>
      <c r="E6" s="11"/>
      <c r="F6" s="11"/>
      <c r="G6" s="21">
        <v>36.11</v>
      </c>
      <c r="H6" s="22">
        <v>19.41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9.75" thickBot="1">
      <c r="A8" s="14"/>
      <c r="B8" s="11"/>
      <c r="C8" s="11"/>
      <c r="D8" s="11"/>
      <c r="E8" s="17" t="s">
        <v>132</v>
      </c>
      <c r="F8" s="11"/>
      <c r="G8" s="18">
        <v>186.09</v>
      </c>
      <c r="H8" s="19">
        <v>100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>
      <c r="A12" s="23" t="s">
        <v>133</v>
      </c>
      <c r="B12" s="11"/>
      <c r="C12" s="11"/>
      <c r="D12" s="11"/>
      <c r="E12" s="11"/>
      <c r="F12" s="11"/>
      <c r="G12" s="12"/>
      <c r="H12" s="13"/>
    </row>
    <row r="13" spans="1:8">
      <c r="A13" s="14">
        <v>1</v>
      </c>
      <c r="B13" s="11" t="s">
        <v>234</v>
      </c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24">
        <v>2</v>
      </c>
      <c r="B15" s="25" t="s">
        <v>135</v>
      </c>
      <c r="C15" s="25"/>
      <c r="D15" s="25"/>
      <c r="E15" s="25"/>
      <c r="F15" s="25"/>
      <c r="G15" s="26"/>
      <c r="H15" s="2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G27" sqref="G27:G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729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8.2699999999999996E-2</v>
      </c>
      <c r="C6" s="11" t="s">
        <v>223</v>
      </c>
      <c r="D6" s="11" t="s">
        <v>362</v>
      </c>
      <c r="E6" s="11" t="s">
        <v>18</v>
      </c>
      <c r="F6" s="11">
        <v>250</v>
      </c>
      <c r="G6" s="12">
        <v>2495.65</v>
      </c>
      <c r="H6" s="13">
        <v>23.77</v>
      </c>
    </row>
    <row r="7" spans="1:8" ht="9.75" thickBot="1">
      <c r="A7" s="14"/>
      <c r="B7" s="11"/>
      <c r="C7" s="11"/>
      <c r="D7" s="11"/>
      <c r="E7" s="17" t="s">
        <v>90</v>
      </c>
      <c r="F7" s="11"/>
      <c r="G7" s="18">
        <v>2495.65</v>
      </c>
      <c r="H7" s="19">
        <v>23.77</v>
      </c>
    </row>
    <row r="8" spans="1:8" ht="13.5" thickTop="1">
      <c r="A8" s="14"/>
      <c r="B8" s="101" t="s">
        <v>91</v>
      </c>
      <c r="C8" s="102"/>
      <c r="D8" s="11"/>
      <c r="E8" s="11"/>
      <c r="F8" s="11"/>
      <c r="G8" s="12"/>
      <c r="H8" s="13"/>
    </row>
    <row r="9" spans="1:8">
      <c r="A9" s="14"/>
      <c r="B9" s="15">
        <v>0.111</v>
      </c>
      <c r="C9" s="11" t="s">
        <v>415</v>
      </c>
      <c r="D9" s="11" t="s">
        <v>446</v>
      </c>
      <c r="E9" s="11" t="s">
        <v>417</v>
      </c>
      <c r="F9" s="11">
        <v>15</v>
      </c>
      <c r="G9" s="12">
        <v>1509.46</v>
      </c>
      <c r="H9" s="13">
        <v>14.38</v>
      </c>
    </row>
    <row r="10" spans="1:8">
      <c r="A10" s="14"/>
      <c r="B10" s="15">
        <v>0.1125</v>
      </c>
      <c r="C10" s="11" t="s">
        <v>571</v>
      </c>
      <c r="D10" s="11" t="s">
        <v>574</v>
      </c>
      <c r="E10" s="11" t="s">
        <v>573</v>
      </c>
      <c r="F10" s="11">
        <v>150</v>
      </c>
      <c r="G10" s="12">
        <v>1500.51</v>
      </c>
      <c r="H10" s="13">
        <v>14.29</v>
      </c>
    </row>
    <row r="11" spans="1:8">
      <c r="A11" s="14"/>
      <c r="B11" s="16" t="s">
        <v>45</v>
      </c>
      <c r="C11" s="11" t="s">
        <v>92</v>
      </c>
      <c r="D11" s="11" t="s">
        <v>165</v>
      </c>
      <c r="E11" s="11" t="s">
        <v>15</v>
      </c>
      <c r="F11" s="11">
        <v>150</v>
      </c>
      <c r="G11" s="12">
        <v>1337.57</v>
      </c>
      <c r="H11" s="13">
        <v>12.74</v>
      </c>
    </row>
    <row r="12" spans="1:8">
      <c r="A12" s="14"/>
      <c r="B12" s="15">
        <v>9.4799999999999995E-2</v>
      </c>
      <c r="C12" s="11" t="s">
        <v>95</v>
      </c>
      <c r="D12" s="11" t="s">
        <v>96</v>
      </c>
      <c r="E12" s="11" t="s">
        <v>97</v>
      </c>
      <c r="F12" s="11">
        <v>100</v>
      </c>
      <c r="G12" s="12">
        <v>1000</v>
      </c>
      <c r="H12" s="13">
        <v>9.52</v>
      </c>
    </row>
    <row r="13" spans="1:8" ht="9.75" thickBot="1">
      <c r="A13" s="14"/>
      <c r="B13" s="11"/>
      <c r="C13" s="11"/>
      <c r="D13" s="11"/>
      <c r="E13" s="17" t="s">
        <v>90</v>
      </c>
      <c r="F13" s="11"/>
      <c r="G13" s="18">
        <v>5347.54</v>
      </c>
      <c r="H13" s="19">
        <v>50.93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 ht="12.75">
      <c r="A15" s="107" t="s">
        <v>171</v>
      </c>
      <c r="B15" s="102"/>
      <c r="C15" s="102"/>
      <c r="D15" s="11"/>
      <c r="E15" s="11"/>
      <c r="F15" s="11"/>
      <c r="G15" s="12"/>
      <c r="H15" s="13"/>
    </row>
    <row r="16" spans="1:8" ht="12.75">
      <c r="A16" s="14"/>
      <c r="B16" s="103" t="s">
        <v>172</v>
      </c>
      <c r="C16" s="102"/>
      <c r="D16" s="11"/>
      <c r="E16" s="11"/>
      <c r="F16" s="11"/>
      <c r="G16" s="12"/>
      <c r="H16" s="13"/>
    </row>
    <row r="17" spans="1:8">
      <c r="A17" s="14"/>
      <c r="B17" s="16" t="s">
        <v>179</v>
      </c>
      <c r="C17" s="11" t="s">
        <v>459</v>
      </c>
      <c r="D17" s="11" t="s">
        <v>460</v>
      </c>
      <c r="E17" s="11" t="s">
        <v>182</v>
      </c>
      <c r="F17" s="11">
        <v>1000</v>
      </c>
      <c r="G17" s="12">
        <v>976.41</v>
      </c>
      <c r="H17" s="13">
        <v>9.3000000000000007</v>
      </c>
    </row>
    <row r="18" spans="1:8" ht="9.75" thickBot="1">
      <c r="A18" s="14"/>
      <c r="B18" s="11"/>
      <c r="C18" s="11"/>
      <c r="D18" s="11"/>
      <c r="E18" s="17" t="s">
        <v>90</v>
      </c>
      <c r="F18" s="11"/>
      <c r="G18" s="18">
        <v>976.41</v>
      </c>
      <c r="H18" s="19">
        <v>9.3000000000000007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6" t="s">
        <v>129</v>
      </c>
      <c r="C20" s="11" t="s">
        <v>130</v>
      </c>
      <c r="D20" s="11"/>
      <c r="E20" s="11" t="s">
        <v>129</v>
      </c>
      <c r="F20" s="11"/>
      <c r="G20" s="12">
        <v>1399.77</v>
      </c>
      <c r="H20" s="13">
        <v>13.33</v>
      </c>
    </row>
    <row r="21" spans="1:8" ht="9.75" thickBot="1">
      <c r="A21" s="14"/>
      <c r="B21" s="11"/>
      <c r="C21" s="11"/>
      <c r="D21" s="11"/>
      <c r="E21" s="17" t="s">
        <v>90</v>
      </c>
      <c r="F21" s="11"/>
      <c r="G21" s="18">
        <v>1399.77</v>
      </c>
      <c r="H21" s="19">
        <v>13.33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131</v>
      </c>
      <c r="B23" s="11"/>
      <c r="C23" s="11"/>
      <c r="D23" s="11"/>
      <c r="E23" s="11"/>
      <c r="F23" s="11"/>
      <c r="G23" s="21">
        <v>280.22000000000003</v>
      </c>
      <c r="H23" s="22">
        <v>2.67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7" t="s">
        <v>132</v>
      </c>
      <c r="F25" s="11"/>
      <c r="G25" s="18">
        <v>10499.59</v>
      </c>
      <c r="H25" s="19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23" t="s">
        <v>133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730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2</v>
      </c>
      <c r="B32" s="11" t="s">
        <v>135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136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137</v>
      </c>
      <c r="C37" s="11"/>
      <c r="D37" s="11"/>
      <c r="E37" s="11"/>
      <c r="F37" s="11"/>
      <c r="G37" s="12"/>
      <c r="H37" s="13"/>
    </row>
    <row r="38" spans="1:8">
      <c r="A38" s="24"/>
      <c r="B38" s="25" t="s">
        <v>138</v>
      </c>
      <c r="C38" s="25"/>
      <c r="D38" s="25"/>
      <c r="E38" s="25"/>
      <c r="F38" s="25"/>
      <c r="G38" s="26"/>
      <c r="H38" s="27"/>
    </row>
  </sheetData>
  <mergeCells count="7">
    <mergeCell ref="B16:C16"/>
    <mergeCell ref="A2:C2"/>
    <mergeCell ref="A3:C3"/>
    <mergeCell ref="B4:C4"/>
    <mergeCell ref="B5:C5"/>
    <mergeCell ref="B8:C8"/>
    <mergeCell ref="A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68"/>
  <sheetViews>
    <sheetView topLeftCell="A34" workbookViewId="0">
      <selection activeCell="G57" sqref="G5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698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0.11849999999999999</v>
      </c>
      <c r="C6" s="11" t="s">
        <v>413</v>
      </c>
      <c r="D6" s="11" t="s">
        <v>699</v>
      </c>
      <c r="E6" s="11" t="s">
        <v>408</v>
      </c>
      <c r="F6" s="11">
        <v>250</v>
      </c>
      <c r="G6" s="12">
        <v>2501.4499999999998</v>
      </c>
      <c r="H6" s="13">
        <v>0.59</v>
      </c>
    </row>
    <row r="7" spans="1:8" ht="9.75" thickBot="1">
      <c r="A7" s="14"/>
      <c r="B7" s="11"/>
      <c r="C7" s="11"/>
      <c r="D7" s="11"/>
      <c r="E7" s="17" t="s">
        <v>90</v>
      </c>
      <c r="F7" s="11"/>
      <c r="G7" s="18">
        <v>2501.4499999999998</v>
      </c>
      <c r="H7" s="19">
        <v>0.59</v>
      </c>
    </row>
    <row r="8" spans="1:8" ht="13.5" thickTop="1">
      <c r="A8" s="14"/>
      <c r="B8" s="101" t="s">
        <v>91</v>
      </c>
      <c r="C8" s="102"/>
      <c r="D8" s="11"/>
      <c r="E8" s="11"/>
      <c r="F8" s="11"/>
      <c r="G8" s="12"/>
      <c r="H8" s="13"/>
    </row>
    <row r="9" spans="1:8">
      <c r="A9" s="14"/>
      <c r="B9" s="15">
        <v>0.1125</v>
      </c>
      <c r="C9" s="11" t="s">
        <v>571</v>
      </c>
      <c r="D9" s="11" t="s">
        <v>700</v>
      </c>
      <c r="E9" s="11" t="s">
        <v>573</v>
      </c>
      <c r="F9" s="11">
        <v>650</v>
      </c>
      <c r="G9" s="12">
        <v>6502.22</v>
      </c>
      <c r="H9" s="13">
        <v>1.52</v>
      </c>
    </row>
    <row r="10" spans="1:8" ht="9.75" thickBot="1">
      <c r="A10" s="14"/>
      <c r="B10" s="11"/>
      <c r="C10" s="11"/>
      <c r="D10" s="11"/>
      <c r="E10" s="17" t="s">
        <v>90</v>
      </c>
      <c r="F10" s="11"/>
      <c r="G10" s="18">
        <v>6502.22</v>
      </c>
      <c r="H10" s="19">
        <v>1.52</v>
      </c>
    </row>
    <row r="11" spans="1:8" ht="9.75" thickTop="1">
      <c r="A11" s="14"/>
      <c r="B11" s="11"/>
      <c r="C11" s="11"/>
      <c r="D11" s="11"/>
      <c r="E11" s="11"/>
      <c r="F11" s="11"/>
      <c r="G11" s="12"/>
      <c r="H11" s="13"/>
    </row>
    <row r="12" spans="1:8" ht="12.75">
      <c r="A12" s="107" t="s">
        <v>171</v>
      </c>
      <c r="B12" s="102"/>
      <c r="C12" s="102"/>
      <c r="D12" s="11"/>
      <c r="E12" s="11"/>
      <c r="F12" s="11"/>
      <c r="G12" s="12"/>
      <c r="H12" s="13"/>
    </row>
    <row r="13" spans="1:8" ht="12.75">
      <c r="A13" s="14"/>
      <c r="B13" s="103" t="s">
        <v>172</v>
      </c>
      <c r="C13" s="102"/>
      <c r="D13" s="11"/>
      <c r="E13" s="11"/>
      <c r="F13" s="11"/>
      <c r="G13" s="12"/>
      <c r="H13" s="13"/>
    </row>
    <row r="14" spans="1:8">
      <c r="A14" s="14"/>
      <c r="B14" s="16" t="s">
        <v>173</v>
      </c>
      <c r="C14" s="11" t="s">
        <v>279</v>
      </c>
      <c r="D14" s="11" t="s">
        <v>701</v>
      </c>
      <c r="E14" s="11" t="s">
        <v>260</v>
      </c>
      <c r="F14" s="11">
        <v>10000</v>
      </c>
      <c r="G14" s="12">
        <v>49835.1</v>
      </c>
      <c r="H14" s="13">
        <v>11.68</v>
      </c>
    </row>
    <row r="15" spans="1:8">
      <c r="A15" s="14"/>
      <c r="B15" s="16" t="s">
        <v>179</v>
      </c>
      <c r="C15" s="11" t="s">
        <v>185</v>
      </c>
      <c r="D15" s="11" t="s">
        <v>697</v>
      </c>
      <c r="E15" s="11" t="s">
        <v>182</v>
      </c>
      <c r="F15" s="11">
        <v>24500</v>
      </c>
      <c r="G15" s="12">
        <v>24456.93</v>
      </c>
      <c r="H15" s="13">
        <v>5.73</v>
      </c>
    </row>
    <row r="16" spans="1:8">
      <c r="A16" s="14"/>
      <c r="B16" s="16" t="s">
        <v>173</v>
      </c>
      <c r="C16" s="11" t="s">
        <v>702</v>
      </c>
      <c r="D16" s="11" t="s">
        <v>703</v>
      </c>
      <c r="E16" s="11" t="s">
        <v>182</v>
      </c>
      <c r="F16" s="11">
        <v>4000</v>
      </c>
      <c r="G16" s="12">
        <v>19976.240000000002</v>
      </c>
      <c r="H16" s="13">
        <v>4.68</v>
      </c>
    </row>
    <row r="17" spans="1:8">
      <c r="A17" s="14"/>
      <c r="B17" s="16" t="s">
        <v>173</v>
      </c>
      <c r="C17" s="11" t="s">
        <v>702</v>
      </c>
      <c r="D17" s="11" t="s">
        <v>704</v>
      </c>
      <c r="E17" s="11" t="s">
        <v>182</v>
      </c>
      <c r="F17" s="11">
        <v>4000</v>
      </c>
      <c r="G17" s="12">
        <v>19887.96</v>
      </c>
      <c r="H17" s="13">
        <v>4.66</v>
      </c>
    </row>
    <row r="18" spans="1:8">
      <c r="A18" s="14"/>
      <c r="B18" s="16" t="s">
        <v>179</v>
      </c>
      <c r="C18" s="11" t="s">
        <v>248</v>
      </c>
      <c r="D18" s="11" t="s">
        <v>249</v>
      </c>
      <c r="E18" s="11" t="s">
        <v>182</v>
      </c>
      <c r="F18" s="11">
        <v>20000</v>
      </c>
      <c r="G18" s="12">
        <v>19833.52</v>
      </c>
      <c r="H18" s="13">
        <v>4.6500000000000004</v>
      </c>
    </row>
    <row r="19" spans="1:8">
      <c r="A19" s="14"/>
      <c r="B19" s="16" t="s">
        <v>179</v>
      </c>
      <c r="C19" s="11" t="s">
        <v>188</v>
      </c>
      <c r="D19" s="11" t="s">
        <v>250</v>
      </c>
      <c r="E19" s="11" t="s">
        <v>182</v>
      </c>
      <c r="F19" s="11">
        <v>20000</v>
      </c>
      <c r="G19" s="12">
        <v>19833.32</v>
      </c>
      <c r="H19" s="13">
        <v>4.6500000000000004</v>
      </c>
    </row>
    <row r="20" spans="1:8">
      <c r="A20" s="14"/>
      <c r="B20" s="16" t="s">
        <v>179</v>
      </c>
      <c r="C20" s="11" t="s">
        <v>36</v>
      </c>
      <c r="D20" s="11" t="s">
        <v>526</v>
      </c>
      <c r="E20" s="11" t="s">
        <v>176</v>
      </c>
      <c r="F20" s="11">
        <v>17400000</v>
      </c>
      <c r="G20" s="12">
        <v>17247</v>
      </c>
      <c r="H20" s="13">
        <v>4.04</v>
      </c>
    </row>
    <row r="21" spans="1:8">
      <c r="A21" s="14"/>
      <c r="B21" s="16" t="s">
        <v>173</v>
      </c>
      <c r="C21" s="11" t="s">
        <v>174</v>
      </c>
      <c r="D21" s="11" t="s">
        <v>175</v>
      </c>
      <c r="E21" s="11" t="s">
        <v>176</v>
      </c>
      <c r="F21" s="11">
        <v>3000</v>
      </c>
      <c r="G21" s="12">
        <v>14946.35</v>
      </c>
      <c r="H21" s="13">
        <v>3.5</v>
      </c>
    </row>
    <row r="22" spans="1:8">
      <c r="A22" s="14"/>
      <c r="B22" s="16" t="s">
        <v>173</v>
      </c>
      <c r="C22" s="11" t="s">
        <v>271</v>
      </c>
      <c r="D22" s="11" t="s">
        <v>272</v>
      </c>
      <c r="E22" s="11" t="s">
        <v>182</v>
      </c>
      <c r="F22" s="11">
        <v>3000</v>
      </c>
      <c r="G22" s="12">
        <v>14936.66</v>
      </c>
      <c r="H22" s="13">
        <v>3.5</v>
      </c>
    </row>
    <row r="23" spans="1:8">
      <c r="A23" s="14"/>
      <c r="B23" s="16" t="s">
        <v>173</v>
      </c>
      <c r="C23" s="11" t="s">
        <v>255</v>
      </c>
      <c r="D23" s="11" t="s">
        <v>705</v>
      </c>
      <c r="E23" s="11" t="s">
        <v>182</v>
      </c>
      <c r="F23" s="11">
        <v>15000000</v>
      </c>
      <c r="G23" s="12">
        <v>14713.4</v>
      </c>
      <c r="H23" s="13">
        <v>3.45</v>
      </c>
    </row>
    <row r="24" spans="1:8">
      <c r="A24" s="14"/>
      <c r="B24" s="16" t="s">
        <v>173</v>
      </c>
      <c r="C24" s="11" t="s">
        <v>192</v>
      </c>
      <c r="D24" s="11" t="s">
        <v>706</v>
      </c>
      <c r="E24" s="11" t="s">
        <v>176</v>
      </c>
      <c r="F24" s="11">
        <v>2600</v>
      </c>
      <c r="G24" s="12">
        <v>12753.42</v>
      </c>
      <c r="H24" s="13">
        <v>2.99</v>
      </c>
    </row>
    <row r="25" spans="1:8">
      <c r="A25" s="14"/>
      <c r="B25" s="16" t="s">
        <v>173</v>
      </c>
      <c r="C25" s="11" t="s">
        <v>162</v>
      </c>
      <c r="D25" s="11" t="s">
        <v>707</v>
      </c>
      <c r="E25" s="11" t="s">
        <v>176</v>
      </c>
      <c r="F25" s="11">
        <v>2200</v>
      </c>
      <c r="G25" s="12">
        <v>10780.68</v>
      </c>
      <c r="H25" s="13">
        <v>2.5299999999999998</v>
      </c>
    </row>
    <row r="26" spans="1:8">
      <c r="A26" s="14"/>
      <c r="B26" s="16" t="s">
        <v>173</v>
      </c>
      <c r="C26" s="11" t="s">
        <v>253</v>
      </c>
      <c r="D26" s="11" t="s">
        <v>708</v>
      </c>
      <c r="E26" s="11" t="s">
        <v>176</v>
      </c>
      <c r="F26" s="11">
        <v>2000</v>
      </c>
      <c r="G26" s="12">
        <v>9988.91</v>
      </c>
      <c r="H26" s="13">
        <v>2.34</v>
      </c>
    </row>
    <row r="27" spans="1:8">
      <c r="A27" s="14"/>
      <c r="B27" s="16" t="s">
        <v>173</v>
      </c>
      <c r="C27" s="11" t="s">
        <v>253</v>
      </c>
      <c r="D27" s="11" t="s">
        <v>709</v>
      </c>
      <c r="E27" s="11" t="s">
        <v>176</v>
      </c>
      <c r="F27" s="11">
        <v>10000000</v>
      </c>
      <c r="G27" s="12">
        <v>9960.51</v>
      </c>
      <c r="H27" s="13">
        <v>2.33</v>
      </c>
    </row>
    <row r="28" spans="1:8">
      <c r="A28" s="14"/>
      <c r="B28" s="16" t="s">
        <v>173</v>
      </c>
      <c r="C28" s="11" t="s">
        <v>255</v>
      </c>
      <c r="D28" s="11" t="s">
        <v>710</v>
      </c>
      <c r="E28" s="11" t="s">
        <v>182</v>
      </c>
      <c r="F28" s="11">
        <v>10000000</v>
      </c>
      <c r="G28" s="12">
        <v>9827.18</v>
      </c>
      <c r="H28" s="13">
        <v>2.2999999999999998</v>
      </c>
    </row>
    <row r="29" spans="1:8">
      <c r="A29" s="14"/>
      <c r="B29" s="16" t="s">
        <v>173</v>
      </c>
      <c r="C29" s="11" t="s">
        <v>267</v>
      </c>
      <c r="D29" s="11" t="s">
        <v>268</v>
      </c>
      <c r="E29" s="11" t="s">
        <v>182</v>
      </c>
      <c r="F29" s="11">
        <v>1500</v>
      </c>
      <c r="G29" s="12">
        <v>7453.57</v>
      </c>
      <c r="H29" s="13">
        <v>1.75</v>
      </c>
    </row>
    <row r="30" spans="1:8">
      <c r="A30" s="14"/>
      <c r="B30" s="16" t="s">
        <v>179</v>
      </c>
      <c r="C30" s="11" t="s">
        <v>43</v>
      </c>
      <c r="D30" s="11" t="s">
        <v>269</v>
      </c>
      <c r="E30" s="11" t="s">
        <v>182</v>
      </c>
      <c r="F30" s="11">
        <v>7500</v>
      </c>
      <c r="G30" s="12">
        <v>7437.63</v>
      </c>
      <c r="H30" s="13">
        <v>1.74</v>
      </c>
    </row>
    <row r="31" spans="1:8">
      <c r="A31" s="14"/>
      <c r="B31" s="16" t="s">
        <v>173</v>
      </c>
      <c r="C31" s="11" t="s">
        <v>711</v>
      </c>
      <c r="D31" s="11" t="s">
        <v>712</v>
      </c>
      <c r="E31" s="11" t="s">
        <v>176</v>
      </c>
      <c r="F31" s="11">
        <v>1500</v>
      </c>
      <c r="G31" s="12">
        <v>7356.74</v>
      </c>
      <c r="H31" s="13">
        <v>1.72</v>
      </c>
    </row>
    <row r="32" spans="1:8">
      <c r="A32" s="14"/>
      <c r="B32" s="16" t="s">
        <v>173</v>
      </c>
      <c r="C32" s="11" t="s">
        <v>253</v>
      </c>
      <c r="D32" s="11" t="s">
        <v>713</v>
      </c>
      <c r="E32" s="11" t="s">
        <v>176</v>
      </c>
      <c r="F32" s="11">
        <v>1000</v>
      </c>
      <c r="G32" s="12">
        <v>4977.3999999999996</v>
      </c>
      <c r="H32" s="13">
        <v>1.17</v>
      </c>
    </row>
    <row r="33" spans="1:8">
      <c r="A33" s="14"/>
      <c r="B33" s="16" t="s">
        <v>173</v>
      </c>
      <c r="C33" s="11" t="s">
        <v>714</v>
      </c>
      <c r="D33" s="11" t="s">
        <v>715</v>
      </c>
      <c r="E33" s="11" t="s">
        <v>260</v>
      </c>
      <c r="F33" s="11">
        <v>1000</v>
      </c>
      <c r="G33" s="12">
        <v>4969.03</v>
      </c>
      <c r="H33" s="13">
        <v>1.1599999999999999</v>
      </c>
    </row>
    <row r="34" spans="1:8">
      <c r="A34" s="14"/>
      <c r="B34" s="16" t="s">
        <v>173</v>
      </c>
      <c r="C34" s="11" t="s">
        <v>716</v>
      </c>
      <c r="D34" s="11" t="s">
        <v>717</v>
      </c>
      <c r="E34" s="11" t="s">
        <v>176</v>
      </c>
      <c r="F34" s="11">
        <v>1000</v>
      </c>
      <c r="G34" s="12">
        <v>4879.82</v>
      </c>
      <c r="H34" s="13">
        <v>1.1399999999999999</v>
      </c>
    </row>
    <row r="35" spans="1:8">
      <c r="A35" s="14"/>
      <c r="B35" s="16" t="s">
        <v>173</v>
      </c>
      <c r="C35" s="11" t="s">
        <v>177</v>
      </c>
      <c r="D35" s="11" t="s">
        <v>178</v>
      </c>
      <c r="E35" s="11" t="s">
        <v>176</v>
      </c>
      <c r="F35" s="11">
        <v>700</v>
      </c>
      <c r="G35" s="12">
        <v>3493.79</v>
      </c>
      <c r="H35" s="13">
        <v>0.82</v>
      </c>
    </row>
    <row r="36" spans="1:8">
      <c r="A36" s="14"/>
      <c r="B36" s="16" t="s">
        <v>179</v>
      </c>
      <c r="C36" s="11" t="s">
        <v>43</v>
      </c>
      <c r="D36" s="11" t="s">
        <v>718</v>
      </c>
      <c r="E36" s="11" t="s">
        <v>182</v>
      </c>
      <c r="F36" s="11">
        <v>2500</v>
      </c>
      <c r="G36" s="12">
        <v>2499.46</v>
      </c>
      <c r="H36" s="13">
        <v>0.59</v>
      </c>
    </row>
    <row r="37" spans="1:8">
      <c r="A37" s="14"/>
      <c r="B37" s="16" t="s">
        <v>173</v>
      </c>
      <c r="C37" s="11" t="s">
        <v>719</v>
      </c>
      <c r="D37" s="11" t="s">
        <v>720</v>
      </c>
      <c r="E37" s="11" t="s">
        <v>182</v>
      </c>
      <c r="F37" s="11">
        <v>500</v>
      </c>
      <c r="G37" s="12">
        <v>2490.4899999999998</v>
      </c>
      <c r="H37" s="13">
        <v>0.57999999999999996</v>
      </c>
    </row>
    <row r="38" spans="1:8">
      <c r="A38" s="14"/>
      <c r="B38" s="16" t="s">
        <v>173</v>
      </c>
      <c r="C38" s="11" t="s">
        <v>721</v>
      </c>
      <c r="D38" s="11" t="s">
        <v>722</v>
      </c>
      <c r="E38" s="11" t="s">
        <v>182</v>
      </c>
      <c r="F38" s="11">
        <v>300</v>
      </c>
      <c r="G38" s="12">
        <v>1466.7</v>
      </c>
      <c r="H38" s="13">
        <v>0.34</v>
      </c>
    </row>
    <row r="39" spans="1:8" ht="9.75" thickBot="1">
      <c r="A39" s="14"/>
      <c r="B39" s="11"/>
      <c r="C39" s="11"/>
      <c r="D39" s="11"/>
      <c r="E39" s="17" t="s">
        <v>90</v>
      </c>
      <c r="F39" s="11"/>
      <c r="G39" s="18">
        <v>316001.81</v>
      </c>
      <c r="H39" s="19">
        <v>74.040000000000006</v>
      </c>
    </row>
    <row r="40" spans="1:8" ht="13.5" thickTop="1">
      <c r="A40" s="14"/>
      <c r="B40" s="103" t="s">
        <v>283</v>
      </c>
      <c r="C40" s="102"/>
      <c r="D40" s="11"/>
      <c r="E40" s="11"/>
      <c r="F40" s="11"/>
      <c r="G40" s="12"/>
      <c r="H40" s="13"/>
    </row>
    <row r="41" spans="1:8">
      <c r="A41" s="14"/>
      <c r="B41" s="16" t="s">
        <v>284</v>
      </c>
      <c r="C41" s="11" t="s">
        <v>285</v>
      </c>
      <c r="D41" s="11" t="s">
        <v>286</v>
      </c>
      <c r="E41" s="11" t="s">
        <v>101</v>
      </c>
      <c r="F41" s="11">
        <v>10000000</v>
      </c>
      <c r="G41" s="12">
        <v>9961.36</v>
      </c>
      <c r="H41" s="13">
        <v>2.34</v>
      </c>
    </row>
    <row r="42" spans="1:8">
      <c r="A42" s="14"/>
      <c r="B42" s="16" t="s">
        <v>284</v>
      </c>
      <c r="C42" s="11" t="s">
        <v>287</v>
      </c>
      <c r="D42" s="11" t="s">
        <v>288</v>
      </c>
      <c r="E42" s="11" t="s">
        <v>101</v>
      </c>
      <c r="F42" s="11">
        <v>10000000</v>
      </c>
      <c r="G42" s="12">
        <v>9944.32</v>
      </c>
      <c r="H42" s="13">
        <v>2.33</v>
      </c>
    </row>
    <row r="43" spans="1:8" ht="9.75" thickBot="1">
      <c r="A43" s="14"/>
      <c r="B43" s="11"/>
      <c r="C43" s="11"/>
      <c r="D43" s="11"/>
      <c r="E43" s="17" t="s">
        <v>90</v>
      </c>
      <c r="F43" s="11"/>
      <c r="G43" s="34">
        <v>19905.68</v>
      </c>
      <c r="H43" s="35">
        <v>4.67</v>
      </c>
    </row>
    <row r="44" spans="1:8" ht="9.75" thickTop="1">
      <c r="A44" s="14"/>
      <c r="B44" s="11"/>
      <c r="C44" s="11"/>
      <c r="D44" s="11"/>
      <c r="E44" s="11"/>
      <c r="F44" s="11"/>
      <c r="G44" s="12"/>
      <c r="H44" s="13"/>
    </row>
    <row r="45" spans="1:8" ht="12.75">
      <c r="A45" s="14"/>
      <c r="B45" s="101" t="s">
        <v>293</v>
      </c>
      <c r="C45" s="102"/>
      <c r="D45" s="11"/>
      <c r="E45" s="11"/>
      <c r="F45" s="11"/>
      <c r="G45" s="12"/>
      <c r="H45" s="13"/>
    </row>
    <row r="46" spans="1:8" ht="12.75">
      <c r="A46" s="14"/>
      <c r="B46" s="103" t="s">
        <v>294</v>
      </c>
      <c r="C46" s="102"/>
      <c r="D46" s="11"/>
      <c r="E46" s="17" t="s">
        <v>295</v>
      </c>
      <c r="F46" s="11"/>
      <c r="G46" s="12"/>
      <c r="H46" s="13"/>
    </row>
    <row r="47" spans="1:8">
      <c r="A47" s="14"/>
      <c r="B47" s="11"/>
      <c r="C47" s="11" t="s">
        <v>723</v>
      </c>
      <c r="D47" s="11"/>
      <c r="E47" s="11" t="s">
        <v>724</v>
      </c>
      <c r="F47" s="11"/>
      <c r="G47" s="12">
        <v>20000</v>
      </c>
      <c r="H47" s="13">
        <v>4.6900000000000004</v>
      </c>
    </row>
    <row r="48" spans="1:8">
      <c r="A48" s="14"/>
      <c r="B48" s="11"/>
      <c r="C48" s="11" t="s">
        <v>725</v>
      </c>
      <c r="D48" s="11"/>
      <c r="E48" s="11" t="s">
        <v>726</v>
      </c>
      <c r="F48" s="11"/>
      <c r="G48" s="12">
        <v>20000</v>
      </c>
      <c r="H48" s="13">
        <v>4.6900000000000004</v>
      </c>
    </row>
    <row r="49" spans="1:8">
      <c r="A49" s="14"/>
      <c r="B49" s="11"/>
      <c r="C49" s="11" t="s">
        <v>727</v>
      </c>
      <c r="D49" s="11"/>
      <c r="E49" s="11" t="s">
        <v>728</v>
      </c>
      <c r="F49" s="11"/>
      <c r="G49" s="12">
        <v>15000</v>
      </c>
      <c r="H49" s="13">
        <v>3.52</v>
      </c>
    </row>
    <row r="50" spans="1:8">
      <c r="A50" s="14"/>
      <c r="B50" s="11"/>
      <c r="C50" s="11" t="s">
        <v>296</v>
      </c>
      <c r="D50" s="11"/>
      <c r="E50" s="11" t="s">
        <v>297</v>
      </c>
      <c r="F50" s="11"/>
      <c r="G50" s="12">
        <v>10000</v>
      </c>
      <c r="H50" s="13">
        <v>2.34</v>
      </c>
    </row>
    <row r="51" spans="1:8" ht="9.75" thickBot="1">
      <c r="A51" s="14"/>
      <c r="B51" s="11"/>
      <c r="C51" s="11"/>
      <c r="D51" s="11"/>
      <c r="E51" s="17" t="s">
        <v>90</v>
      </c>
      <c r="F51" s="11"/>
      <c r="G51" s="18">
        <v>65000</v>
      </c>
      <c r="H51" s="19">
        <v>15.24</v>
      </c>
    </row>
    <row r="52" spans="1:8" ht="9.75" thickTop="1">
      <c r="A52" s="14"/>
      <c r="B52" s="16" t="s">
        <v>129</v>
      </c>
      <c r="C52" s="11" t="s">
        <v>130</v>
      </c>
      <c r="D52" s="11"/>
      <c r="E52" s="11" t="s">
        <v>129</v>
      </c>
      <c r="F52" s="11"/>
      <c r="G52" s="12">
        <v>15467.42</v>
      </c>
      <c r="H52" s="13">
        <v>3.63</v>
      </c>
    </row>
    <row r="53" spans="1:8" ht="9.75" thickBot="1">
      <c r="A53" s="14"/>
      <c r="B53" s="11"/>
      <c r="C53" s="11"/>
      <c r="D53" s="11"/>
      <c r="E53" s="17" t="s">
        <v>90</v>
      </c>
      <c r="F53" s="11"/>
      <c r="G53" s="18">
        <v>80467.42</v>
      </c>
      <c r="H53" s="19">
        <v>18.87</v>
      </c>
    </row>
    <row r="54" spans="1:8" ht="9.75" thickTop="1">
      <c r="A54" s="14"/>
      <c r="B54" s="11"/>
      <c r="C54" s="11"/>
      <c r="D54" s="11"/>
      <c r="E54" s="11"/>
      <c r="F54" s="11"/>
      <c r="G54" s="12"/>
      <c r="H54" s="13"/>
    </row>
    <row r="55" spans="1:8">
      <c r="A55" s="20" t="s">
        <v>131</v>
      </c>
      <c r="B55" s="11"/>
      <c r="C55" s="11"/>
      <c r="D55" s="11"/>
      <c r="E55" s="11"/>
      <c r="F55" s="11"/>
      <c r="G55" s="21">
        <v>1205.8800000000001</v>
      </c>
      <c r="H55" s="22">
        <v>0.31</v>
      </c>
    </row>
    <row r="56" spans="1:8">
      <c r="A56" s="14"/>
      <c r="B56" s="11"/>
      <c r="C56" s="11"/>
      <c r="D56" s="11"/>
      <c r="E56" s="11"/>
      <c r="F56" s="11"/>
      <c r="G56" s="12"/>
      <c r="H56" s="13"/>
    </row>
    <row r="57" spans="1:8" ht="9.75" thickBot="1">
      <c r="A57" s="14"/>
      <c r="B57" s="11"/>
      <c r="C57" s="11"/>
      <c r="D57" s="11"/>
      <c r="E57" s="17" t="s">
        <v>132</v>
      </c>
      <c r="F57" s="11"/>
      <c r="G57" s="18">
        <v>426584.46</v>
      </c>
      <c r="H57" s="19">
        <v>100</v>
      </c>
    </row>
    <row r="58" spans="1:8" ht="9.75" thickTop="1">
      <c r="A58" s="14"/>
      <c r="B58" s="11"/>
      <c r="C58" s="11"/>
      <c r="D58" s="11"/>
      <c r="E58" s="11"/>
      <c r="F58" s="11"/>
      <c r="G58" s="12"/>
      <c r="H58" s="13"/>
    </row>
    <row r="59" spans="1:8">
      <c r="A59" s="14"/>
      <c r="B59" s="11"/>
      <c r="C59" s="11"/>
      <c r="D59" s="11"/>
      <c r="E59" s="11"/>
      <c r="F59" s="11"/>
      <c r="G59" s="12"/>
      <c r="H59" s="13"/>
    </row>
    <row r="60" spans="1:8">
      <c r="A60" s="14"/>
      <c r="B60" s="11"/>
      <c r="C60" s="11"/>
      <c r="D60" s="11"/>
      <c r="E60" s="11"/>
      <c r="F60" s="11"/>
      <c r="G60" s="12"/>
      <c r="H60" s="13"/>
    </row>
    <row r="61" spans="1:8">
      <c r="A61" s="23" t="s">
        <v>133</v>
      </c>
      <c r="B61" s="11"/>
      <c r="C61" s="11"/>
      <c r="D61" s="11"/>
      <c r="E61" s="11"/>
      <c r="F61" s="11"/>
      <c r="G61" s="12"/>
      <c r="H61" s="13"/>
    </row>
    <row r="62" spans="1:8">
      <c r="A62" s="14">
        <v>1</v>
      </c>
      <c r="B62" s="11" t="s">
        <v>535</v>
      </c>
      <c r="C62" s="11"/>
      <c r="D62" s="11"/>
      <c r="E62" s="11"/>
      <c r="F62" s="11"/>
      <c r="G62" s="12"/>
      <c r="H62" s="13"/>
    </row>
    <row r="63" spans="1:8">
      <c r="A63" s="14"/>
      <c r="B63" s="11"/>
      <c r="C63" s="11"/>
      <c r="D63" s="11"/>
      <c r="E63" s="11"/>
      <c r="F63" s="11"/>
      <c r="G63" s="12"/>
      <c r="H63" s="13"/>
    </row>
    <row r="64" spans="1:8">
      <c r="A64" s="14">
        <v>2</v>
      </c>
      <c r="B64" s="11" t="s">
        <v>135</v>
      </c>
      <c r="C64" s="11"/>
      <c r="D64" s="11"/>
      <c r="E64" s="11"/>
      <c r="F64" s="11"/>
      <c r="G64" s="12"/>
      <c r="H64" s="13"/>
    </row>
    <row r="65" spans="1:8">
      <c r="A65" s="14"/>
      <c r="B65" s="11"/>
      <c r="C65" s="11"/>
      <c r="D65" s="11"/>
      <c r="E65" s="11"/>
      <c r="F65" s="11"/>
      <c r="G65" s="12"/>
      <c r="H65" s="13"/>
    </row>
    <row r="66" spans="1:8">
      <c r="A66" s="14">
        <v>3</v>
      </c>
      <c r="B66" s="11" t="s">
        <v>136</v>
      </c>
      <c r="C66" s="11"/>
      <c r="D66" s="11"/>
      <c r="E66" s="11"/>
      <c r="F66" s="11"/>
      <c r="G66" s="12"/>
      <c r="H66" s="13"/>
    </row>
    <row r="67" spans="1:8">
      <c r="A67" s="14"/>
      <c r="B67" s="11" t="s">
        <v>137</v>
      </c>
      <c r="C67" s="11"/>
      <c r="D67" s="11"/>
      <c r="E67" s="11"/>
      <c r="F67" s="11"/>
      <c r="G67" s="12"/>
      <c r="H67" s="13"/>
    </row>
    <row r="68" spans="1:8">
      <c r="A68" s="24"/>
      <c r="B68" s="25" t="s">
        <v>138</v>
      </c>
      <c r="C68" s="25"/>
      <c r="D68" s="25"/>
      <c r="E68" s="25"/>
      <c r="F68" s="25"/>
      <c r="G68" s="26"/>
      <c r="H68" s="27"/>
    </row>
  </sheetData>
  <mergeCells count="10">
    <mergeCell ref="B13:C13"/>
    <mergeCell ref="B40:C40"/>
    <mergeCell ref="B45:C45"/>
    <mergeCell ref="B46:C46"/>
    <mergeCell ref="A2:C2"/>
    <mergeCell ref="A3:C3"/>
    <mergeCell ref="B4:C4"/>
    <mergeCell ref="B5:C5"/>
    <mergeCell ref="B8:C8"/>
    <mergeCell ref="A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C34" sqref="C3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694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171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172</v>
      </c>
      <c r="C4" s="102"/>
      <c r="D4" s="11"/>
      <c r="E4" s="11"/>
      <c r="F4" s="11"/>
      <c r="G4" s="12"/>
      <c r="H4" s="13"/>
    </row>
    <row r="5" spans="1:8">
      <c r="A5" s="14"/>
      <c r="B5" s="16" t="s">
        <v>179</v>
      </c>
      <c r="C5" s="11" t="s">
        <v>194</v>
      </c>
      <c r="D5" s="11" t="s">
        <v>695</v>
      </c>
      <c r="E5" s="11" t="s">
        <v>182</v>
      </c>
      <c r="F5" s="11">
        <v>5500</v>
      </c>
      <c r="G5" s="12">
        <v>5495.06</v>
      </c>
      <c r="H5" s="13">
        <v>24.09</v>
      </c>
    </row>
    <row r="6" spans="1:8">
      <c r="A6" s="14"/>
      <c r="B6" s="16" t="s">
        <v>179</v>
      </c>
      <c r="C6" s="11" t="s">
        <v>183</v>
      </c>
      <c r="D6" s="11" t="s">
        <v>696</v>
      </c>
      <c r="E6" s="11" t="s">
        <v>182</v>
      </c>
      <c r="F6" s="11">
        <v>5500</v>
      </c>
      <c r="G6" s="12">
        <v>5493.52</v>
      </c>
      <c r="H6" s="13">
        <v>24.08</v>
      </c>
    </row>
    <row r="7" spans="1:8">
      <c r="A7" s="14"/>
      <c r="B7" s="16" t="s">
        <v>179</v>
      </c>
      <c r="C7" s="11" t="s">
        <v>495</v>
      </c>
      <c r="D7" s="11" t="s">
        <v>540</v>
      </c>
      <c r="E7" s="11" t="s">
        <v>182</v>
      </c>
      <c r="F7" s="11">
        <v>4700</v>
      </c>
      <c r="G7" s="12">
        <v>4690.13</v>
      </c>
      <c r="H7" s="13">
        <v>20.56</v>
      </c>
    </row>
    <row r="8" spans="1:8">
      <c r="A8" s="14"/>
      <c r="B8" s="16" t="s">
        <v>179</v>
      </c>
      <c r="C8" s="11" t="s">
        <v>21</v>
      </c>
      <c r="D8" s="11" t="s">
        <v>537</v>
      </c>
      <c r="E8" s="11" t="s">
        <v>182</v>
      </c>
      <c r="F8" s="11">
        <v>3700</v>
      </c>
      <c r="G8" s="12">
        <v>3696.56</v>
      </c>
      <c r="H8" s="13">
        <v>16.2</v>
      </c>
    </row>
    <row r="9" spans="1:8">
      <c r="A9" s="14"/>
      <c r="B9" s="16" t="s">
        <v>179</v>
      </c>
      <c r="C9" s="11" t="s">
        <v>33</v>
      </c>
      <c r="D9" s="11" t="s">
        <v>539</v>
      </c>
      <c r="E9" s="11" t="s">
        <v>182</v>
      </c>
      <c r="F9" s="11">
        <v>2000</v>
      </c>
      <c r="G9" s="12">
        <v>1995.77</v>
      </c>
      <c r="H9" s="13">
        <v>8.75</v>
      </c>
    </row>
    <row r="10" spans="1:8">
      <c r="A10" s="14"/>
      <c r="B10" s="16" t="s">
        <v>179</v>
      </c>
      <c r="C10" s="11" t="s">
        <v>185</v>
      </c>
      <c r="D10" s="11" t="s">
        <v>697</v>
      </c>
      <c r="E10" s="11" t="s">
        <v>182</v>
      </c>
      <c r="F10" s="11">
        <v>1245</v>
      </c>
      <c r="G10" s="12">
        <v>1242.81</v>
      </c>
      <c r="H10" s="13">
        <v>5.45</v>
      </c>
    </row>
    <row r="11" spans="1:8" ht="9.75" thickBot="1">
      <c r="A11" s="14"/>
      <c r="B11" s="11"/>
      <c r="C11" s="11"/>
      <c r="D11" s="11"/>
      <c r="E11" s="17" t="s">
        <v>90</v>
      </c>
      <c r="F11" s="11"/>
      <c r="G11" s="18">
        <v>22613.85</v>
      </c>
      <c r="H11" s="19">
        <v>99.13</v>
      </c>
    </row>
    <row r="12" spans="1:8" ht="9.75" thickTop="1">
      <c r="A12" s="14"/>
      <c r="B12" s="11"/>
      <c r="C12" s="11"/>
      <c r="D12" s="11"/>
      <c r="E12" s="11"/>
      <c r="F12" s="11"/>
      <c r="G12" s="12"/>
      <c r="H12" s="13"/>
    </row>
    <row r="13" spans="1:8">
      <c r="A13" s="14"/>
      <c r="B13" s="16" t="s">
        <v>129</v>
      </c>
      <c r="C13" s="11" t="s">
        <v>130</v>
      </c>
      <c r="D13" s="11"/>
      <c r="E13" s="11" t="s">
        <v>129</v>
      </c>
      <c r="F13" s="11"/>
      <c r="G13" s="12">
        <v>194.97</v>
      </c>
      <c r="H13" s="13">
        <v>0.85</v>
      </c>
    </row>
    <row r="14" spans="1:8" ht="9.75" thickBot="1">
      <c r="A14" s="14"/>
      <c r="B14" s="11"/>
      <c r="C14" s="11"/>
      <c r="D14" s="11"/>
      <c r="E14" s="17" t="s">
        <v>90</v>
      </c>
      <c r="F14" s="11"/>
      <c r="G14" s="18">
        <v>194.97</v>
      </c>
      <c r="H14" s="19">
        <v>0.85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0" t="s">
        <v>131</v>
      </c>
      <c r="B16" s="11"/>
      <c r="C16" s="11"/>
      <c r="D16" s="11"/>
      <c r="E16" s="11"/>
      <c r="F16" s="11"/>
      <c r="G16" s="21">
        <v>3.16</v>
      </c>
      <c r="H16" s="22">
        <v>0.02</v>
      </c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 ht="9.75" thickBot="1">
      <c r="A18" s="14"/>
      <c r="B18" s="11"/>
      <c r="C18" s="11"/>
      <c r="D18" s="11"/>
      <c r="E18" s="17" t="s">
        <v>132</v>
      </c>
      <c r="F18" s="11"/>
      <c r="G18" s="18">
        <v>22811.98</v>
      </c>
      <c r="H18" s="19">
        <v>100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23" t="s">
        <v>133</v>
      </c>
      <c r="B22" s="11"/>
      <c r="C22" s="11"/>
      <c r="D22" s="11"/>
      <c r="E22" s="11"/>
      <c r="F22" s="11"/>
      <c r="G22" s="12"/>
      <c r="H22" s="13"/>
    </row>
    <row r="23" spans="1:8">
      <c r="A23" s="14">
        <v>1</v>
      </c>
      <c r="B23" s="11" t="s">
        <v>622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>
        <v>2</v>
      </c>
      <c r="B25" s="11" t="s">
        <v>135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3</v>
      </c>
      <c r="B29" s="11" t="s">
        <v>136</v>
      </c>
      <c r="C29" s="11"/>
      <c r="D29" s="11"/>
      <c r="E29" s="11"/>
      <c r="F29" s="11"/>
      <c r="G29" s="12"/>
      <c r="H29" s="13"/>
    </row>
    <row r="30" spans="1:8">
      <c r="A30" s="14"/>
      <c r="B30" s="11" t="s">
        <v>137</v>
      </c>
      <c r="C30" s="11"/>
      <c r="D30" s="11"/>
      <c r="E30" s="11"/>
      <c r="F30" s="11"/>
      <c r="G30" s="12"/>
      <c r="H30" s="13"/>
    </row>
    <row r="31" spans="1:8">
      <c r="A31" s="24"/>
      <c r="B31" s="25" t="s">
        <v>138</v>
      </c>
      <c r="C31" s="25"/>
      <c r="D31" s="25"/>
      <c r="E31" s="25"/>
      <c r="F31" s="25"/>
      <c r="G31" s="26"/>
      <c r="H31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C28" sqref="C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684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9.2499999999999999E-2</v>
      </c>
      <c r="C6" s="11" t="s">
        <v>71</v>
      </c>
      <c r="D6" s="11" t="s">
        <v>685</v>
      </c>
      <c r="E6" s="11" t="s">
        <v>18</v>
      </c>
      <c r="F6" s="11">
        <v>125</v>
      </c>
      <c r="G6" s="12">
        <v>1276.82</v>
      </c>
      <c r="H6" s="13">
        <v>14.23</v>
      </c>
    </row>
    <row r="7" spans="1:8">
      <c r="A7" s="14"/>
      <c r="B7" s="15">
        <v>9.2999999999999999E-2</v>
      </c>
      <c r="C7" s="11" t="s">
        <v>223</v>
      </c>
      <c r="D7" s="11" t="s">
        <v>686</v>
      </c>
      <c r="E7" s="11" t="s">
        <v>18</v>
      </c>
      <c r="F7" s="11">
        <v>120</v>
      </c>
      <c r="G7" s="12">
        <v>1226.3800000000001</v>
      </c>
      <c r="H7" s="13">
        <v>13.67</v>
      </c>
    </row>
    <row r="8" spans="1:8">
      <c r="A8" s="14"/>
      <c r="B8" s="15">
        <v>9.1499999999999998E-2</v>
      </c>
      <c r="C8" s="11" t="s">
        <v>56</v>
      </c>
      <c r="D8" s="11" t="s">
        <v>57</v>
      </c>
      <c r="E8" s="11" t="s">
        <v>18</v>
      </c>
      <c r="F8" s="11">
        <v>120</v>
      </c>
      <c r="G8" s="12">
        <v>1224.54</v>
      </c>
      <c r="H8" s="13">
        <v>13.65</v>
      </c>
    </row>
    <row r="9" spans="1:8">
      <c r="A9" s="14"/>
      <c r="B9" s="15">
        <v>9.1800000000000007E-2</v>
      </c>
      <c r="C9" s="11" t="s">
        <v>76</v>
      </c>
      <c r="D9" s="11" t="s">
        <v>687</v>
      </c>
      <c r="E9" s="11" t="s">
        <v>78</v>
      </c>
      <c r="F9" s="11">
        <v>100</v>
      </c>
      <c r="G9" s="12">
        <v>1020.9</v>
      </c>
      <c r="H9" s="13">
        <v>11.38</v>
      </c>
    </row>
    <row r="10" spans="1:8">
      <c r="A10" s="14"/>
      <c r="B10" s="15">
        <v>9.4E-2</v>
      </c>
      <c r="C10" s="11" t="s">
        <v>46</v>
      </c>
      <c r="D10" s="11" t="s">
        <v>688</v>
      </c>
      <c r="E10" s="11" t="s">
        <v>18</v>
      </c>
      <c r="F10" s="11">
        <v>90</v>
      </c>
      <c r="G10" s="12">
        <v>912.26</v>
      </c>
      <c r="H10" s="13">
        <v>10.17</v>
      </c>
    </row>
    <row r="11" spans="1:8">
      <c r="A11" s="14"/>
      <c r="B11" s="16" t="s">
        <v>45</v>
      </c>
      <c r="C11" s="11" t="s">
        <v>177</v>
      </c>
      <c r="D11" s="11" t="s">
        <v>689</v>
      </c>
      <c r="E11" s="11" t="s">
        <v>53</v>
      </c>
      <c r="F11" s="11">
        <v>84</v>
      </c>
      <c r="G11" s="12">
        <v>891.25</v>
      </c>
      <c r="H11" s="13">
        <v>9.93</v>
      </c>
    </row>
    <row r="12" spans="1:8">
      <c r="A12" s="14"/>
      <c r="B12" s="15">
        <v>9.6500000000000002E-2</v>
      </c>
      <c r="C12" s="11" t="s">
        <v>202</v>
      </c>
      <c r="D12" s="11" t="s">
        <v>690</v>
      </c>
      <c r="E12" s="11" t="s">
        <v>53</v>
      </c>
      <c r="F12" s="11">
        <v>80</v>
      </c>
      <c r="G12" s="12">
        <v>811.22</v>
      </c>
      <c r="H12" s="13">
        <v>9.0399999999999991</v>
      </c>
    </row>
    <row r="13" spans="1:8">
      <c r="A13" s="14"/>
      <c r="B13" s="15">
        <v>9.4799999999999995E-2</v>
      </c>
      <c r="C13" s="11" t="s">
        <v>142</v>
      </c>
      <c r="D13" s="11" t="s">
        <v>691</v>
      </c>
      <c r="E13" s="11" t="s">
        <v>18</v>
      </c>
      <c r="F13" s="11">
        <v>70</v>
      </c>
      <c r="G13" s="12">
        <v>707.01</v>
      </c>
      <c r="H13" s="13">
        <v>7.88</v>
      </c>
    </row>
    <row r="14" spans="1:8">
      <c r="A14" s="14"/>
      <c r="B14" s="15">
        <v>9.35E-2</v>
      </c>
      <c r="C14" s="11" t="s">
        <v>325</v>
      </c>
      <c r="D14" s="11" t="s">
        <v>692</v>
      </c>
      <c r="E14" s="11" t="s">
        <v>18</v>
      </c>
      <c r="F14" s="11">
        <v>50</v>
      </c>
      <c r="G14" s="12">
        <v>512.41</v>
      </c>
      <c r="H14" s="13">
        <v>5.71</v>
      </c>
    </row>
    <row r="15" spans="1:8" ht="9.75" thickBot="1">
      <c r="A15" s="14"/>
      <c r="B15" s="11"/>
      <c r="C15" s="11"/>
      <c r="D15" s="11"/>
      <c r="E15" s="17" t="s">
        <v>90</v>
      </c>
      <c r="F15" s="11"/>
      <c r="G15" s="18">
        <v>8582.7900000000009</v>
      </c>
      <c r="H15" s="19">
        <v>95.66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 ht="9.75" thickBot="1">
      <c r="A17" s="14"/>
      <c r="B17" s="11"/>
      <c r="C17" s="11"/>
      <c r="D17" s="11"/>
      <c r="E17" s="17" t="s">
        <v>90</v>
      </c>
      <c r="F17" s="11"/>
      <c r="G17" s="18">
        <v>0</v>
      </c>
      <c r="H17" s="19">
        <v>0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20" t="s">
        <v>131</v>
      </c>
      <c r="B19" s="11"/>
      <c r="C19" s="11"/>
      <c r="D19" s="11"/>
      <c r="E19" s="11"/>
      <c r="F19" s="11"/>
      <c r="G19" s="21">
        <v>388.51</v>
      </c>
      <c r="H19" s="22">
        <v>4.34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 ht="9.75" thickBot="1">
      <c r="A21" s="14"/>
      <c r="B21" s="11"/>
      <c r="C21" s="11"/>
      <c r="D21" s="11"/>
      <c r="E21" s="17" t="s">
        <v>132</v>
      </c>
      <c r="F21" s="11"/>
      <c r="G21" s="18">
        <v>8971.2999999999993</v>
      </c>
      <c r="H21" s="19">
        <v>100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23" t="s">
        <v>133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693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135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3</v>
      </c>
      <c r="B32" s="11" t="s">
        <v>136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137</v>
      </c>
      <c r="C33" s="11"/>
      <c r="D33" s="11"/>
      <c r="E33" s="11"/>
      <c r="F33" s="11"/>
      <c r="G33" s="12"/>
      <c r="H33" s="13"/>
    </row>
    <row r="34" spans="1:8">
      <c r="A34" s="24"/>
      <c r="B34" s="25" t="s">
        <v>138</v>
      </c>
      <c r="C34" s="25"/>
      <c r="D34" s="25"/>
      <c r="E34" s="25"/>
      <c r="F34" s="25"/>
      <c r="G34" s="26"/>
      <c r="H34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3"/>
  <sheetViews>
    <sheetView topLeftCell="A46" workbookViewId="0">
      <selection activeCell="C11" sqref="C1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5703125" style="6" bestFit="1" customWidth="1"/>
    <col min="5" max="5" width="15.8554687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1624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785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141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1" t="s">
        <v>9</v>
      </c>
      <c r="C4" s="102"/>
      <c r="D4" s="11"/>
      <c r="E4" s="11"/>
      <c r="F4" s="11"/>
      <c r="G4" s="12"/>
      <c r="H4" s="13"/>
    </row>
    <row r="5" spans="1:8">
      <c r="A5" s="14"/>
      <c r="B5" s="16" t="s">
        <v>129</v>
      </c>
      <c r="C5" s="11" t="s">
        <v>723</v>
      </c>
      <c r="D5" s="11" t="s">
        <v>794</v>
      </c>
      <c r="E5" s="11" t="s">
        <v>795</v>
      </c>
      <c r="F5" s="11">
        <v>92800</v>
      </c>
      <c r="G5" s="12">
        <v>994.07</v>
      </c>
      <c r="H5" s="13">
        <v>7.5</v>
      </c>
    </row>
    <row r="6" spans="1:8">
      <c r="A6" s="14"/>
      <c r="B6" s="16" t="s">
        <v>129</v>
      </c>
      <c r="C6" s="11" t="s">
        <v>79</v>
      </c>
      <c r="D6" s="11" t="s">
        <v>789</v>
      </c>
      <c r="E6" s="11" t="s">
        <v>790</v>
      </c>
      <c r="F6" s="11">
        <v>67710</v>
      </c>
      <c r="G6" s="12">
        <v>904.03</v>
      </c>
      <c r="H6" s="13">
        <v>6.82</v>
      </c>
    </row>
    <row r="7" spans="1:8">
      <c r="A7" s="14"/>
      <c r="B7" s="16" t="s">
        <v>129</v>
      </c>
      <c r="C7" s="11" t="s">
        <v>786</v>
      </c>
      <c r="D7" s="11" t="s">
        <v>787</v>
      </c>
      <c r="E7" s="11" t="s">
        <v>788</v>
      </c>
      <c r="F7" s="11">
        <v>38912</v>
      </c>
      <c r="G7" s="12">
        <v>893.59</v>
      </c>
      <c r="H7" s="13">
        <v>6.74</v>
      </c>
    </row>
    <row r="8" spans="1:8">
      <c r="A8" s="14"/>
      <c r="B8" s="16" t="s">
        <v>129</v>
      </c>
      <c r="C8" s="11" t="s">
        <v>797</v>
      </c>
      <c r="D8" s="11" t="s">
        <v>798</v>
      </c>
      <c r="E8" s="11" t="s">
        <v>799</v>
      </c>
      <c r="F8" s="11">
        <v>37065</v>
      </c>
      <c r="G8" s="12">
        <v>655.35</v>
      </c>
      <c r="H8" s="13">
        <v>4.9400000000000004</v>
      </c>
    </row>
    <row r="9" spans="1:8">
      <c r="A9" s="14"/>
      <c r="B9" s="16" t="s">
        <v>129</v>
      </c>
      <c r="C9" s="11" t="s">
        <v>455</v>
      </c>
      <c r="D9" s="11" t="s">
        <v>796</v>
      </c>
      <c r="E9" s="11" t="s">
        <v>795</v>
      </c>
      <c r="F9" s="11">
        <v>155000</v>
      </c>
      <c r="G9" s="12">
        <v>536.53</v>
      </c>
      <c r="H9" s="13">
        <v>4.05</v>
      </c>
    </row>
    <row r="10" spans="1:8">
      <c r="A10" s="14"/>
      <c r="B10" s="16" t="s">
        <v>129</v>
      </c>
      <c r="C10" s="11" t="s">
        <v>825</v>
      </c>
      <c r="D10" s="11" t="s">
        <v>826</v>
      </c>
      <c r="E10" s="11" t="s">
        <v>806</v>
      </c>
      <c r="F10" s="11">
        <v>13200</v>
      </c>
      <c r="G10" s="12">
        <v>477.95</v>
      </c>
      <c r="H10" s="13">
        <v>3.6</v>
      </c>
    </row>
    <row r="11" spans="1:8">
      <c r="A11" s="14"/>
      <c r="B11" s="16" t="s">
        <v>129</v>
      </c>
      <c r="C11" s="11" t="s">
        <v>892</v>
      </c>
      <c r="D11" s="11" t="s">
        <v>893</v>
      </c>
      <c r="E11" s="11" t="s">
        <v>788</v>
      </c>
      <c r="F11" s="11">
        <v>15400</v>
      </c>
      <c r="G11" s="12">
        <v>440.95</v>
      </c>
      <c r="H11" s="13">
        <v>3.32</v>
      </c>
    </row>
    <row r="12" spans="1:8">
      <c r="A12" s="14"/>
      <c r="B12" s="16" t="s">
        <v>129</v>
      </c>
      <c r="C12" s="11" t="s">
        <v>791</v>
      </c>
      <c r="D12" s="11" t="s">
        <v>792</v>
      </c>
      <c r="E12" s="11" t="s">
        <v>793</v>
      </c>
      <c r="F12" s="11">
        <v>122000</v>
      </c>
      <c r="G12" s="12">
        <v>440.85</v>
      </c>
      <c r="H12" s="13">
        <v>3.32</v>
      </c>
    </row>
    <row r="13" spans="1:8">
      <c r="A13" s="14"/>
      <c r="B13" s="16" t="s">
        <v>129</v>
      </c>
      <c r="C13" s="11" t="s">
        <v>803</v>
      </c>
      <c r="D13" s="11" t="s">
        <v>804</v>
      </c>
      <c r="E13" s="11" t="s">
        <v>788</v>
      </c>
      <c r="F13" s="11">
        <v>15500</v>
      </c>
      <c r="G13" s="12">
        <v>414.66</v>
      </c>
      <c r="H13" s="13">
        <v>3.13</v>
      </c>
    </row>
    <row r="14" spans="1:8">
      <c r="A14" s="14"/>
      <c r="B14" s="16" t="s">
        <v>129</v>
      </c>
      <c r="C14" s="11" t="s">
        <v>325</v>
      </c>
      <c r="D14" s="11" t="s">
        <v>984</v>
      </c>
      <c r="E14" s="11" t="s">
        <v>837</v>
      </c>
      <c r="F14" s="11">
        <v>236600</v>
      </c>
      <c r="G14" s="12">
        <v>371.11</v>
      </c>
      <c r="H14" s="13">
        <v>2.8</v>
      </c>
    </row>
    <row r="15" spans="1:8">
      <c r="A15" s="14"/>
      <c r="B15" s="16" t="s">
        <v>129</v>
      </c>
      <c r="C15" s="11" t="s">
        <v>835</v>
      </c>
      <c r="D15" s="11" t="s">
        <v>836</v>
      </c>
      <c r="E15" s="11" t="s">
        <v>837</v>
      </c>
      <c r="F15" s="11">
        <v>236192</v>
      </c>
      <c r="G15" s="12">
        <v>368.22</v>
      </c>
      <c r="H15" s="13">
        <v>2.78</v>
      </c>
    </row>
    <row r="16" spans="1:8">
      <c r="A16" s="14"/>
      <c r="B16" s="16" t="s">
        <v>129</v>
      </c>
      <c r="C16" s="11" t="s">
        <v>898</v>
      </c>
      <c r="D16" s="11" t="s">
        <v>899</v>
      </c>
      <c r="E16" s="11" t="s">
        <v>793</v>
      </c>
      <c r="F16" s="11">
        <v>16850</v>
      </c>
      <c r="G16" s="12">
        <v>353.07</v>
      </c>
      <c r="H16" s="13">
        <v>2.66</v>
      </c>
    </row>
    <row r="17" spans="1:8">
      <c r="A17" s="14"/>
      <c r="B17" s="16" t="s">
        <v>129</v>
      </c>
      <c r="C17" s="11" t="s">
        <v>939</v>
      </c>
      <c r="D17" s="11" t="s">
        <v>940</v>
      </c>
      <c r="E17" s="11" t="s">
        <v>811</v>
      </c>
      <c r="F17" s="11">
        <v>20000</v>
      </c>
      <c r="G17" s="12">
        <v>349.39</v>
      </c>
      <c r="H17" s="13">
        <v>2.63</v>
      </c>
    </row>
    <row r="18" spans="1:8">
      <c r="A18" s="14"/>
      <c r="B18" s="16" t="s">
        <v>129</v>
      </c>
      <c r="C18" s="11" t="s">
        <v>809</v>
      </c>
      <c r="D18" s="11" t="s">
        <v>810</v>
      </c>
      <c r="E18" s="11" t="s">
        <v>811</v>
      </c>
      <c r="F18" s="11">
        <v>37500</v>
      </c>
      <c r="G18" s="12">
        <v>341.63</v>
      </c>
      <c r="H18" s="13">
        <v>2.58</v>
      </c>
    </row>
    <row r="19" spans="1:8">
      <c r="A19" s="14"/>
      <c r="B19" s="16" t="s">
        <v>129</v>
      </c>
      <c r="C19" s="11" t="s">
        <v>183</v>
      </c>
      <c r="D19" s="11" t="s">
        <v>807</v>
      </c>
      <c r="E19" s="11" t="s">
        <v>795</v>
      </c>
      <c r="F19" s="11">
        <v>55000</v>
      </c>
      <c r="G19" s="12">
        <v>336.93</v>
      </c>
      <c r="H19" s="13">
        <v>2.54</v>
      </c>
    </row>
    <row r="20" spans="1:8">
      <c r="A20" s="14"/>
      <c r="B20" s="16" t="s">
        <v>129</v>
      </c>
      <c r="C20" s="11" t="s">
        <v>812</v>
      </c>
      <c r="D20" s="11" t="s">
        <v>813</v>
      </c>
      <c r="E20" s="11" t="s">
        <v>793</v>
      </c>
      <c r="F20" s="11">
        <v>35000</v>
      </c>
      <c r="G20" s="12">
        <v>318.54000000000002</v>
      </c>
      <c r="H20" s="13">
        <v>2.4</v>
      </c>
    </row>
    <row r="21" spans="1:8">
      <c r="A21" s="14"/>
      <c r="B21" s="16" t="s">
        <v>129</v>
      </c>
      <c r="C21" s="11" t="s">
        <v>54</v>
      </c>
      <c r="D21" s="11" t="s">
        <v>959</v>
      </c>
      <c r="E21" s="11" t="s">
        <v>790</v>
      </c>
      <c r="F21" s="11">
        <v>182482</v>
      </c>
      <c r="G21" s="12">
        <v>316.14999999999998</v>
      </c>
      <c r="H21" s="13">
        <v>2.38</v>
      </c>
    </row>
    <row r="22" spans="1:8">
      <c r="A22" s="14"/>
      <c r="B22" s="16" t="s">
        <v>129</v>
      </c>
      <c r="C22" s="11" t="s">
        <v>800</v>
      </c>
      <c r="D22" s="11" t="s">
        <v>801</v>
      </c>
      <c r="E22" s="11" t="s">
        <v>802</v>
      </c>
      <c r="F22" s="11">
        <v>34000</v>
      </c>
      <c r="G22" s="12">
        <v>294.14999999999998</v>
      </c>
      <c r="H22" s="13">
        <v>2.2200000000000002</v>
      </c>
    </row>
    <row r="23" spans="1:8">
      <c r="A23" s="14"/>
      <c r="B23" s="16" t="s">
        <v>129</v>
      </c>
      <c r="C23" s="11" t="s">
        <v>992</v>
      </c>
      <c r="D23" s="11" t="s">
        <v>993</v>
      </c>
      <c r="E23" s="11" t="s">
        <v>818</v>
      </c>
      <c r="F23" s="11">
        <v>109700</v>
      </c>
      <c r="G23" s="12">
        <v>279.52</v>
      </c>
      <c r="H23" s="13">
        <v>2.11</v>
      </c>
    </row>
    <row r="24" spans="1:8">
      <c r="A24" s="14"/>
      <c r="B24" s="16" t="s">
        <v>129</v>
      </c>
      <c r="C24" s="11" t="s">
        <v>949</v>
      </c>
      <c r="D24" s="11" t="s">
        <v>950</v>
      </c>
      <c r="E24" s="11" t="s">
        <v>896</v>
      </c>
      <c r="F24" s="11">
        <v>71300</v>
      </c>
      <c r="G24" s="12">
        <v>238.78</v>
      </c>
      <c r="H24" s="13">
        <v>1.8</v>
      </c>
    </row>
    <row r="25" spans="1:8">
      <c r="A25" s="14"/>
      <c r="B25" s="16" t="s">
        <v>129</v>
      </c>
      <c r="C25" s="11" t="s">
        <v>33</v>
      </c>
      <c r="D25" s="11" t="s">
        <v>914</v>
      </c>
      <c r="E25" s="11" t="s">
        <v>795</v>
      </c>
      <c r="F25" s="11">
        <v>27250</v>
      </c>
      <c r="G25" s="12">
        <v>234.88</v>
      </c>
      <c r="H25" s="13">
        <v>1.77</v>
      </c>
    </row>
    <row r="26" spans="1:8">
      <c r="A26" s="14"/>
      <c r="B26" s="16" t="s">
        <v>129</v>
      </c>
      <c r="C26" s="11" t="s">
        <v>814</v>
      </c>
      <c r="D26" s="11" t="s">
        <v>815</v>
      </c>
      <c r="E26" s="11" t="s">
        <v>806</v>
      </c>
      <c r="F26" s="11">
        <v>18000</v>
      </c>
      <c r="G26" s="12">
        <v>232.55</v>
      </c>
      <c r="H26" s="13">
        <v>1.75</v>
      </c>
    </row>
    <row r="27" spans="1:8">
      <c r="A27" s="14"/>
      <c r="B27" s="16" t="s">
        <v>129</v>
      </c>
      <c r="C27" s="11" t="s">
        <v>56</v>
      </c>
      <c r="D27" s="11" t="s">
        <v>897</v>
      </c>
      <c r="E27" s="11" t="s">
        <v>896</v>
      </c>
      <c r="F27" s="11">
        <v>7000</v>
      </c>
      <c r="G27" s="12">
        <v>219.5</v>
      </c>
      <c r="H27" s="13">
        <v>1.66</v>
      </c>
    </row>
    <row r="28" spans="1:8">
      <c r="A28" s="14"/>
      <c r="B28" s="16" t="s">
        <v>129</v>
      </c>
      <c r="C28" s="11" t="s">
        <v>843</v>
      </c>
      <c r="D28" s="11" t="s">
        <v>844</v>
      </c>
      <c r="E28" s="11" t="s">
        <v>845</v>
      </c>
      <c r="F28" s="11">
        <v>80200</v>
      </c>
      <c r="G28" s="12">
        <v>210.24</v>
      </c>
      <c r="H28" s="13">
        <v>1.59</v>
      </c>
    </row>
    <row r="29" spans="1:8">
      <c r="A29" s="14"/>
      <c r="B29" s="16" t="s">
        <v>129</v>
      </c>
      <c r="C29" s="11" t="s">
        <v>833</v>
      </c>
      <c r="D29" s="11" t="s">
        <v>834</v>
      </c>
      <c r="E29" s="11" t="s">
        <v>806</v>
      </c>
      <c r="F29" s="11">
        <v>7600</v>
      </c>
      <c r="G29" s="12">
        <v>204.03</v>
      </c>
      <c r="H29" s="13">
        <v>1.54</v>
      </c>
    </row>
    <row r="30" spans="1:8">
      <c r="A30" s="14"/>
      <c r="B30" s="16" t="s">
        <v>129</v>
      </c>
      <c r="C30" s="11" t="s">
        <v>945</v>
      </c>
      <c r="D30" s="11" t="s">
        <v>946</v>
      </c>
      <c r="E30" s="11" t="s">
        <v>811</v>
      </c>
      <c r="F30" s="11">
        <v>10500</v>
      </c>
      <c r="G30" s="12">
        <v>162.38</v>
      </c>
      <c r="H30" s="13">
        <v>1.22</v>
      </c>
    </row>
    <row r="31" spans="1:8">
      <c r="A31" s="14"/>
      <c r="B31" s="16" t="s">
        <v>129</v>
      </c>
      <c r="C31" s="11" t="s">
        <v>907</v>
      </c>
      <c r="D31" s="11" t="s">
        <v>908</v>
      </c>
      <c r="E31" s="11" t="s">
        <v>850</v>
      </c>
      <c r="F31" s="11">
        <v>36000</v>
      </c>
      <c r="G31" s="12">
        <v>157.28</v>
      </c>
      <c r="H31" s="13">
        <v>1.19</v>
      </c>
    </row>
    <row r="32" spans="1:8">
      <c r="A32" s="14"/>
      <c r="B32" s="16" t="s">
        <v>129</v>
      </c>
      <c r="C32" s="11" t="s">
        <v>625</v>
      </c>
      <c r="D32" s="11" t="s">
        <v>1155</v>
      </c>
      <c r="E32" s="11" t="s">
        <v>806</v>
      </c>
      <c r="F32" s="11">
        <v>41000</v>
      </c>
      <c r="G32" s="12">
        <v>153.22</v>
      </c>
      <c r="H32" s="13">
        <v>1.1599999999999999</v>
      </c>
    </row>
    <row r="33" spans="1:8">
      <c r="A33" s="14"/>
      <c r="B33" s="16" t="s">
        <v>129</v>
      </c>
      <c r="C33" s="11" t="s">
        <v>625</v>
      </c>
      <c r="D33" s="11" t="s">
        <v>805</v>
      </c>
      <c r="E33" s="11" t="s">
        <v>806</v>
      </c>
      <c r="F33" s="11">
        <v>25000</v>
      </c>
      <c r="G33" s="12">
        <v>148.34</v>
      </c>
      <c r="H33" s="13">
        <v>1.1200000000000001</v>
      </c>
    </row>
    <row r="34" spans="1:8">
      <c r="A34" s="14"/>
      <c r="B34" s="16" t="s">
        <v>129</v>
      </c>
      <c r="C34" s="11" t="s">
        <v>1027</v>
      </c>
      <c r="D34" s="11" t="s">
        <v>1028</v>
      </c>
      <c r="E34" s="11" t="s">
        <v>1001</v>
      </c>
      <c r="F34" s="11">
        <v>27000</v>
      </c>
      <c r="G34" s="12">
        <v>147.65</v>
      </c>
      <c r="H34" s="13">
        <v>1.1100000000000001</v>
      </c>
    </row>
    <row r="35" spans="1:8">
      <c r="A35" s="14"/>
      <c r="B35" s="16" t="s">
        <v>129</v>
      </c>
      <c r="C35" s="11" t="s">
        <v>995</v>
      </c>
      <c r="D35" s="11" t="s">
        <v>996</v>
      </c>
      <c r="E35" s="11" t="s">
        <v>824</v>
      </c>
      <c r="F35" s="11">
        <v>106000</v>
      </c>
      <c r="G35" s="12">
        <v>147.44999999999999</v>
      </c>
      <c r="H35" s="13">
        <v>1.1100000000000001</v>
      </c>
    </row>
    <row r="36" spans="1:8">
      <c r="A36" s="14"/>
      <c r="B36" s="16" t="s">
        <v>129</v>
      </c>
      <c r="C36" s="11" t="s">
        <v>980</v>
      </c>
      <c r="D36" s="11" t="s">
        <v>981</v>
      </c>
      <c r="E36" s="11" t="s">
        <v>788</v>
      </c>
      <c r="F36" s="11">
        <v>7000</v>
      </c>
      <c r="G36" s="12">
        <v>141.44999999999999</v>
      </c>
      <c r="H36" s="13">
        <v>1.07</v>
      </c>
    </row>
    <row r="37" spans="1:8">
      <c r="A37" s="14"/>
      <c r="B37" s="16" t="s">
        <v>129</v>
      </c>
      <c r="C37" s="11" t="s">
        <v>1625</v>
      </c>
      <c r="D37" s="11" t="s">
        <v>1626</v>
      </c>
      <c r="E37" s="11" t="s">
        <v>795</v>
      </c>
      <c r="F37" s="11">
        <v>142000</v>
      </c>
      <c r="G37" s="12">
        <v>141.29</v>
      </c>
      <c r="H37" s="13">
        <v>1.07</v>
      </c>
    </row>
    <row r="38" spans="1:8">
      <c r="A38" s="14"/>
      <c r="B38" s="16" t="s">
        <v>129</v>
      </c>
      <c r="C38" s="11" t="s">
        <v>271</v>
      </c>
      <c r="D38" s="11" t="s">
        <v>846</v>
      </c>
      <c r="E38" s="11" t="s">
        <v>847</v>
      </c>
      <c r="F38" s="11">
        <v>90000</v>
      </c>
      <c r="G38" s="12">
        <v>137.57</v>
      </c>
      <c r="H38" s="13">
        <v>1.04</v>
      </c>
    </row>
    <row r="39" spans="1:8">
      <c r="A39" s="14"/>
      <c r="B39" s="16" t="s">
        <v>129</v>
      </c>
      <c r="C39" s="11" t="s">
        <v>180</v>
      </c>
      <c r="D39" s="11" t="s">
        <v>927</v>
      </c>
      <c r="E39" s="11" t="s">
        <v>795</v>
      </c>
      <c r="F39" s="11">
        <v>15000</v>
      </c>
      <c r="G39" s="12">
        <v>137.47999999999999</v>
      </c>
      <c r="H39" s="13">
        <v>1.04</v>
      </c>
    </row>
    <row r="40" spans="1:8">
      <c r="A40" s="14"/>
      <c r="B40" s="16" t="s">
        <v>129</v>
      </c>
      <c r="C40" s="11" t="s">
        <v>1627</v>
      </c>
      <c r="D40" s="11" t="s">
        <v>1628</v>
      </c>
      <c r="E40" s="11" t="s">
        <v>896</v>
      </c>
      <c r="F40" s="11">
        <v>55000</v>
      </c>
      <c r="G40" s="12">
        <v>131.47999999999999</v>
      </c>
      <c r="H40" s="13">
        <v>0.99</v>
      </c>
    </row>
    <row r="41" spans="1:8">
      <c r="A41" s="14"/>
      <c r="B41" s="16" t="s">
        <v>129</v>
      </c>
      <c r="C41" s="11" t="s">
        <v>214</v>
      </c>
      <c r="D41" s="11" t="s">
        <v>841</v>
      </c>
      <c r="E41" s="11" t="s">
        <v>842</v>
      </c>
      <c r="F41" s="11">
        <v>34500</v>
      </c>
      <c r="G41" s="12">
        <v>122.56</v>
      </c>
      <c r="H41" s="13">
        <v>0.92</v>
      </c>
    </row>
    <row r="42" spans="1:8">
      <c r="A42" s="14"/>
      <c r="B42" s="16" t="s">
        <v>129</v>
      </c>
      <c r="C42" s="11" t="s">
        <v>1475</v>
      </c>
      <c r="D42" s="11" t="s">
        <v>1476</v>
      </c>
      <c r="E42" s="11" t="s">
        <v>847</v>
      </c>
      <c r="F42" s="11">
        <v>68686</v>
      </c>
      <c r="G42" s="12">
        <v>120.99</v>
      </c>
      <c r="H42" s="13">
        <v>0.91</v>
      </c>
    </row>
    <row r="43" spans="1:8">
      <c r="A43" s="14"/>
      <c r="B43" s="16" t="s">
        <v>129</v>
      </c>
      <c r="C43" s="11" t="s">
        <v>921</v>
      </c>
      <c r="D43" s="11" t="s">
        <v>922</v>
      </c>
      <c r="E43" s="11" t="s">
        <v>802</v>
      </c>
      <c r="F43" s="11">
        <v>15700</v>
      </c>
      <c r="G43" s="12">
        <v>117.15</v>
      </c>
      <c r="H43" s="13">
        <v>0.88</v>
      </c>
    </row>
    <row r="44" spans="1:8">
      <c r="A44" s="14"/>
      <c r="B44" s="16" t="s">
        <v>129</v>
      </c>
      <c r="C44" s="11" t="s">
        <v>1058</v>
      </c>
      <c r="D44" s="11" t="s">
        <v>1059</v>
      </c>
      <c r="E44" s="11" t="s">
        <v>962</v>
      </c>
      <c r="F44" s="11">
        <v>27000</v>
      </c>
      <c r="G44" s="12">
        <v>112.27</v>
      </c>
      <c r="H44" s="13">
        <v>0.85</v>
      </c>
    </row>
    <row r="45" spans="1:8">
      <c r="A45" s="14"/>
      <c r="B45" s="16" t="s">
        <v>129</v>
      </c>
      <c r="C45" s="11" t="s">
        <v>1277</v>
      </c>
      <c r="D45" s="11" t="s">
        <v>1278</v>
      </c>
      <c r="E45" s="11" t="s">
        <v>790</v>
      </c>
      <c r="F45" s="11">
        <v>8100</v>
      </c>
      <c r="G45" s="12">
        <v>96.39</v>
      </c>
      <c r="H45" s="13">
        <v>0.73</v>
      </c>
    </row>
    <row r="46" spans="1:8">
      <c r="A46" s="14"/>
      <c r="B46" s="16" t="s">
        <v>129</v>
      </c>
      <c r="C46" s="11" t="s">
        <v>322</v>
      </c>
      <c r="D46" s="11" t="s">
        <v>808</v>
      </c>
      <c r="E46" s="11" t="s">
        <v>795</v>
      </c>
      <c r="F46" s="11">
        <v>30000</v>
      </c>
      <c r="G46" s="12">
        <v>90.5</v>
      </c>
      <c r="H46" s="13">
        <v>0.68</v>
      </c>
    </row>
    <row r="47" spans="1:8">
      <c r="A47" s="14"/>
      <c r="B47" s="16" t="s">
        <v>129</v>
      </c>
      <c r="C47" s="11" t="s">
        <v>816</v>
      </c>
      <c r="D47" s="11" t="s">
        <v>817</v>
      </c>
      <c r="E47" s="11" t="s">
        <v>818</v>
      </c>
      <c r="F47" s="11">
        <v>12859</v>
      </c>
      <c r="G47" s="12">
        <v>41.79</v>
      </c>
      <c r="H47" s="13">
        <v>0.32</v>
      </c>
    </row>
    <row r="48" spans="1:8">
      <c r="A48" s="14"/>
      <c r="B48" s="16" t="s">
        <v>129</v>
      </c>
      <c r="C48" s="11" t="s">
        <v>1371</v>
      </c>
      <c r="D48" s="11" t="s">
        <v>1372</v>
      </c>
      <c r="E48" s="11" t="s">
        <v>913</v>
      </c>
      <c r="F48" s="11">
        <v>4500</v>
      </c>
      <c r="G48" s="12">
        <v>39.56</v>
      </c>
      <c r="H48" s="13">
        <v>0.3</v>
      </c>
    </row>
    <row r="49" spans="1:8">
      <c r="A49" s="14"/>
      <c r="B49" s="16" t="s">
        <v>129</v>
      </c>
      <c r="C49" s="11" t="s">
        <v>831</v>
      </c>
      <c r="D49" s="11" t="s">
        <v>832</v>
      </c>
      <c r="E49" s="11" t="s">
        <v>811</v>
      </c>
      <c r="F49" s="11">
        <v>5000</v>
      </c>
      <c r="G49" s="12">
        <v>34.1</v>
      </c>
      <c r="H49" s="13">
        <v>0.26</v>
      </c>
    </row>
    <row r="50" spans="1:8">
      <c r="A50" s="14"/>
      <c r="B50" s="16" t="s">
        <v>129</v>
      </c>
      <c r="C50" s="11" t="s">
        <v>223</v>
      </c>
      <c r="D50" s="11" t="s">
        <v>1105</v>
      </c>
      <c r="E50" s="11" t="s">
        <v>790</v>
      </c>
      <c r="F50" s="11">
        <v>9500</v>
      </c>
      <c r="G50" s="12">
        <v>27.84</v>
      </c>
      <c r="H50" s="13">
        <v>0.21</v>
      </c>
    </row>
    <row r="51" spans="1:8">
      <c r="A51" s="14"/>
      <c r="B51" s="16" t="s">
        <v>129</v>
      </c>
      <c r="C51" s="11" t="s">
        <v>71</v>
      </c>
      <c r="D51" s="11" t="s">
        <v>1387</v>
      </c>
      <c r="E51" s="11" t="s">
        <v>790</v>
      </c>
      <c r="F51" s="11">
        <v>8000</v>
      </c>
      <c r="G51" s="12">
        <v>26.44</v>
      </c>
      <c r="H51" s="13">
        <v>0.2</v>
      </c>
    </row>
    <row r="52" spans="1:8" ht="9.75" thickBot="1">
      <c r="A52" s="14"/>
      <c r="B52" s="11"/>
      <c r="C52" s="11"/>
      <c r="D52" s="11"/>
      <c r="E52" s="17" t="s">
        <v>90</v>
      </c>
      <c r="F52" s="11"/>
      <c r="G52" s="18">
        <v>12861.85</v>
      </c>
      <c r="H52" s="19">
        <v>97.01</v>
      </c>
    </row>
    <row r="53" spans="1:8" ht="13.5" thickTop="1">
      <c r="A53" s="14"/>
      <c r="B53" s="103" t="s">
        <v>969</v>
      </c>
      <c r="C53" s="102"/>
      <c r="D53" s="11"/>
      <c r="E53" s="11"/>
      <c r="F53" s="11"/>
      <c r="G53" s="12"/>
      <c r="H53" s="13"/>
    </row>
    <row r="54" spans="1:8" ht="12.75">
      <c r="A54" s="14"/>
      <c r="B54" s="101" t="s">
        <v>91</v>
      </c>
      <c r="C54" s="102"/>
      <c r="D54" s="11"/>
      <c r="E54" s="11"/>
      <c r="F54" s="11"/>
      <c r="G54" s="12"/>
      <c r="H54" s="13"/>
    </row>
    <row r="55" spans="1:8">
      <c r="A55" s="14"/>
      <c r="B55" s="16" t="s">
        <v>129</v>
      </c>
      <c r="C55" s="11" t="s">
        <v>1421</v>
      </c>
      <c r="D55" s="11" t="s">
        <v>1426</v>
      </c>
      <c r="E55" s="11" t="s">
        <v>1423</v>
      </c>
      <c r="F55" s="11">
        <v>13162</v>
      </c>
      <c r="G55" s="12">
        <v>14.02</v>
      </c>
      <c r="H55" s="13">
        <v>0.11</v>
      </c>
    </row>
    <row r="56" spans="1:8" ht="9.75" thickBot="1">
      <c r="A56" s="14"/>
      <c r="B56" s="11"/>
      <c r="C56" s="11"/>
      <c r="D56" s="11"/>
      <c r="E56" s="17" t="s">
        <v>90</v>
      </c>
      <c r="F56" s="11"/>
      <c r="G56" s="18">
        <v>14.02</v>
      </c>
      <c r="H56" s="19">
        <v>0.11</v>
      </c>
    </row>
    <row r="57" spans="1:8" ht="9.75" thickTop="1">
      <c r="A57" s="14"/>
      <c r="B57" s="11"/>
      <c r="C57" s="11"/>
      <c r="D57" s="11"/>
      <c r="E57" s="11"/>
      <c r="F57" s="11"/>
      <c r="G57" s="12"/>
      <c r="H57" s="13"/>
    </row>
    <row r="58" spans="1:8">
      <c r="A58" s="14"/>
      <c r="B58" s="16" t="s">
        <v>129</v>
      </c>
      <c r="C58" s="11" t="s">
        <v>130</v>
      </c>
      <c r="D58" s="11"/>
      <c r="E58" s="11" t="s">
        <v>129</v>
      </c>
      <c r="F58" s="11"/>
      <c r="G58" s="12">
        <v>74.989999999999995</v>
      </c>
      <c r="H58" s="13">
        <v>0.56999999999999995</v>
      </c>
    </row>
    <row r="59" spans="1:8" ht="9.75" thickBot="1">
      <c r="A59" s="14"/>
      <c r="B59" s="11"/>
      <c r="C59" s="11"/>
      <c r="D59" s="11"/>
      <c r="E59" s="17" t="s">
        <v>90</v>
      </c>
      <c r="F59" s="11"/>
      <c r="G59" s="18">
        <v>74.989999999999995</v>
      </c>
      <c r="H59" s="19">
        <v>0.56999999999999995</v>
      </c>
    </row>
    <row r="60" spans="1:8" ht="9.75" thickTop="1">
      <c r="A60" s="14"/>
      <c r="B60" s="11"/>
      <c r="C60" s="11"/>
      <c r="D60" s="11"/>
      <c r="E60" s="11"/>
      <c r="F60" s="11"/>
      <c r="G60" s="12"/>
      <c r="H60" s="13"/>
    </row>
    <row r="61" spans="1:8">
      <c r="A61" s="20" t="s">
        <v>131</v>
      </c>
      <c r="B61" s="11"/>
      <c r="C61" s="11"/>
      <c r="D61" s="11"/>
      <c r="E61" s="11"/>
      <c r="F61" s="11"/>
      <c r="G61" s="21">
        <v>311.55</v>
      </c>
      <c r="H61" s="22">
        <v>2.31</v>
      </c>
    </row>
    <row r="62" spans="1:8">
      <c r="A62" s="14"/>
      <c r="B62" s="11"/>
      <c r="C62" s="11"/>
      <c r="D62" s="11"/>
      <c r="E62" s="11"/>
      <c r="F62" s="11"/>
      <c r="G62" s="12"/>
      <c r="H62" s="13"/>
    </row>
    <row r="63" spans="1:8" ht="9.75" thickBot="1">
      <c r="A63" s="14"/>
      <c r="B63" s="11"/>
      <c r="C63" s="11"/>
      <c r="D63" s="11"/>
      <c r="E63" s="17" t="s">
        <v>132</v>
      </c>
      <c r="F63" s="11"/>
      <c r="G63" s="18">
        <v>13262.41</v>
      </c>
      <c r="H63" s="19">
        <v>100</v>
      </c>
    </row>
    <row r="64" spans="1:8" ht="9.75" thickTop="1">
      <c r="A64" s="14"/>
      <c r="B64" s="11"/>
      <c r="C64" s="11"/>
      <c r="D64" s="11"/>
      <c r="E64" s="11"/>
      <c r="F64" s="11"/>
      <c r="G64" s="12"/>
      <c r="H64" s="13"/>
    </row>
    <row r="65" spans="1:8">
      <c r="A65" s="14"/>
      <c r="B65" s="11"/>
      <c r="C65" s="11"/>
      <c r="D65" s="11"/>
      <c r="E65" s="11"/>
      <c r="F65" s="11"/>
      <c r="G65" s="12"/>
      <c r="H65" s="13"/>
    </row>
    <row r="66" spans="1:8">
      <c r="A66" s="14"/>
      <c r="B66" s="11"/>
      <c r="C66" s="11"/>
      <c r="D66" s="11"/>
      <c r="E66" s="11"/>
      <c r="F66" s="11"/>
      <c r="G66" s="12"/>
      <c r="H66" s="13"/>
    </row>
    <row r="67" spans="1:8">
      <c r="A67" s="23" t="s">
        <v>133</v>
      </c>
      <c r="B67" s="11"/>
      <c r="C67" s="11"/>
      <c r="D67" s="11"/>
      <c r="E67" s="11"/>
      <c r="F67" s="11"/>
      <c r="G67" s="12"/>
      <c r="H67" s="13"/>
    </row>
    <row r="68" spans="1:8">
      <c r="A68" s="14">
        <v>1</v>
      </c>
      <c r="B68" s="11" t="s">
        <v>976</v>
      </c>
      <c r="C68" s="11"/>
      <c r="D68" s="11"/>
      <c r="E68" s="11"/>
      <c r="F68" s="11"/>
      <c r="G68" s="12"/>
      <c r="H68" s="13"/>
    </row>
    <row r="69" spans="1:8">
      <c r="A69" s="14"/>
      <c r="B69" s="11"/>
      <c r="C69" s="11"/>
      <c r="D69" s="11"/>
      <c r="E69" s="11"/>
      <c r="F69" s="11"/>
      <c r="G69" s="12"/>
      <c r="H69" s="13"/>
    </row>
    <row r="70" spans="1:8">
      <c r="A70" s="14">
        <v>2</v>
      </c>
      <c r="B70" s="11" t="s">
        <v>135</v>
      </c>
      <c r="C70" s="11"/>
      <c r="D70" s="11"/>
      <c r="E70" s="11"/>
      <c r="F70" s="11"/>
      <c r="G70" s="12"/>
      <c r="H70" s="13"/>
    </row>
    <row r="71" spans="1:8">
      <c r="A71" s="14"/>
      <c r="B71" s="11"/>
      <c r="C71" s="11"/>
      <c r="D71" s="11"/>
      <c r="E71" s="11"/>
      <c r="F71" s="11"/>
      <c r="G71" s="12"/>
      <c r="H71" s="13"/>
    </row>
    <row r="72" spans="1:8">
      <c r="A72" s="14">
        <v>3</v>
      </c>
      <c r="B72" s="11" t="s">
        <v>1629</v>
      </c>
      <c r="C72" s="11"/>
      <c r="D72" s="11"/>
      <c r="E72" s="11"/>
      <c r="F72" s="11"/>
      <c r="G72" s="12"/>
      <c r="H72" s="13"/>
    </row>
    <row r="73" spans="1:8">
      <c r="A73" s="24"/>
      <c r="B73" s="25"/>
      <c r="C73" s="25"/>
      <c r="D73" s="25"/>
      <c r="E73" s="25"/>
      <c r="F73" s="25"/>
      <c r="G73" s="26"/>
      <c r="H73" s="27"/>
    </row>
  </sheetData>
  <mergeCells count="5">
    <mergeCell ref="A2:C2"/>
    <mergeCell ref="A3:C3"/>
    <mergeCell ref="B4:C4"/>
    <mergeCell ref="B53:C53"/>
    <mergeCell ref="B54:C5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C26" sqref="C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682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9.6000000000000002E-2</v>
      </c>
      <c r="C6" s="11" t="s">
        <v>162</v>
      </c>
      <c r="D6" s="11" t="s">
        <v>163</v>
      </c>
      <c r="E6" s="11" t="s">
        <v>164</v>
      </c>
      <c r="F6" s="11">
        <v>45</v>
      </c>
      <c r="G6" s="12">
        <v>449.49</v>
      </c>
      <c r="H6" s="13">
        <v>13.2</v>
      </c>
    </row>
    <row r="7" spans="1:8">
      <c r="A7" s="14"/>
      <c r="B7" s="15">
        <v>0.1004</v>
      </c>
      <c r="C7" s="11" t="s">
        <v>151</v>
      </c>
      <c r="D7" s="11" t="s">
        <v>152</v>
      </c>
      <c r="E7" s="11" t="s">
        <v>42</v>
      </c>
      <c r="F7" s="11">
        <v>30</v>
      </c>
      <c r="G7" s="12">
        <v>300.27</v>
      </c>
      <c r="H7" s="13">
        <v>8.82</v>
      </c>
    </row>
    <row r="8" spans="1:8" ht="9.75" thickBot="1">
      <c r="A8" s="14"/>
      <c r="B8" s="11"/>
      <c r="C8" s="11"/>
      <c r="D8" s="11"/>
      <c r="E8" s="17" t="s">
        <v>90</v>
      </c>
      <c r="F8" s="11"/>
      <c r="G8" s="18">
        <v>749.76</v>
      </c>
      <c r="H8" s="19">
        <v>22.02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 ht="12.75">
      <c r="A10" s="107" t="s">
        <v>171</v>
      </c>
      <c r="B10" s="102"/>
      <c r="C10" s="102"/>
      <c r="D10" s="11"/>
      <c r="E10" s="11"/>
      <c r="F10" s="11"/>
      <c r="G10" s="12"/>
      <c r="H10" s="13"/>
    </row>
    <row r="11" spans="1:8" ht="12.75">
      <c r="A11" s="14"/>
      <c r="B11" s="103" t="s">
        <v>172</v>
      </c>
      <c r="C11" s="102"/>
      <c r="D11" s="11"/>
      <c r="E11" s="11"/>
      <c r="F11" s="11"/>
      <c r="G11" s="12"/>
      <c r="H11" s="13"/>
    </row>
    <row r="12" spans="1:8">
      <c r="A12" s="14"/>
      <c r="B12" s="16" t="s">
        <v>179</v>
      </c>
      <c r="C12" s="11" t="s">
        <v>277</v>
      </c>
      <c r="D12" s="11" t="s">
        <v>679</v>
      </c>
      <c r="E12" s="11" t="s">
        <v>182</v>
      </c>
      <c r="F12" s="11">
        <v>1000</v>
      </c>
      <c r="G12" s="12">
        <v>981.41</v>
      </c>
      <c r="H12" s="13">
        <v>28.81</v>
      </c>
    </row>
    <row r="13" spans="1:8">
      <c r="A13" s="14"/>
      <c r="B13" s="16" t="s">
        <v>173</v>
      </c>
      <c r="C13" s="11" t="s">
        <v>589</v>
      </c>
      <c r="D13" s="11" t="s">
        <v>590</v>
      </c>
      <c r="E13" s="11" t="s">
        <v>176</v>
      </c>
      <c r="F13" s="11">
        <v>160</v>
      </c>
      <c r="G13" s="12">
        <v>782.41</v>
      </c>
      <c r="H13" s="13">
        <v>22.97</v>
      </c>
    </row>
    <row r="14" spans="1:8">
      <c r="A14" s="14"/>
      <c r="B14" s="16" t="s">
        <v>173</v>
      </c>
      <c r="C14" s="11" t="s">
        <v>641</v>
      </c>
      <c r="D14" s="11" t="s">
        <v>683</v>
      </c>
      <c r="E14" s="11" t="s">
        <v>182</v>
      </c>
      <c r="F14" s="11">
        <v>74</v>
      </c>
      <c r="G14" s="12">
        <v>362.51</v>
      </c>
      <c r="H14" s="13">
        <v>10.64</v>
      </c>
    </row>
    <row r="15" spans="1:8">
      <c r="A15" s="14"/>
      <c r="B15" s="16" t="s">
        <v>179</v>
      </c>
      <c r="C15" s="11" t="s">
        <v>10</v>
      </c>
      <c r="D15" s="11" t="s">
        <v>244</v>
      </c>
      <c r="E15" s="11" t="s">
        <v>182</v>
      </c>
      <c r="F15" s="11">
        <v>250</v>
      </c>
      <c r="G15" s="12">
        <v>247.93</v>
      </c>
      <c r="H15" s="13">
        <v>7.28</v>
      </c>
    </row>
    <row r="16" spans="1:8">
      <c r="A16" s="14"/>
      <c r="B16" s="16" t="s">
        <v>179</v>
      </c>
      <c r="C16" s="11" t="s">
        <v>455</v>
      </c>
      <c r="D16" s="11" t="s">
        <v>662</v>
      </c>
      <c r="E16" s="11" t="s">
        <v>176</v>
      </c>
      <c r="F16" s="11">
        <v>100</v>
      </c>
      <c r="G16" s="12">
        <v>98.58</v>
      </c>
      <c r="H16" s="13">
        <v>2.89</v>
      </c>
    </row>
    <row r="17" spans="1:8">
      <c r="A17" s="14"/>
      <c r="B17" s="16" t="s">
        <v>179</v>
      </c>
      <c r="C17" s="11" t="s">
        <v>33</v>
      </c>
      <c r="D17" s="11" t="s">
        <v>665</v>
      </c>
      <c r="E17" s="11" t="s">
        <v>182</v>
      </c>
      <c r="F17" s="11">
        <v>100</v>
      </c>
      <c r="G17" s="12">
        <v>98.57</v>
      </c>
      <c r="H17" s="13">
        <v>2.89</v>
      </c>
    </row>
    <row r="18" spans="1:8" ht="9.75" thickBot="1">
      <c r="A18" s="14"/>
      <c r="B18" s="11"/>
      <c r="C18" s="11"/>
      <c r="D18" s="11"/>
      <c r="E18" s="17" t="s">
        <v>90</v>
      </c>
      <c r="F18" s="11"/>
      <c r="G18" s="18">
        <v>2571.41</v>
      </c>
      <c r="H18" s="19">
        <v>75.48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 ht="9.75" thickBot="1">
      <c r="A20" s="14"/>
      <c r="B20" s="11"/>
      <c r="C20" s="11"/>
      <c r="D20" s="11"/>
      <c r="E20" s="17" t="s">
        <v>90</v>
      </c>
      <c r="F20" s="11"/>
      <c r="G20" s="18">
        <v>0</v>
      </c>
      <c r="H20" s="19">
        <v>0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131</v>
      </c>
      <c r="B22" s="11"/>
      <c r="C22" s="11"/>
      <c r="D22" s="11"/>
      <c r="E22" s="11"/>
      <c r="F22" s="11"/>
      <c r="G22" s="21">
        <v>84.98</v>
      </c>
      <c r="H22" s="22">
        <v>2.5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7" t="s">
        <v>132</v>
      </c>
      <c r="F24" s="11"/>
      <c r="G24" s="18">
        <v>3406.15</v>
      </c>
      <c r="H24" s="19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23" t="s">
        <v>133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518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135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136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137</v>
      </c>
      <c r="C36" s="11"/>
      <c r="D36" s="11"/>
      <c r="E36" s="11"/>
      <c r="F36" s="11"/>
      <c r="G36" s="12"/>
      <c r="H36" s="13"/>
    </row>
    <row r="37" spans="1:8">
      <c r="A37" s="24"/>
      <c r="B37" s="25" t="s">
        <v>138</v>
      </c>
      <c r="C37" s="25"/>
      <c r="D37" s="25"/>
      <c r="E37" s="25"/>
      <c r="F37" s="25"/>
      <c r="G37" s="26"/>
      <c r="H37" s="27"/>
    </row>
  </sheetData>
  <mergeCells count="6">
    <mergeCell ref="A2:C2"/>
    <mergeCell ref="A3:C3"/>
    <mergeCell ref="B4:C4"/>
    <mergeCell ref="B5:C5"/>
    <mergeCell ref="A10:C10"/>
    <mergeCell ref="B11:C11"/>
  </mergeCells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E32" sqref="E3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678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8.8099999999999998E-2</v>
      </c>
      <c r="C6" s="11" t="s">
        <v>238</v>
      </c>
      <c r="D6" s="11" t="s">
        <v>239</v>
      </c>
      <c r="E6" s="11" t="s">
        <v>18</v>
      </c>
      <c r="F6" s="11">
        <v>35</v>
      </c>
      <c r="G6" s="12">
        <v>349.34</v>
      </c>
      <c r="H6" s="13">
        <v>13.68</v>
      </c>
    </row>
    <row r="7" spans="1:8" ht="9.75" thickBot="1">
      <c r="A7" s="14"/>
      <c r="B7" s="11"/>
      <c r="C7" s="11"/>
      <c r="D7" s="11"/>
      <c r="E7" s="17" t="s">
        <v>90</v>
      </c>
      <c r="F7" s="11"/>
      <c r="G7" s="18">
        <v>349.34</v>
      </c>
      <c r="H7" s="19">
        <v>13.68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07" t="s">
        <v>171</v>
      </c>
      <c r="B9" s="102"/>
      <c r="C9" s="102"/>
      <c r="D9" s="11"/>
      <c r="E9" s="11"/>
      <c r="F9" s="11"/>
      <c r="G9" s="12"/>
      <c r="H9" s="13"/>
    </row>
    <row r="10" spans="1:8" ht="12.75">
      <c r="A10" s="14"/>
      <c r="B10" s="103" t="s">
        <v>172</v>
      </c>
      <c r="C10" s="102"/>
      <c r="D10" s="11"/>
      <c r="E10" s="11"/>
      <c r="F10" s="11"/>
      <c r="G10" s="12"/>
      <c r="H10" s="13"/>
    </row>
    <row r="11" spans="1:8">
      <c r="A11" s="14"/>
      <c r="B11" s="16" t="s">
        <v>179</v>
      </c>
      <c r="C11" s="11" t="s">
        <v>277</v>
      </c>
      <c r="D11" s="11" t="s">
        <v>679</v>
      </c>
      <c r="E11" s="11" t="s">
        <v>182</v>
      </c>
      <c r="F11" s="11">
        <v>750</v>
      </c>
      <c r="G11" s="12">
        <v>736.06</v>
      </c>
      <c r="H11" s="13">
        <v>28.83</v>
      </c>
    </row>
    <row r="12" spans="1:8">
      <c r="A12" s="14"/>
      <c r="B12" s="16" t="s">
        <v>179</v>
      </c>
      <c r="C12" s="11" t="s">
        <v>33</v>
      </c>
      <c r="D12" s="11" t="s">
        <v>680</v>
      </c>
      <c r="E12" s="11" t="s">
        <v>182</v>
      </c>
      <c r="F12" s="11">
        <v>700</v>
      </c>
      <c r="G12" s="12">
        <v>687.89</v>
      </c>
      <c r="H12" s="13">
        <v>26.94</v>
      </c>
    </row>
    <row r="13" spans="1:8">
      <c r="A13" s="14"/>
      <c r="B13" s="16" t="s">
        <v>179</v>
      </c>
      <c r="C13" s="11" t="s">
        <v>21</v>
      </c>
      <c r="D13" s="11" t="s">
        <v>681</v>
      </c>
      <c r="E13" s="11" t="s">
        <v>182</v>
      </c>
      <c r="F13" s="11">
        <v>700</v>
      </c>
      <c r="G13" s="12">
        <v>687.03</v>
      </c>
      <c r="H13" s="13">
        <v>26.91</v>
      </c>
    </row>
    <row r="14" spans="1:8">
      <c r="A14" s="14"/>
      <c r="B14" s="16" t="s">
        <v>179</v>
      </c>
      <c r="C14" s="11" t="s">
        <v>10</v>
      </c>
      <c r="D14" s="11" t="s">
        <v>244</v>
      </c>
      <c r="E14" s="11" t="s">
        <v>182</v>
      </c>
      <c r="F14" s="11">
        <v>50</v>
      </c>
      <c r="G14" s="12">
        <v>49.59</v>
      </c>
      <c r="H14" s="13">
        <v>1.94</v>
      </c>
    </row>
    <row r="15" spans="1:8" ht="9.75" thickBot="1">
      <c r="A15" s="14"/>
      <c r="B15" s="11"/>
      <c r="C15" s="11"/>
      <c r="D15" s="11"/>
      <c r="E15" s="17" t="s">
        <v>90</v>
      </c>
      <c r="F15" s="11"/>
      <c r="G15" s="18">
        <v>2160.5700000000002</v>
      </c>
      <c r="H15" s="19">
        <v>84.62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 ht="9.75" thickBot="1">
      <c r="A17" s="14"/>
      <c r="B17" s="11"/>
      <c r="C17" s="11"/>
      <c r="D17" s="11"/>
      <c r="E17" s="17" t="s">
        <v>90</v>
      </c>
      <c r="F17" s="11"/>
      <c r="G17" s="18">
        <v>0</v>
      </c>
      <c r="H17" s="19">
        <v>0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20" t="s">
        <v>131</v>
      </c>
      <c r="B19" s="11"/>
      <c r="C19" s="11"/>
      <c r="D19" s="11"/>
      <c r="E19" s="11"/>
      <c r="F19" s="11"/>
      <c r="G19" s="21">
        <v>43.13</v>
      </c>
      <c r="H19" s="22">
        <v>1.7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 ht="9.75" thickBot="1">
      <c r="A21" s="14"/>
      <c r="B21" s="11"/>
      <c r="C21" s="11"/>
      <c r="D21" s="11"/>
      <c r="E21" s="17" t="s">
        <v>132</v>
      </c>
      <c r="F21" s="11"/>
      <c r="G21" s="18">
        <v>2553.04</v>
      </c>
      <c r="H21" s="19">
        <v>100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23" t="s">
        <v>133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518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135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3</v>
      </c>
      <c r="B32" s="11" t="s">
        <v>136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137</v>
      </c>
      <c r="C33" s="11"/>
      <c r="D33" s="11"/>
      <c r="E33" s="11"/>
      <c r="F33" s="11"/>
      <c r="G33" s="12"/>
      <c r="H33" s="13"/>
    </row>
    <row r="34" spans="1:8">
      <c r="A34" s="24"/>
      <c r="B34" s="25" t="s">
        <v>138</v>
      </c>
      <c r="C34" s="25"/>
      <c r="D34" s="25"/>
      <c r="E34" s="25"/>
      <c r="F34" s="25"/>
      <c r="G34" s="26"/>
      <c r="H34" s="27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B33" sqref="B3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670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9.3299999999999994E-2</v>
      </c>
      <c r="C6" s="11" t="s">
        <v>223</v>
      </c>
      <c r="D6" s="11" t="s">
        <v>671</v>
      </c>
      <c r="E6" s="11" t="s">
        <v>18</v>
      </c>
      <c r="F6" s="11">
        <v>170</v>
      </c>
      <c r="G6" s="12">
        <v>1731.91</v>
      </c>
      <c r="H6" s="13">
        <v>13.63</v>
      </c>
    </row>
    <row r="7" spans="1:8">
      <c r="A7" s="14"/>
      <c r="B7" s="16" t="s">
        <v>45</v>
      </c>
      <c r="C7" s="11" t="s">
        <v>202</v>
      </c>
      <c r="D7" s="11" t="s">
        <v>672</v>
      </c>
      <c r="E7" s="11" t="s">
        <v>53</v>
      </c>
      <c r="F7" s="11">
        <v>195</v>
      </c>
      <c r="G7" s="12">
        <v>1634.08</v>
      </c>
      <c r="H7" s="13">
        <v>12.86</v>
      </c>
    </row>
    <row r="8" spans="1:8">
      <c r="A8" s="14"/>
      <c r="B8" s="15">
        <v>9.1999999999999998E-2</v>
      </c>
      <c r="C8" s="11" t="s">
        <v>325</v>
      </c>
      <c r="D8" s="11" t="s">
        <v>673</v>
      </c>
      <c r="E8" s="11" t="s">
        <v>18</v>
      </c>
      <c r="F8" s="11">
        <v>120</v>
      </c>
      <c r="G8" s="12">
        <v>1530.74</v>
      </c>
      <c r="H8" s="13">
        <v>12.04</v>
      </c>
    </row>
    <row r="9" spans="1:8">
      <c r="A9" s="14"/>
      <c r="B9" s="15">
        <v>9.1800000000000007E-2</v>
      </c>
      <c r="C9" s="11" t="s">
        <v>225</v>
      </c>
      <c r="D9" s="11" t="s">
        <v>611</v>
      </c>
      <c r="E9" s="11" t="s">
        <v>18</v>
      </c>
      <c r="F9" s="11">
        <v>150</v>
      </c>
      <c r="G9" s="12">
        <v>1528.79</v>
      </c>
      <c r="H9" s="13">
        <v>12.03</v>
      </c>
    </row>
    <row r="10" spans="1:8">
      <c r="A10" s="14"/>
      <c r="B10" s="16" t="s">
        <v>45</v>
      </c>
      <c r="C10" s="11" t="s">
        <v>79</v>
      </c>
      <c r="D10" s="11" t="s">
        <v>81</v>
      </c>
      <c r="E10" s="11" t="s">
        <v>18</v>
      </c>
      <c r="F10" s="11">
        <v>90</v>
      </c>
      <c r="G10" s="12">
        <v>1217.19</v>
      </c>
      <c r="H10" s="13">
        <v>9.58</v>
      </c>
    </row>
    <row r="11" spans="1:8">
      <c r="A11" s="14"/>
      <c r="B11" s="15">
        <v>9.2799999999999994E-2</v>
      </c>
      <c r="C11" s="11" t="s">
        <v>71</v>
      </c>
      <c r="D11" s="11" t="s">
        <v>481</v>
      </c>
      <c r="E11" s="11" t="s">
        <v>18</v>
      </c>
      <c r="F11" s="11">
        <v>100</v>
      </c>
      <c r="G11" s="12">
        <v>1018.64</v>
      </c>
      <c r="H11" s="13">
        <v>8.01</v>
      </c>
    </row>
    <row r="12" spans="1:8">
      <c r="A12" s="14"/>
      <c r="B12" s="15">
        <v>9.6699999999999994E-2</v>
      </c>
      <c r="C12" s="11" t="s">
        <v>71</v>
      </c>
      <c r="D12" s="11" t="s">
        <v>674</v>
      </c>
      <c r="E12" s="11" t="s">
        <v>18</v>
      </c>
      <c r="F12" s="11">
        <v>70</v>
      </c>
      <c r="G12" s="12">
        <v>718.38</v>
      </c>
      <c r="H12" s="13">
        <v>5.65</v>
      </c>
    </row>
    <row r="13" spans="1:8">
      <c r="A13" s="14"/>
      <c r="B13" s="15">
        <v>0.10050000000000001</v>
      </c>
      <c r="C13" s="11" t="s">
        <v>238</v>
      </c>
      <c r="D13" s="11" t="s">
        <v>503</v>
      </c>
      <c r="E13" s="11" t="s">
        <v>18</v>
      </c>
      <c r="F13" s="11">
        <v>45</v>
      </c>
      <c r="G13" s="12">
        <v>457.99</v>
      </c>
      <c r="H13" s="13">
        <v>3.6</v>
      </c>
    </row>
    <row r="14" spans="1:8">
      <c r="A14" s="14"/>
      <c r="B14" s="15">
        <v>9.8500000000000004E-2</v>
      </c>
      <c r="C14" s="11" t="s">
        <v>342</v>
      </c>
      <c r="D14" s="11" t="s">
        <v>675</v>
      </c>
      <c r="E14" s="11" t="s">
        <v>18</v>
      </c>
      <c r="F14" s="11">
        <v>30</v>
      </c>
      <c r="G14" s="12">
        <v>309.77999999999997</v>
      </c>
      <c r="H14" s="13">
        <v>2.44</v>
      </c>
    </row>
    <row r="15" spans="1:8">
      <c r="A15" s="14"/>
      <c r="B15" s="15">
        <v>8.8999999999999996E-2</v>
      </c>
      <c r="C15" s="11" t="s">
        <v>325</v>
      </c>
      <c r="D15" s="11" t="s">
        <v>607</v>
      </c>
      <c r="E15" s="11" t="s">
        <v>18</v>
      </c>
      <c r="F15" s="11">
        <v>16</v>
      </c>
      <c r="G15" s="12">
        <v>202.97</v>
      </c>
      <c r="H15" s="13">
        <v>1.6</v>
      </c>
    </row>
    <row r="16" spans="1:8">
      <c r="A16" s="14"/>
      <c r="B16" s="16" t="s">
        <v>45</v>
      </c>
      <c r="C16" s="11" t="s">
        <v>388</v>
      </c>
      <c r="D16" s="11" t="s">
        <v>482</v>
      </c>
      <c r="E16" s="11" t="s">
        <v>483</v>
      </c>
      <c r="F16" s="11">
        <v>20</v>
      </c>
      <c r="G16" s="12">
        <v>169.27</v>
      </c>
      <c r="H16" s="13">
        <v>1.33</v>
      </c>
    </row>
    <row r="17" spans="1:8" ht="9.75" thickBot="1">
      <c r="A17" s="14"/>
      <c r="B17" s="11"/>
      <c r="C17" s="11"/>
      <c r="D17" s="11"/>
      <c r="E17" s="17" t="s">
        <v>90</v>
      </c>
      <c r="F17" s="11"/>
      <c r="G17" s="18">
        <v>10519.74</v>
      </c>
      <c r="H17" s="19">
        <v>82.77</v>
      </c>
    </row>
    <row r="18" spans="1:8" ht="13.5" thickTop="1">
      <c r="A18" s="14"/>
      <c r="B18" s="101" t="s">
        <v>91</v>
      </c>
      <c r="C18" s="102"/>
      <c r="D18" s="11"/>
      <c r="E18" s="11"/>
      <c r="F18" s="11"/>
      <c r="G18" s="12"/>
      <c r="H18" s="13"/>
    </row>
    <row r="19" spans="1:8">
      <c r="A19" s="14"/>
      <c r="B19" s="15">
        <v>9.8699999999999996E-2</v>
      </c>
      <c r="C19" s="11" t="s">
        <v>169</v>
      </c>
      <c r="D19" s="11" t="s">
        <v>676</v>
      </c>
      <c r="E19" s="11" t="s">
        <v>18</v>
      </c>
      <c r="F19" s="11">
        <v>150</v>
      </c>
      <c r="G19" s="12">
        <v>1530.33</v>
      </c>
      <c r="H19" s="13">
        <v>12.04</v>
      </c>
    </row>
    <row r="20" spans="1:8" ht="9.75" thickBot="1">
      <c r="A20" s="14"/>
      <c r="B20" s="11"/>
      <c r="C20" s="11"/>
      <c r="D20" s="11"/>
      <c r="E20" s="17" t="s">
        <v>90</v>
      </c>
      <c r="F20" s="11"/>
      <c r="G20" s="18">
        <v>1530.33</v>
      </c>
      <c r="H20" s="19">
        <v>12.04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6" t="s">
        <v>129</v>
      </c>
      <c r="C22" s="11" t="s">
        <v>130</v>
      </c>
      <c r="D22" s="11"/>
      <c r="E22" s="11" t="s">
        <v>129</v>
      </c>
      <c r="F22" s="11"/>
      <c r="G22" s="12">
        <v>259.95999999999998</v>
      </c>
      <c r="H22" s="13">
        <v>2.0499999999999998</v>
      </c>
    </row>
    <row r="23" spans="1:8" ht="9.75" thickBot="1">
      <c r="A23" s="14"/>
      <c r="B23" s="11"/>
      <c r="C23" s="11"/>
      <c r="D23" s="11"/>
      <c r="E23" s="17" t="s">
        <v>90</v>
      </c>
      <c r="F23" s="11"/>
      <c r="G23" s="18">
        <v>259.95999999999998</v>
      </c>
      <c r="H23" s="19">
        <v>2.0499999999999998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0" t="s">
        <v>131</v>
      </c>
      <c r="B25" s="11"/>
      <c r="C25" s="11"/>
      <c r="D25" s="11"/>
      <c r="E25" s="11"/>
      <c r="F25" s="11"/>
      <c r="G25" s="21">
        <v>401.25</v>
      </c>
      <c r="H25" s="22">
        <v>3.14</v>
      </c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 ht="9.75" thickBot="1">
      <c r="A27" s="14"/>
      <c r="B27" s="11"/>
      <c r="C27" s="11"/>
      <c r="D27" s="11"/>
      <c r="E27" s="17" t="s">
        <v>132</v>
      </c>
      <c r="F27" s="11"/>
      <c r="G27" s="18">
        <v>12711.28</v>
      </c>
      <c r="H27" s="19">
        <v>100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23" t="s">
        <v>133</v>
      </c>
      <c r="B31" s="11"/>
      <c r="C31" s="11"/>
      <c r="D31" s="11"/>
      <c r="E31" s="11"/>
      <c r="F31" s="11"/>
      <c r="G31" s="12"/>
      <c r="H31" s="13"/>
    </row>
    <row r="32" spans="1:8">
      <c r="A32" s="14">
        <v>1</v>
      </c>
      <c r="B32" s="11" t="s">
        <v>677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2</v>
      </c>
      <c r="B34" s="11" t="s">
        <v>135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>
        <v>3</v>
      </c>
      <c r="B38" s="11" t="s">
        <v>136</v>
      </c>
      <c r="C38" s="11"/>
      <c r="D38" s="11"/>
      <c r="E38" s="11"/>
      <c r="F38" s="11"/>
      <c r="G38" s="12"/>
      <c r="H38" s="13"/>
    </row>
    <row r="39" spans="1:8">
      <c r="A39" s="14"/>
      <c r="B39" s="11" t="s">
        <v>137</v>
      </c>
      <c r="C39" s="11"/>
      <c r="D39" s="11"/>
      <c r="E39" s="11"/>
      <c r="F39" s="11"/>
      <c r="G39" s="12"/>
      <c r="H39" s="13"/>
    </row>
    <row r="40" spans="1:8">
      <c r="A40" s="24"/>
      <c r="B40" s="25" t="s">
        <v>138</v>
      </c>
      <c r="C40" s="25"/>
      <c r="D40" s="25"/>
      <c r="E40" s="25"/>
      <c r="F40" s="25"/>
      <c r="G40" s="26"/>
      <c r="H40" s="27"/>
    </row>
  </sheetData>
  <mergeCells count="5">
    <mergeCell ref="A2:C2"/>
    <mergeCell ref="A3:C3"/>
    <mergeCell ref="B4:C4"/>
    <mergeCell ref="B5:C5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C37" sqref="C3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668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171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172</v>
      </c>
      <c r="C4" s="102"/>
      <c r="D4" s="11"/>
      <c r="E4" s="11"/>
      <c r="F4" s="11"/>
      <c r="G4" s="12"/>
      <c r="H4" s="13"/>
    </row>
    <row r="5" spans="1:8">
      <c r="A5" s="14"/>
      <c r="B5" s="16" t="s">
        <v>179</v>
      </c>
      <c r="C5" s="11" t="s">
        <v>455</v>
      </c>
      <c r="D5" s="11" t="s">
        <v>662</v>
      </c>
      <c r="E5" s="11" t="s">
        <v>176</v>
      </c>
      <c r="F5" s="11">
        <v>5725</v>
      </c>
      <c r="G5" s="12">
        <v>5643.54</v>
      </c>
      <c r="H5" s="13">
        <v>29.42</v>
      </c>
    </row>
    <row r="6" spans="1:8">
      <c r="A6" s="14"/>
      <c r="B6" s="16" t="s">
        <v>179</v>
      </c>
      <c r="C6" s="11" t="s">
        <v>495</v>
      </c>
      <c r="D6" s="11" t="s">
        <v>663</v>
      </c>
      <c r="E6" s="11" t="s">
        <v>182</v>
      </c>
      <c r="F6" s="11">
        <v>5000</v>
      </c>
      <c r="G6" s="12">
        <v>4928.9399999999996</v>
      </c>
      <c r="H6" s="13">
        <v>25.7</v>
      </c>
    </row>
    <row r="7" spans="1:8">
      <c r="A7" s="14"/>
      <c r="B7" s="16" t="s">
        <v>173</v>
      </c>
      <c r="C7" s="11" t="s">
        <v>427</v>
      </c>
      <c r="D7" s="11" t="s">
        <v>664</v>
      </c>
      <c r="E7" s="11" t="s">
        <v>260</v>
      </c>
      <c r="F7" s="11">
        <v>775</v>
      </c>
      <c r="G7" s="12">
        <v>3817.83</v>
      </c>
      <c r="H7" s="13">
        <v>19.899999999999999</v>
      </c>
    </row>
    <row r="8" spans="1:8">
      <c r="A8" s="14"/>
      <c r="B8" s="16" t="s">
        <v>179</v>
      </c>
      <c r="C8" s="11" t="s">
        <v>248</v>
      </c>
      <c r="D8" s="11" t="s">
        <v>666</v>
      </c>
      <c r="E8" s="11" t="s">
        <v>182</v>
      </c>
      <c r="F8" s="11">
        <v>2925</v>
      </c>
      <c r="G8" s="12">
        <v>2883.48</v>
      </c>
      <c r="H8" s="13">
        <v>15.03</v>
      </c>
    </row>
    <row r="9" spans="1:8">
      <c r="A9" s="14"/>
      <c r="B9" s="16" t="s">
        <v>179</v>
      </c>
      <c r="C9" s="11" t="s">
        <v>33</v>
      </c>
      <c r="D9" s="11" t="s">
        <v>665</v>
      </c>
      <c r="E9" s="11" t="s">
        <v>182</v>
      </c>
      <c r="F9" s="11">
        <v>1900</v>
      </c>
      <c r="G9" s="12">
        <v>1872.91</v>
      </c>
      <c r="H9" s="13">
        <v>9.76</v>
      </c>
    </row>
    <row r="10" spans="1:8" ht="9.75" thickBot="1">
      <c r="A10" s="14"/>
      <c r="B10" s="11"/>
      <c r="C10" s="11"/>
      <c r="D10" s="11"/>
      <c r="E10" s="17" t="s">
        <v>90</v>
      </c>
      <c r="F10" s="11"/>
      <c r="G10" s="18">
        <v>19146.7</v>
      </c>
      <c r="H10" s="19">
        <v>99.81</v>
      </c>
    </row>
    <row r="11" spans="1:8" ht="9.75" thickTop="1">
      <c r="A11" s="14"/>
      <c r="B11" s="11"/>
      <c r="C11" s="11"/>
      <c r="D11" s="11"/>
      <c r="E11" s="11"/>
      <c r="F11" s="11"/>
      <c r="G11" s="12"/>
      <c r="H11" s="13"/>
    </row>
    <row r="12" spans="1:8" ht="9.75" thickBot="1">
      <c r="A12" s="14"/>
      <c r="B12" s="11"/>
      <c r="C12" s="11"/>
      <c r="D12" s="11"/>
      <c r="E12" s="17" t="s">
        <v>90</v>
      </c>
      <c r="F12" s="11"/>
      <c r="G12" s="18">
        <v>0</v>
      </c>
      <c r="H12" s="19">
        <v>0</v>
      </c>
    </row>
    <row r="13" spans="1:8" ht="9.7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20" t="s">
        <v>131</v>
      </c>
      <c r="B14" s="11"/>
      <c r="C14" s="11"/>
      <c r="D14" s="11"/>
      <c r="E14" s="11"/>
      <c r="F14" s="11"/>
      <c r="G14" s="21">
        <v>33.72</v>
      </c>
      <c r="H14" s="22">
        <v>0.19</v>
      </c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 ht="9.75" thickBot="1">
      <c r="A16" s="14"/>
      <c r="B16" s="11"/>
      <c r="C16" s="11"/>
      <c r="D16" s="11"/>
      <c r="E16" s="17" t="s">
        <v>132</v>
      </c>
      <c r="F16" s="11"/>
      <c r="G16" s="18">
        <v>19180.419999999998</v>
      </c>
      <c r="H16" s="19">
        <v>100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23" t="s">
        <v>133</v>
      </c>
      <c r="B20" s="11"/>
      <c r="C20" s="11"/>
      <c r="D20" s="11"/>
      <c r="E20" s="11"/>
      <c r="F20" s="11"/>
      <c r="G20" s="12"/>
      <c r="H20" s="13"/>
    </row>
    <row r="21" spans="1:8">
      <c r="A21" s="14">
        <v>1</v>
      </c>
      <c r="B21" s="11" t="s">
        <v>669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2</v>
      </c>
      <c r="B23" s="11" t="s">
        <v>135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3</v>
      </c>
      <c r="B27" s="11" t="s">
        <v>136</v>
      </c>
      <c r="C27" s="11"/>
      <c r="D27" s="11"/>
      <c r="E27" s="11"/>
      <c r="F27" s="11"/>
      <c r="G27" s="12"/>
      <c r="H27" s="13"/>
    </row>
    <row r="28" spans="1:8">
      <c r="A28" s="14"/>
      <c r="B28" s="11" t="s">
        <v>137</v>
      </c>
      <c r="C28" s="11"/>
      <c r="D28" s="11"/>
      <c r="E28" s="11"/>
      <c r="F28" s="11"/>
      <c r="G28" s="12"/>
      <c r="H28" s="13"/>
    </row>
    <row r="29" spans="1:8">
      <c r="A29" s="24"/>
      <c r="B29" s="25" t="s">
        <v>138</v>
      </c>
      <c r="C29" s="25"/>
      <c r="D29" s="25"/>
      <c r="E29" s="25"/>
      <c r="F29" s="25"/>
      <c r="G29" s="26"/>
      <c r="H29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D34" sqref="D3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661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171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172</v>
      </c>
      <c r="C4" s="102"/>
      <c r="D4" s="11"/>
      <c r="E4" s="11"/>
      <c r="F4" s="11"/>
      <c r="G4" s="12"/>
      <c r="H4" s="13"/>
    </row>
    <row r="5" spans="1:8">
      <c r="A5" s="14"/>
      <c r="B5" s="16" t="s">
        <v>179</v>
      </c>
      <c r="C5" s="11" t="s">
        <v>455</v>
      </c>
      <c r="D5" s="11" t="s">
        <v>662</v>
      </c>
      <c r="E5" s="11" t="s">
        <v>176</v>
      </c>
      <c r="F5" s="11">
        <v>7675</v>
      </c>
      <c r="G5" s="12">
        <v>7565.8</v>
      </c>
      <c r="H5" s="13">
        <v>29.72</v>
      </c>
    </row>
    <row r="6" spans="1:8">
      <c r="A6" s="14"/>
      <c r="B6" s="16" t="s">
        <v>179</v>
      </c>
      <c r="C6" s="11" t="s">
        <v>495</v>
      </c>
      <c r="D6" s="11" t="s">
        <v>663</v>
      </c>
      <c r="E6" s="11" t="s">
        <v>182</v>
      </c>
      <c r="F6" s="11">
        <v>7500</v>
      </c>
      <c r="G6" s="12">
        <v>7393.41</v>
      </c>
      <c r="H6" s="13">
        <v>29.04</v>
      </c>
    </row>
    <row r="7" spans="1:8">
      <c r="A7" s="14"/>
      <c r="B7" s="16" t="s">
        <v>173</v>
      </c>
      <c r="C7" s="11" t="s">
        <v>427</v>
      </c>
      <c r="D7" s="11" t="s">
        <v>664</v>
      </c>
      <c r="E7" s="11" t="s">
        <v>260</v>
      </c>
      <c r="F7" s="11">
        <v>1020</v>
      </c>
      <c r="G7" s="12">
        <v>5024.75</v>
      </c>
      <c r="H7" s="13">
        <v>19.739999999999998</v>
      </c>
    </row>
    <row r="8" spans="1:8">
      <c r="A8" s="14"/>
      <c r="B8" s="16" t="s">
        <v>179</v>
      </c>
      <c r="C8" s="11" t="s">
        <v>33</v>
      </c>
      <c r="D8" s="11" t="s">
        <v>665</v>
      </c>
      <c r="E8" s="11" t="s">
        <v>182</v>
      </c>
      <c r="F8" s="11">
        <v>2500</v>
      </c>
      <c r="G8" s="12">
        <v>2464.35</v>
      </c>
      <c r="H8" s="13">
        <v>9.68</v>
      </c>
    </row>
    <row r="9" spans="1:8">
      <c r="A9" s="14"/>
      <c r="B9" s="16" t="s">
        <v>179</v>
      </c>
      <c r="C9" s="11" t="s">
        <v>248</v>
      </c>
      <c r="D9" s="11" t="s">
        <v>666</v>
      </c>
      <c r="E9" s="11" t="s">
        <v>182</v>
      </c>
      <c r="F9" s="11">
        <v>1575</v>
      </c>
      <c r="G9" s="12">
        <v>1552.64</v>
      </c>
      <c r="H9" s="13">
        <v>6.1</v>
      </c>
    </row>
    <row r="10" spans="1:8">
      <c r="A10" s="14"/>
      <c r="B10" s="16" t="s">
        <v>179</v>
      </c>
      <c r="C10" s="11" t="s">
        <v>212</v>
      </c>
      <c r="D10" s="11" t="s">
        <v>337</v>
      </c>
      <c r="E10" s="11" t="s">
        <v>182</v>
      </c>
      <c r="F10" s="11">
        <v>1300</v>
      </c>
      <c r="G10" s="12">
        <v>1285.68</v>
      </c>
      <c r="H10" s="13">
        <v>5.05</v>
      </c>
    </row>
    <row r="11" spans="1:8">
      <c r="A11" s="14"/>
      <c r="B11" s="16" t="s">
        <v>179</v>
      </c>
      <c r="C11" s="11" t="s">
        <v>21</v>
      </c>
      <c r="D11" s="11" t="s">
        <v>644</v>
      </c>
      <c r="E11" s="11" t="s">
        <v>182</v>
      </c>
      <c r="F11" s="11">
        <v>100</v>
      </c>
      <c r="G11" s="12">
        <v>99.18</v>
      </c>
      <c r="H11" s="13">
        <v>0.39</v>
      </c>
    </row>
    <row r="12" spans="1:8">
      <c r="A12" s="14"/>
      <c r="B12" s="16" t="s">
        <v>179</v>
      </c>
      <c r="C12" s="11" t="s">
        <v>10</v>
      </c>
      <c r="D12" s="11" t="s">
        <v>244</v>
      </c>
      <c r="E12" s="11" t="s">
        <v>182</v>
      </c>
      <c r="F12" s="11">
        <v>50</v>
      </c>
      <c r="G12" s="12">
        <v>49.59</v>
      </c>
      <c r="H12" s="13">
        <v>0.19</v>
      </c>
    </row>
    <row r="13" spans="1:8" ht="9.75" thickBot="1">
      <c r="A13" s="14"/>
      <c r="B13" s="11"/>
      <c r="C13" s="11"/>
      <c r="D13" s="11"/>
      <c r="E13" s="17" t="s">
        <v>90</v>
      </c>
      <c r="F13" s="11"/>
      <c r="G13" s="18">
        <v>25435.4</v>
      </c>
      <c r="H13" s="19">
        <v>99.91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 ht="9.75" thickBot="1">
      <c r="A15" s="14"/>
      <c r="B15" s="11"/>
      <c r="C15" s="11"/>
      <c r="D15" s="11"/>
      <c r="E15" s="17" t="s">
        <v>90</v>
      </c>
      <c r="F15" s="11"/>
      <c r="G15" s="18">
        <v>0</v>
      </c>
      <c r="H15" s="19">
        <v>0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20" t="s">
        <v>131</v>
      </c>
      <c r="B17" s="11"/>
      <c r="C17" s="11"/>
      <c r="D17" s="11"/>
      <c r="E17" s="11"/>
      <c r="F17" s="11"/>
      <c r="G17" s="21">
        <v>20.079999999999998</v>
      </c>
      <c r="H17" s="22">
        <v>0.09</v>
      </c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 ht="9.75" thickBot="1">
      <c r="A19" s="14"/>
      <c r="B19" s="11"/>
      <c r="C19" s="11"/>
      <c r="D19" s="11"/>
      <c r="E19" s="17" t="s">
        <v>132</v>
      </c>
      <c r="F19" s="11"/>
      <c r="G19" s="18">
        <v>25455.48</v>
      </c>
      <c r="H19" s="19">
        <v>100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23" t="s">
        <v>133</v>
      </c>
      <c r="B23" s="11"/>
      <c r="C23" s="11"/>
      <c r="D23" s="11"/>
      <c r="E23" s="11"/>
      <c r="F23" s="11"/>
      <c r="G23" s="12"/>
      <c r="H23" s="13"/>
    </row>
    <row r="24" spans="1:8">
      <c r="A24" s="14">
        <v>1</v>
      </c>
      <c r="B24" s="11" t="s">
        <v>667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2</v>
      </c>
      <c r="B26" s="11" t="s">
        <v>135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3</v>
      </c>
      <c r="B30" s="11" t="s">
        <v>136</v>
      </c>
      <c r="C30" s="11"/>
      <c r="D30" s="11"/>
      <c r="E30" s="11"/>
      <c r="F30" s="11"/>
      <c r="G30" s="12"/>
      <c r="H30" s="13"/>
    </row>
    <row r="31" spans="1:8">
      <c r="A31" s="14"/>
      <c r="B31" s="11" t="s">
        <v>137</v>
      </c>
      <c r="C31" s="11"/>
      <c r="D31" s="11"/>
      <c r="E31" s="11"/>
      <c r="F31" s="11"/>
      <c r="G31" s="12"/>
      <c r="H31" s="13"/>
    </row>
    <row r="32" spans="1:8">
      <c r="A32" s="24"/>
      <c r="B32" s="25" t="s">
        <v>138</v>
      </c>
      <c r="C32" s="25"/>
      <c r="D32" s="25"/>
      <c r="E32" s="25"/>
      <c r="F32" s="25"/>
      <c r="G32" s="26"/>
      <c r="H32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B23" sqref="B2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657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171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172</v>
      </c>
      <c r="C4" s="102"/>
      <c r="D4" s="11"/>
      <c r="E4" s="11"/>
      <c r="F4" s="11"/>
      <c r="G4" s="12"/>
      <c r="H4" s="13"/>
    </row>
    <row r="5" spans="1:8">
      <c r="A5" s="14"/>
      <c r="B5" s="16" t="s">
        <v>179</v>
      </c>
      <c r="C5" s="11" t="s">
        <v>455</v>
      </c>
      <c r="D5" s="11" t="s">
        <v>658</v>
      </c>
      <c r="E5" s="11" t="s">
        <v>176</v>
      </c>
      <c r="F5" s="11">
        <v>10700</v>
      </c>
      <c r="G5" s="12">
        <v>10566.52</v>
      </c>
      <c r="H5" s="13">
        <v>29.77</v>
      </c>
    </row>
    <row r="6" spans="1:8">
      <c r="A6" s="14"/>
      <c r="B6" s="16" t="s">
        <v>179</v>
      </c>
      <c r="C6" s="11" t="s">
        <v>204</v>
      </c>
      <c r="D6" s="11" t="s">
        <v>659</v>
      </c>
      <c r="E6" s="11" t="s">
        <v>182</v>
      </c>
      <c r="F6" s="11">
        <v>10500</v>
      </c>
      <c r="G6" s="12">
        <v>10368.959999999999</v>
      </c>
      <c r="H6" s="13">
        <v>29.21</v>
      </c>
    </row>
    <row r="7" spans="1:8">
      <c r="A7" s="14"/>
      <c r="B7" s="16" t="s">
        <v>173</v>
      </c>
      <c r="C7" s="11" t="s">
        <v>530</v>
      </c>
      <c r="D7" s="11" t="s">
        <v>655</v>
      </c>
      <c r="E7" s="11" t="s">
        <v>260</v>
      </c>
      <c r="F7" s="11">
        <v>1420</v>
      </c>
      <c r="G7" s="12">
        <v>7010.22</v>
      </c>
      <c r="H7" s="13">
        <v>19.75</v>
      </c>
    </row>
    <row r="8" spans="1:8">
      <c r="A8" s="14"/>
      <c r="B8" s="16" t="s">
        <v>179</v>
      </c>
      <c r="C8" s="11" t="s">
        <v>647</v>
      </c>
      <c r="D8" s="11" t="s">
        <v>660</v>
      </c>
      <c r="E8" s="11" t="s">
        <v>182</v>
      </c>
      <c r="F8" s="11">
        <v>5000</v>
      </c>
      <c r="G8" s="12">
        <v>4938.25</v>
      </c>
      <c r="H8" s="13">
        <v>13.91</v>
      </c>
    </row>
    <row r="9" spans="1:8">
      <c r="A9" s="14"/>
      <c r="B9" s="16" t="s">
        <v>179</v>
      </c>
      <c r="C9" s="11" t="s">
        <v>212</v>
      </c>
      <c r="D9" s="11" t="s">
        <v>656</v>
      </c>
      <c r="E9" s="11" t="s">
        <v>182</v>
      </c>
      <c r="F9" s="11">
        <v>2500</v>
      </c>
      <c r="G9" s="12">
        <v>2470.0300000000002</v>
      </c>
      <c r="H9" s="13">
        <v>6.96</v>
      </c>
    </row>
    <row r="10" spans="1:8">
      <c r="A10" s="14"/>
      <c r="B10" s="16" t="s">
        <v>179</v>
      </c>
      <c r="C10" s="11" t="s">
        <v>10</v>
      </c>
      <c r="D10" s="11" t="s">
        <v>244</v>
      </c>
      <c r="E10" s="11" t="s">
        <v>182</v>
      </c>
      <c r="F10" s="11">
        <v>100</v>
      </c>
      <c r="G10" s="12">
        <v>99.17</v>
      </c>
      <c r="H10" s="13">
        <v>0.28000000000000003</v>
      </c>
    </row>
    <row r="11" spans="1:8" ht="9.75" thickBot="1">
      <c r="A11" s="14"/>
      <c r="B11" s="11"/>
      <c r="C11" s="11"/>
      <c r="D11" s="11"/>
      <c r="E11" s="17" t="s">
        <v>90</v>
      </c>
      <c r="F11" s="11"/>
      <c r="G11" s="18">
        <v>35453.15</v>
      </c>
      <c r="H11" s="19">
        <v>99.88</v>
      </c>
    </row>
    <row r="12" spans="1:8" ht="9.75" thickTop="1">
      <c r="A12" s="14"/>
      <c r="B12" s="11"/>
      <c r="C12" s="11"/>
      <c r="D12" s="11"/>
      <c r="E12" s="11"/>
      <c r="F12" s="11"/>
      <c r="G12" s="12"/>
      <c r="H12" s="13"/>
    </row>
    <row r="13" spans="1:8" ht="9.75" thickBot="1">
      <c r="A13" s="14"/>
      <c r="B13" s="11"/>
      <c r="C13" s="11"/>
      <c r="D13" s="11"/>
      <c r="E13" s="17" t="s">
        <v>90</v>
      </c>
      <c r="F13" s="11"/>
      <c r="G13" s="18">
        <v>0</v>
      </c>
      <c r="H13" s="19">
        <v>0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20" t="s">
        <v>131</v>
      </c>
      <c r="B15" s="11"/>
      <c r="C15" s="11"/>
      <c r="D15" s="11"/>
      <c r="E15" s="11"/>
      <c r="F15" s="11"/>
      <c r="G15" s="21">
        <v>44.64</v>
      </c>
      <c r="H15" s="22">
        <v>0.12</v>
      </c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 ht="9.75" thickBot="1">
      <c r="A17" s="14"/>
      <c r="B17" s="11"/>
      <c r="C17" s="11"/>
      <c r="D17" s="11"/>
      <c r="E17" s="17" t="s">
        <v>132</v>
      </c>
      <c r="F17" s="11"/>
      <c r="G17" s="18">
        <v>35497.79</v>
      </c>
      <c r="H17" s="19">
        <v>100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23" t="s">
        <v>133</v>
      </c>
      <c r="B21" s="11"/>
      <c r="C21" s="11"/>
      <c r="D21" s="11"/>
      <c r="E21" s="11"/>
      <c r="F21" s="11"/>
      <c r="G21" s="12"/>
      <c r="H21" s="13"/>
    </row>
    <row r="22" spans="1:8">
      <c r="A22" s="14">
        <v>1</v>
      </c>
      <c r="B22" s="11" t="s">
        <v>479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2</v>
      </c>
      <c r="B24" s="11" t="s">
        <v>135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3</v>
      </c>
      <c r="B28" s="11" t="s">
        <v>136</v>
      </c>
      <c r="C28" s="11"/>
      <c r="D28" s="11"/>
      <c r="E28" s="11"/>
      <c r="F28" s="11"/>
      <c r="G28" s="12"/>
      <c r="H28" s="13"/>
    </row>
    <row r="29" spans="1:8">
      <c r="A29" s="14"/>
      <c r="B29" s="11" t="s">
        <v>137</v>
      </c>
      <c r="C29" s="11"/>
      <c r="D29" s="11"/>
      <c r="E29" s="11"/>
      <c r="F29" s="11"/>
      <c r="G29" s="12"/>
      <c r="H29" s="13"/>
    </row>
    <row r="30" spans="1:8">
      <c r="A30" s="24"/>
      <c r="B30" s="25" t="s">
        <v>138</v>
      </c>
      <c r="C30" s="25"/>
      <c r="D30" s="25"/>
      <c r="E30" s="25"/>
      <c r="F30" s="25"/>
      <c r="G30" s="26"/>
      <c r="H30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F21" sqref="F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652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171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172</v>
      </c>
      <c r="C4" s="102"/>
      <c r="D4" s="11"/>
      <c r="E4" s="11"/>
      <c r="F4" s="11"/>
      <c r="G4" s="12"/>
      <c r="H4" s="13"/>
    </row>
    <row r="5" spans="1:8">
      <c r="A5" s="14"/>
      <c r="B5" s="16" t="s">
        <v>179</v>
      </c>
      <c r="C5" s="11" t="s">
        <v>455</v>
      </c>
      <c r="D5" s="11" t="s">
        <v>653</v>
      </c>
      <c r="E5" s="11" t="s">
        <v>176</v>
      </c>
      <c r="F5" s="11">
        <v>9800</v>
      </c>
      <c r="G5" s="12">
        <v>9681.67</v>
      </c>
      <c r="H5" s="13">
        <v>29.9</v>
      </c>
    </row>
    <row r="6" spans="1:8">
      <c r="A6" s="14"/>
      <c r="B6" s="16" t="s">
        <v>179</v>
      </c>
      <c r="C6" s="11" t="s">
        <v>204</v>
      </c>
      <c r="D6" s="11" t="s">
        <v>654</v>
      </c>
      <c r="E6" s="11" t="s">
        <v>182</v>
      </c>
      <c r="F6" s="11">
        <v>7500</v>
      </c>
      <c r="G6" s="12">
        <v>7410.1</v>
      </c>
      <c r="H6" s="13">
        <v>22.88</v>
      </c>
    </row>
    <row r="7" spans="1:8">
      <c r="A7" s="14"/>
      <c r="B7" s="16" t="s">
        <v>179</v>
      </c>
      <c r="C7" s="11" t="s">
        <v>212</v>
      </c>
      <c r="D7" s="11" t="s">
        <v>337</v>
      </c>
      <c r="E7" s="11" t="s">
        <v>182</v>
      </c>
      <c r="F7" s="11">
        <v>6950</v>
      </c>
      <c r="G7" s="12">
        <v>6873.42</v>
      </c>
      <c r="H7" s="13">
        <v>21.22</v>
      </c>
    </row>
    <row r="8" spans="1:8">
      <c r="A8" s="14"/>
      <c r="B8" s="16" t="s">
        <v>173</v>
      </c>
      <c r="C8" s="11" t="s">
        <v>530</v>
      </c>
      <c r="D8" s="11" t="s">
        <v>655</v>
      </c>
      <c r="E8" s="11" t="s">
        <v>260</v>
      </c>
      <c r="F8" s="11">
        <v>1200</v>
      </c>
      <c r="G8" s="12">
        <v>5924.13</v>
      </c>
      <c r="H8" s="13">
        <v>18.29</v>
      </c>
    </row>
    <row r="9" spans="1:8">
      <c r="A9" s="14"/>
      <c r="B9" s="16" t="s">
        <v>179</v>
      </c>
      <c r="C9" s="11" t="s">
        <v>212</v>
      </c>
      <c r="D9" s="11" t="s">
        <v>656</v>
      </c>
      <c r="E9" s="11" t="s">
        <v>182</v>
      </c>
      <c r="F9" s="11">
        <v>2500</v>
      </c>
      <c r="G9" s="12">
        <v>2470.0300000000002</v>
      </c>
      <c r="H9" s="13">
        <v>7.63</v>
      </c>
    </row>
    <row r="10" spans="1:8" ht="9.75" thickBot="1">
      <c r="A10" s="14"/>
      <c r="B10" s="11"/>
      <c r="C10" s="11"/>
      <c r="D10" s="11"/>
      <c r="E10" s="17" t="s">
        <v>90</v>
      </c>
      <c r="F10" s="11"/>
      <c r="G10" s="18">
        <v>32359.35</v>
      </c>
      <c r="H10" s="19">
        <v>99.92</v>
      </c>
    </row>
    <row r="11" spans="1:8" ht="9.75" thickTop="1">
      <c r="A11" s="14"/>
      <c r="B11" s="11"/>
      <c r="C11" s="11"/>
      <c r="D11" s="11"/>
      <c r="E11" s="11"/>
      <c r="F11" s="11"/>
      <c r="G11" s="12"/>
      <c r="H11" s="13"/>
    </row>
    <row r="12" spans="1:8" ht="9.75" thickBot="1">
      <c r="A12" s="14"/>
      <c r="B12" s="11"/>
      <c r="C12" s="11"/>
      <c r="D12" s="11"/>
      <c r="E12" s="17" t="s">
        <v>90</v>
      </c>
      <c r="F12" s="11"/>
      <c r="G12" s="18">
        <v>0</v>
      </c>
      <c r="H12" s="19">
        <v>0</v>
      </c>
    </row>
    <row r="13" spans="1:8" ht="9.7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20" t="s">
        <v>131</v>
      </c>
      <c r="B14" s="11"/>
      <c r="C14" s="11"/>
      <c r="D14" s="11"/>
      <c r="E14" s="11"/>
      <c r="F14" s="11"/>
      <c r="G14" s="21">
        <v>26.02</v>
      </c>
      <c r="H14" s="22">
        <v>0.08</v>
      </c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 ht="9.75" thickBot="1">
      <c r="A16" s="14"/>
      <c r="B16" s="11"/>
      <c r="C16" s="11"/>
      <c r="D16" s="11"/>
      <c r="E16" s="17" t="s">
        <v>132</v>
      </c>
      <c r="F16" s="11"/>
      <c r="G16" s="18">
        <v>32385.37</v>
      </c>
      <c r="H16" s="19">
        <v>100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23" t="s">
        <v>133</v>
      </c>
      <c r="B20" s="11"/>
      <c r="C20" s="11"/>
      <c r="D20" s="11"/>
      <c r="E20" s="11"/>
      <c r="F20" s="11"/>
      <c r="G20" s="12"/>
      <c r="H20" s="13"/>
    </row>
    <row r="21" spans="1:8">
      <c r="A21" s="14">
        <v>1</v>
      </c>
      <c r="B21" s="11" t="s">
        <v>479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2</v>
      </c>
      <c r="B23" s="11" t="s">
        <v>135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3</v>
      </c>
      <c r="B27" s="11" t="s">
        <v>136</v>
      </c>
      <c r="C27" s="11"/>
      <c r="D27" s="11"/>
      <c r="E27" s="11"/>
      <c r="F27" s="11"/>
      <c r="G27" s="12"/>
      <c r="H27" s="13"/>
    </row>
    <row r="28" spans="1:8">
      <c r="A28" s="14"/>
      <c r="B28" s="11" t="s">
        <v>137</v>
      </c>
      <c r="C28" s="11"/>
      <c r="D28" s="11"/>
      <c r="E28" s="11"/>
      <c r="F28" s="11"/>
      <c r="G28" s="12"/>
      <c r="H28" s="13"/>
    </row>
    <row r="29" spans="1:8">
      <c r="A29" s="24"/>
      <c r="B29" s="25" t="s">
        <v>138</v>
      </c>
      <c r="C29" s="25"/>
      <c r="D29" s="25"/>
      <c r="E29" s="25"/>
      <c r="F29" s="25"/>
      <c r="G29" s="26"/>
      <c r="H29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E23" sqref="E2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646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171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172</v>
      </c>
      <c r="C4" s="102"/>
      <c r="D4" s="11"/>
      <c r="E4" s="11"/>
      <c r="F4" s="11"/>
      <c r="G4" s="12"/>
      <c r="H4" s="13"/>
    </row>
    <row r="5" spans="1:8">
      <c r="A5" s="14"/>
      <c r="B5" s="16" t="s">
        <v>179</v>
      </c>
      <c r="C5" s="11" t="s">
        <v>647</v>
      </c>
      <c r="D5" s="11" t="s">
        <v>648</v>
      </c>
      <c r="E5" s="11" t="s">
        <v>182</v>
      </c>
      <c r="F5" s="11">
        <v>7500</v>
      </c>
      <c r="G5" s="12">
        <v>7434.02</v>
      </c>
      <c r="H5" s="13">
        <v>29.88</v>
      </c>
    </row>
    <row r="6" spans="1:8">
      <c r="A6" s="14"/>
      <c r="B6" s="16" t="s">
        <v>179</v>
      </c>
      <c r="C6" s="11" t="s">
        <v>204</v>
      </c>
      <c r="D6" s="11" t="s">
        <v>649</v>
      </c>
      <c r="E6" s="11" t="s">
        <v>182</v>
      </c>
      <c r="F6" s="11">
        <v>7500</v>
      </c>
      <c r="G6" s="12">
        <v>7432.05</v>
      </c>
      <c r="H6" s="13">
        <v>29.87</v>
      </c>
    </row>
    <row r="7" spans="1:8">
      <c r="A7" s="14"/>
      <c r="B7" s="16" t="s">
        <v>179</v>
      </c>
      <c r="C7" s="11" t="s">
        <v>455</v>
      </c>
      <c r="D7" s="11" t="s">
        <v>650</v>
      </c>
      <c r="E7" s="11" t="s">
        <v>176</v>
      </c>
      <c r="F7" s="11">
        <v>5100</v>
      </c>
      <c r="G7" s="12">
        <v>5053.55</v>
      </c>
      <c r="H7" s="13">
        <v>20.309999999999999</v>
      </c>
    </row>
    <row r="8" spans="1:8">
      <c r="A8" s="14"/>
      <c r="B8" s="16" t="s">
        <v>173</v>
      </c>
      <c r="C8" s="11" t="s">
        <v>530</v>
      </c>
      <c r="D8" s="11" t="s">
        <v>651</v>
      </c>
      <c r="E8" s="11" t="s">
        <v>260</v>
      </c>
      <c r="F8" s="11">
        <v>980</v>
      </c>
      <c r="G8" s="12">
        <v>4854.07</v>
      </c>
      <c r="H8" s="13">
        <v>19.510000000000002</v>
      </c>
    </row>
    <row r="9" spans="1:8">
      <c r="A9" s="14"/>
      <c r="B9" s="16" t="s">
        <v>179</v>
      </c>
      <c r="C9" s="11" t="s">
        <v>21</v>
      </c>
      <c r="D9" s="11" t="s">
        <v>347</v>
      </c>
      <c r="E9" s="11" t="s">
        <v>182</v>
      </c>
      <c r="F9" s="11">
        <v>50</v>
      </c>
      <c r="G9" s="12">
        <v>49.87</v>
      </c>
      <c r="H9" s="13">
        <v>0.2</v>
      </c>
    </row>
    <row r="10" spans="1:8">
      <c r="A10" s="14"/>
      <c r="B10" s="16" t="s">
        <v>179</v>
      </c>
      <c r="C10" s="11" t="s">
        <v>10</v>
      </c>
      <c r="D10" s="11" t="s">
        <v>244</v>
      </c>
      <c r="E10" s="11" t="s">
        <v>182</v>
      </c>
      <c r="F10" s="11">
        <v>50</v>
      </c>
      <c r="G10" s="12">
        <v>49.59</v>
      </c>
      <c r="H10" s="13">
        <v>0.2</v>
      </c>
    </row>
    <row r="11" spans="1:8" ht="9.75" thickBot="1">
      <c r="A11" s="14"/>
      <c r="B11" s="11"/>
      <c r="C11" s="11"/>
      <c r="D11" s="11"/>
      <c r="E11" s="17" t="s">
        <v>90</v>
      </c>
      <c r="F11" s="11"/>
      <c r="G11" s="18">
        <v>24873.15</v>
      </c>
      <c r="H11" s="19">
        <v>99.97</v>
      </c>
    </row>
    <row r="12" spans="1:8" ht="9.75" thickTop="1">
      <c r="A12" s="14"/>
      <c r="B12" s="11"/>
      <c r="C12" s="11"/>
      <c r="D12" s="11"/>
      <c r="E12" s="11"/>
      <c r="F12" s="11"/>
      <c r="G12" s="12"/>
      <c r="H12" s="13"/>
    </row>
    <row r="13" spans="1:8" ht="9.75" thickBot="1">
      <c r="A13" s="14"/>
      <c r="B13" s="11"/>
      <c r="C13" s="11"/>
      <c r="D13" s="11"/>
      <c r="E13" s="17" t="s">
        <v>90</v>
      </c>
      <c r="F13" s="11"/>
      <c r="G13" s="18">
        <v>0</v>
      </c>
      <c r="H13" s="19">
        <v>0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20" t="s">
        <v>131</v>
      </c>
      <c r="B15" s="11"/>
      <c r="C15" s="11"/>
      <c r="D15" s="11"/>
      <c r="E15" s="11"/>
      <c r="F15" s="11"/>
      <c r="G15" s="21">
        <v>9.75</v>
      </c>
      <c r="H15" s="22">
        <v>0.03</v>
      </c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 ht="9.75" thickBot="1">
      <c r="A17" s="14"/>
      <c r="B17" s="11"/>
      <c r="C17" s="11"/>
      <c r="D17" s="11"/>
      <c r="E17" s="17" t="s">
        <v>132</v>
      </c>
      <c r="F17" s="11"/>
      <c r="G17" s="18">
        <v>24882.9</v>
      </c>
      <c r="H17" s="19">
        <v>100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23" t="s">
        <v>133</v>
      </c>
      <c r="B21" s="11"/>
      <c r="C21" s="11"/>
      <c r="D21" s="11"/>
      <c r="E21" s="11"/>
      <c r="F21" s="11"/>
      <c r="G21" s="12"/>
      <c r="H21" s="13"/>
    </row>
    <row r="22" spans="1:8">
      <c r="A22" s="14">
        <v>1</v>
      </c>
      <c r="B22" s="11" t="s">
        <v>645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2</v>
      </c>
      <c r="B24" s="11" t="s">
        <v>135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3</v>
      </c>
      <c r="B28" s="11" t="s">
        <v>136</v>
      </c>
      <c r="C28" s="11"/>
      <c r="D28" s="11"/>
      <c r="E28" s="11"/>
      <c r="F28" s="11"/>
      <c r="G28" s="12"/>
      <c r="H28" s="13"/>
    </row>
    <row r="29" spans="1:8">
      <c r="A29" s="14"/>
      <c r="B29" s="11" t="s">
        <v>137</v>
      </c>
      <c r="C29" s="11"/>
      <c r="D29" s="11"/>
      <c r="E29" s="11"/>
      <c r="F29" s="11"/>
      <c r="G29" s="12"/>
      <c r="H29" s="13"/>
    </row>
    <row r="30" spans="1:8">
      <c r="A30" s="24"/>
      <c r="B30" s="25" t="s">
        <v>138</v>
      </c>
      <c r="C30" s="25"/>
      <c r="D30" s="25"/>
      <c r="E30" s="25"/>
      <c r="F30" s="25"/>
      <c r="G30" s="26"/>
      <c r="H30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D23" sqref="D2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638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0.11</v>
      </c>
      <c r="C6" s="11" t="s">
        <v>627</v>
      </c>
      <c r="D6" s="11" t="s">
        <v>639</v>
      </c>
      <c r="E6" s="11" t="s">
        <v>629</v>
      </c>
      <c r="F6" s="11">
        <v>250</v>
      </c>
      <c r="G6" s="12">
        <v>2500</v>
      </c>
      <c r="H6" s="13">
        <v>6.34</v>
      </c>
    </row>
    <row r="7" spans="1:8">
      <c r="A7" s="14"/>
      <c r="B7" s="16" t="s">
        <v>45</v>
      </c>
      <c r="C7" s="11" t="s">
        <v>474</v>
      </c>
      <c r="D7" s="11" t="s">
        <v>475</v>
      </c>
      <c r="E7" s="11" t="s">
        <v>15</v>
      </c>
      <c r="F7" s="11">
        <v>110</v>
      </c>
      <c r="G7" s="12">
        <v>1205.3599999999999</v>
      </c>
      <c r="H7" s="13">
        <v>3.06</v>
      </c>
    </row>
    <row r="8" spans="1:8">
      <c r="A8" s="14"/>
      <c r="B8" s="15">
        <v>9.8400000000000001E-2</v>
      </c>
      <c r="C8" s="11" t="s">
        <v>59</v>
      </c>
      <c r="D8" s="11" t="s">
        <v>150</v>
      </c>
      <c r="E8" s="11" t="s">
        <v>61</v>
      </c>
      <c r="F8" s="11">
        <v>2250</v>
      </c>
      <c r="G8" s="12">
        <v>316.72000000000003</v>
      </c>
      <c r="H8" s="13">
        <v>0.8</v>
      </c>
    </row>
    <row r="9" spans="1:8" ht="9.75" thickBot="1">
      <c r="A9" s="14"/>
      <c r="B9" s="11"/>
      <c r="C9" s="11"/>
      <c r="D9" s="11"/>
      <c r="E9" s="17" t="s">
        <v>90</v>
      </c>
      <c r="F9" s="11"/>
      <c r="G9" s="18">
        <v>4022.08</v>
      </c>
      <c r="H9" s="19">
        <v>10.199999999999999</v>
      </c>
    </row>
    <row r="10" spans="1:8" ht="9.75" thickTop="1">
      <c r="A10" s="14"/>
      <c r="B10" s="11"/>
      <c r="C10" s="11"/>
      <c r="D10" s="11"/>
      <c r="E10" s="11"/>
      <c r="F10" s="11"/>
      <c r="G10" s="12"/>
      <c r="H10" s="13"/>
    </row>
    <row r="11" spans="1:8" ht="12.75">
      <c r="A11" s="107" t="s">
        <v>171</v>
      </c>
      <c r="B11" s="102"/>
      <c r="C11" s="102"/>
      <c r="D11" s="11"/>
      <c r="E11" s="11"/>
      <c r="F11" s="11"/>
      <c r="G11" s="12"/>
      <c r="H11" s="13"/>
    </row>
    <row r="12" spans="1:8" ht="12.75">
      <c r="A12" s="14"/>
      <c r="B12" s="103" t="s">
        <v>172</v>
      </c>
      <c r="C12" s="102"/>
      <c r="D12" s="11"/>
      <c r="E12" s="11"/>
      <c r="F12" s="11"/>
      <c r="G12" s="12"/>
      <c r="H12" s="13"/>
    </row>
    <row r="13" spans="1:8">
      <c r="A13" s="14"/>
      <c r="B13" s="16" t="s">
        <v>173</v>
      </c>
      <c r="C13" s="11" t="s">
        <v>468</v>
      </c>
      <c r="D13" s="11" t="s">
        <v>640</v>
      </c>
      <c r="E13" s="11" t="s">
        <v>182</v>
      </c>
      <c r="F13" s="11">
        <v>2000</v>
      </c>
      <c r="G13" s="12">
        <v>9843.48</v>
      </c>
      <c r="H13" s="13">
        <v>24.97</v>
      </c>
    </row>
    <row r="14" spans="1:8">
      <c r="A14" s="14"/>
      <c r="B14" s="16" t="s">
        <v>173</v>
      </c>
      <c r="C14" s="11" t="s">
        <v>641</v>
      </c>
      <c r="D14" s="11" t="s">
        <v>642</v>
      </c>
      <c r="E14" s="11" t="s">
        <v>182</v>
      </c>
      <c r="F14" s="11">
        <v>1980</v>
      </c>
      <c r="G14" s="12">
        <v>9768.41</v>
      </c>
      <c r="H14" s="13">
        <v>24.78</v>
      </c>
    </row>
    <row r="15" spans="1:8">
      <c r="A15" s="14"/>
      <c r="B15" s="16" t="s">
        <v>173</v>
      </c>
      <c r="C15" s="11" t="s">
        <v>200</v>
      </c>
      <c r="D15" s="11" t="s">
        <v>643</v>
      </c>
      <c r="E15" s="11" t="s">
        <v>260</v>
      </c>
      <c r="F15" s="11">
        <v>1500</v>
      </c>
      <c r="G15" s="12">
        <v>7483.56</v>
      </c>
      <c r="H15" s="13">
        <v>18.98</v>
      </c>
    </row>
    <row r="16" spans="1:8">
      <c r="A16" s="14"/>
      <c r="B16" s="16" t="s">
        <v>179</v>
      </c>
      <c r="C16" s="11" t="s">
        <v>10</v>
      </c>
      <c r="D16" s="11" t="s">
        <v>244</v>
      </c>
      <c r="E16" s="11" t="s">
        <v>182</v>
      </c>
      <c r="F16" s="11">
        <v>5500</v>
      </c>
      <c r="G16" s="12">
        <v>5454.36</v>
      </c>
      <c r="H16" s="13">
        <v>13.83</v>
      </c>
    </row>
    <row r="17" spans="1:8">
      <c r="A17" s="14"/>
      <c r="B17" s="16" t="s">
        <v>173</v>
      </c>
      <c r="C17" s="11" t="s">
        <v>192</v>
      </c>
      <c r="D17" s="11" t="s">
        <v>211</v>
      </c>
      <c r="E17" s="11" t="s">
        <v>176</v>
      </c>
      <c r="F17" s="11">
        <v>400</v>
      </c>
      <c r="G17" s="12">
        <v>1973.33</v>
      </c>
      <c r="H17" s="13">
        <v>5.01</v>
      </c>
    </row>
    <row r="18" spans="1:8">
      <c r="A18" s="14"/>
      <c r="B18" s="16" t="s">
        <v>179</v>
      </c>
      <c r="C18" s="11" t="s">
        <v>204</v>
      </c>
      <c r="D18" s="11" t="s">
        <v>601</v>
      </c>
      <c r="E18" s="11" t="s">
        <v>182</v>
      </c>
      <c r="F18" s="11">
        <v>250</v>
      </c>
      <c r="G18" s="12">
        <v>247.24</v>
      </c>
      <c r="H18" s="13">
        <v>0.63</v>
      </c>
    </row>
    <row r="19" spans="1:8">
      <c r="A19" s="14"/>
      <c r="B19" s="16" t="s">
        <v>179</v>
      </c>
      <c r="C19" s="11" t="s">
        <v>21</v>
      </c>
      <c r="D19" s="11" t="s">
        <v>644</v>
      </c>
      <c r="E19" s="11" t="s">
        <v>182</v>
      </c>
      <c r="F19" s="11">
        <v>200</v>
      </c>
      <c r="G19" s="12">
        <v>198.36</v>
      </c>
      <c r="H19" s="13">
        <v>0.5</v>
      </c>
    </row>
    <row r="20" spans="1:8" ht="9.75" thickBot="1">
      <c r="A20" s="14"/>
      <c r="B20" s="11"/>
      <c r="C20" s="11"/>
      <c r="D20" s="11"/>
      <c r="E20" s="17" t="s">
        <v>90</v>
      </c>
      <c r="F20" s="11"/>
      <c r="G20" s="18">
        <v>34968.74</v>
      </c>
      <c r="H20" s="19">
        <v>88.7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6" t="s">
        <v>129</v>
      </c>
      <c r="C22" s="11" t="s">
        <v>130</v>
      </c>
      <c r="D22" s="11"/>
      <c r="E22" s="11" t="s">
        <v>129</v>
      </c>
      <c r="F22" s="11"/>
      <c r="G22" s="12">
        <v>2934.52</v>
      </c>
      <c r="H22" s="13">
        <v>7.44</v>
      </c>
    </row>
    <row r="23" spans="1:8" ht="9.75" thickBot="1">
      <c r="A23" s="14"/>
      <c r="B23" s="11"/>
      <c r="C23" s="11"/>
      <c r="D23" s="11"/>
      <c r="E23" s="17" t="s">
        <v>90</v>
      </c>
      <c r="F23" s="11"/>
      <c r="G23" s="18">
        <v>2934.52</v>
      </c>
      <c r="H23" s="19">
        <v>7.44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0" t="s">
        <v>131</v>
      </c>
      <c r="B25" s="11"/>
      <c r="C25" s="11"/>
      <c r="D25" s="11"/>
      <c r="E25" s="11"/>
      <c r="F25" s="11"/>
      <c r="G25" s="21">
        <v>-2500.7399999999998</v>
      </c>
      <c r="H25" s="22">
        <v>-6.34</v>
      </c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 ht="9.75" thickBot="1">
      <c r="A27" s="14"/>
      <c r="B27" s="11"/>
      <c r="C27" s="11"/>
      <c r="D27" s="11"/>
      <c r="E27" s="17" t="s">
        <v>132</v>
      </c>
      <c r="F27" s="11"/>
      <c r="G27" s="18">
        <v>39424.6</v>
      </c>
      <c r="H27" s="19">
        <v>100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23" t="s">
        <v>133</v>
      </c>
      <c r="B31" s="11"/>
      <c r="C31" s="11"/>
      <c r="D31" s="11"/>
      <c r="E31" s="11"/>
      <c r="F31" s="11"/>
      <c r="G31" s="12"/>
      <c r="H31" s="13"/>
    </row>
    <row r="32" spans="1:8">
      <c r="A32" s="14">
        <v>1</v>
      </c>
      <c r="B32" s="11" t="s">
        <v>645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24">
        <v>2</v>
      </c>
      <c r="B34" s="25" t="s">
        <v>135</v>
      </c>
      <c r="C34" s="25"/>
      <c r="D34" s="25"/>
      <c r="E34" s="25"/>
      <c r="F34" s="25"/>
      <c r="G34" s="26"/>
      <c r="H34" s="27"/>
    </row>
    <row r="38" spans="1:8">
      <c r="A38" s="6">
        <v>3</v>
      </c>
      <c r="B38" s="6" t="s">
        <v>136</v>
      </c>
    </row>
    <row r="39" spans="1:8">
      <c r="B39" s="6" t="s">
        <v>137</v>
      </c>
    </row>
    <row r="40" spans="1:8">
      <c r="B40" s="6" t="s">
        <v>138</v>
      </c>
    </row>
  </sheetData>
  <mergeCells count="6">
    <mergeCell ref="A2:C2"/>
    <mergeCell ref="A3:C3"/>
    <mergeCell ref="B4:C4"/>
    <mergeCell ref="B5:C5"/>
    <mergeCell ref="A11:C11"/>
    <mergeCell ref="B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E15" sqref="E1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623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6" t="s">
        <v>45</v>
      </c>
      <c r="C6" s="11" t="s">
        <v>501</v>
      </c>
      <c r="D6" s="11" t="s">
        <v>624</v>
      </c>
      <c r="E6" s="11" t="s">
        <v>434</v>
      </c>
      <c r="F6" s="11">
        <v>135</v>
      </c>
      <c r="G6" s="12">
        <v>1474.82</v>
      </c>
      <c r="H6" s="13">
        <v>14.39</v>
      </c>
    </row>
    <row r="7" spans="1:8">
      <c r="A7" s="14"/>
      <c r="B7" s="16" t="s">
        <v>45</v>
      </c>
      <c r="C7" s="11" t="s">
        <v>146</v>
      </c>
      <c r="D7" s="11" t="s">
        <v>147</v>
      </c>
      <c r="E7" s="11" t="s">
        <v>97</v>
      </c>
      <c r="F7" s="11">
        <v>120</v>
      </c>
      <c r="G7" s="12">
        <v>1467.61</v>
      </c>
      <c r="H7" s="13">
        <v>14.31</v>
      </c>
    </row>
    <row r="8" spans="1:8">
      <c r="A8" s="14"/>
      <c r="B8" s="15">
        <v>8.9499999999999996E-2</v>
      </c>
      <c r="C8" s="11" t="s">
        <v>625</v>
      </c>
      <c r="D8" s="11" t="s">
        <v>626</v>
      </c>
      <c r="E8" s="11" t="s">
        <v>434</v>
      </c>
      <c r="F8" s="11">
        <v>140</v>
      </c>
      <c r="G8" s="12">
        <v>1401.6</v>
      </c>
      <c r="H8" s="13">
        <v>13.67</v>
      </c>
    </row>
    <row r="9" spans="1:8">
      <c r="A9" s="14"/>
      <c r="B9" s="15">
        <v>0.11</v>
      </c>
      <c r="C9" s="11" t="s">
        <v>627</v>
      </c>
      <c r="D9" s="11" t="s">
        <v>628</v>
      </c>
      <c r="E9" s="11" t="s">
        <v>629</v>
      </c>
      <c r="F9" s="11">
        <v>137</v>
      </c>
      <c r="G9" s="12">
        <v>1384.02</v>
      </c>
      <c r="H9" s="13">
        <v>13.5</v>
      </c>
    </row>
    <row r="10" spans="1:8">
      <c r="A10" s="14"/>
      <c r="B10" s="15">
        <v>9.1499999999999998E-2</v>
      </c>
      <c r="C10" s="11" t="s">
        <v>79</v>
      </c>
      <c r="D10" s="11" t="s">
        <v>630</v>
      </c>
      <c r="E10" s="11" t="s">
        <v>18</v>
      </c>
      <c r="F10" s="11">
        <v>100</v>
      </c>
      <c r="G10" s="12">
        <v>1003.9</v>
      </c>
      <c r="H10" s="13">
        <v>9.7899999999999991</v>
      </c>
    </row>
    <row r="11" spans="1:8">
      <c r="A11" s="14"/>
      <c r="B11" s="15">
        <v>8.3500000000000005E-2</v>
      </c>
      <c r="C11" s="11" t="s">
        <v>223</v>
      </c>
      <c r="D11" s="11" t="s">
        <v>504</v>
      </c>
      <c r="E11" s="11" t="s">
        <v>18</v>
      </c>
      <c r="F11" s="11">
        <v>50</v>
      </c>
      <c r="G11" s="12">
        <v>499.7</v>
      </c>
      <c r="H11" s="13">
        <v>4.87</v>
      </c>
    </row>
    <row r="12" spans="1:8">
      <c r="A12" s="14"/>
      <c r="B12" s="16" t="s">
        <v>422</v>
      </c>
      <c r="C12" s="11" t="s">
        <v>59</v>
      </c>
      <c r="D12" s="11" t="s">
        <v>631</v>
      </c>
      <c r="E12" s="11" t="s">
        <v>61</v>
      </c>
      <c r="F12" s="11">
        <v>272</v>
      </c>
      <c r="G12" s="12">
        <v>276.38</v>
      </c>
      <c r="H12" s="13">
        <v>2.7</v>
      </c>
    </row>
    <row r="13" spans="1:8">
      <c r="A13" s="14"/>
      <c r="B13" s="16" t="s">
        <v>422</v>
      </c>
      <c r="C13" s="11" t="s">
        <v>59</v>
      </c>
      <c r="D13" s="11" t="s">
        <v>632</v>
      </c>
      <c r="E13" s="11" t="s">
        <v>61</v>
      </c>
      <c r="F13" s="11">
        <v>272</v>
      </c>
      <c r="G13" s="12">
        <v>275.60000000000002</v>
      </c>
      <c r="H13" s="13">
        <v>2.69</v>
      </c>
    </row>
    <row r="14" spans="1:8">
      <c r="A14" s="14"/>
      <c r="B14" s="16" t="s">
        <v>422</v>
      </c>
      <c r="C14" s="11" t="s">
        <v>59</v>
      </c>
      <c r="D14" s="11" t="s">
        <v>633</v>
      </c>
      <c r="E14" s="11" t="s">
        <v>61</v>
      </c>
      <c r="F14" s="11">
        <v>272</v>
      </c>
      <c r="G14" s="12">
        <v>275.18</v>
      </c>
      <c r="H14" s="13">
        <v>2.68</v>
      </c>
    </row>
    <row r="15" spans="1:8">
      <c r="A15" s="14"/>
      <c r="B15" s="16" t="s">
        <v>422</v>
      </c>
      <c r="C15" s="11" t="s">
        <v>59</v>
      </c>
      <c r="D15" s="11" t="s">
        <v>634</v>
      </c>
      <c r="E15" s="11" t="s">
        <v>61</v>
      </c>
      <c r="F15" s="11">
        <v>272</v>
      </c>
      <c r="G15" s="12">
        <v>274.88</v>
      </c>
      <c r="H15" s="13">
        <v>2.68</v>
      </c>
    </row>
    <row r="16" spans="1:8" ht="9.75" thickBot="1">
      <c r="A16" s="14"/>
      <c r="B16" s="11"/>
      <c r="C16" s="11"/>
      <c r="D16" s="11"/>
      <c r="E16" s="17" t="s">
        <v>90</v>
      </c>
      <c r="F16" s="11"/>
      <c r="G16" s="18">
        <v>8333.69</v>
      </c>
      <c r="H16" s="19">
        <v>81.28</v>
      </c>
    </row>
    <row r="17" spans="1:8" ht="9.75" thickTop="1">
      <c r="A17" s="14"/>
      <c r="B17" s="101" t="s">
        <v>91</v>
      </c>
      <c r="C17" s="104"/>
      <c r="D17" s="11"/>
      <c r="E17" s="11"/>
      <c r="F17" s="11"/>
      <c r="G17" s="12"/>
      <c r="H17" s="13"/>
    </row>
    <row r="18" spans="1:8">
      <c r="A18" s="14"/>
      <c r="B18" s="15">
        <v>0.10299999999999999</v>
      </c>
      <c r="C18" s="11" t="s">
        <v>635</v>
      </c>
      <c r="D18" s="11" t="s">
        <v>636</v>
      </c>
      <c r="E18" s="11" t="s">
        <v>429</v>
      </c>
      <c r="F18" s="11">
        <v>130</v>
      </c>
      <c r="G18" s="12">
        <v>1319</v>
      </c>
      <c r="H18" s="13">
        <v>12.87</v>
      </c>
    </row>
    <row r="19" spans="1:8" ht="9.75" thickBot="1">
      <c r="A19" s="14"/>
      <c r="B19" s="11"/>
      <c r="C19" s="11"/>
      <c r="D19" s="11"/>
      <c r="E19" s="17" t="s">
        <v>90</v>
      </c>
      <c r="F19" s="11"/>
      <c r="G19" s="18">
        <v>1319</v>
      </c>
      <c r="H19" s="19">
        <v>12.87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6" t="s">
        <v>129</v>
      </c>
      <c r="C21" s="11" t="s">
        <v>130</v>
      </c>
      <c r="D21" s="11"/>
      <c r="E21" s="11" t="s">
        <v>129</v>
      </c>
      <c r="F21" s="11"/>
      <c r="G21" s="12">
        <v>224.96</v>
      </c>
      <c r="H21" s="13">
        <v>2.19</v>
      </c>
    </row>
    <row r="22" spans="1:8" ht="9.75" thickBot="1">
      <c r="A22" s="14"/>
      <c r="B22" s="11"/>
      <c r="C22" s="11"/>
      <c r="D22" s="11"/>
      <c r="E22" s="17" t="s">
        <v>90</v>
      </c>
      <c r="F22" s="11"/>
      <c r="G22" s="18">
        <v>224.96</v>
      </c>
      <c r="H22" s="19">
        <v>2.19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20" t="s">
        <v>131</v>
      </c>
      <c r="B24" s="11"/>
      <c r="C24" s="11"/>
      <c r="D24" s="11"/>
      <c r="E24" s="11"/>
      <c r="F24" s="11"/>
      <c r="G24" s="21">
        <v>374.6</v>
      </c>
      <c r="H24" s="22">
        <v>3.66</v>
      </c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 ht="9.75" thickBot="1">
      <c r="A26" s="14"/>
      <c r="B26" s="11"/>
      <c r="C26" s="11"/>
      <c r="D26" s="11"/>
      <c r="E26" s="17" t="s">
        <v>132</v>
      </c>
      <c r="F26" s="11"/>
      <c r="G26" s="18">
        <v>10252.25</v>
      </c>
      <c r="H26" s="19">
        <v>100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23" t="s">
        <v>133</v>
      </c>
      <c r="B30" s="11"/>
      <c r="C30" s="11"/>
      <c r="D30" s="11"/>
      <c r="E30" s="11"/>
      <c r="F30" s="11"/>
      <c r="G30" s="12"/>
      <c r="H30" s="13"/>
    </row>
    <row r="31" spans="1:8">
      <c r="A31" s="14">
        <v>1</v>
      </c>
      <c r="B31" s="11" t="s">
        <v>637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2</v>
      </c>
      <c r="B33" s="11" t="s">
        <v>135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>
        <v>3</v>
      </c>
      <c r="B37" s="11" t="s">
        <v>136</v>
      </c>
      <c r="C37" s="11"/>
      <c r="D37" s="11"/>
      <c r="E37" s="11"/>
      <c r="F37" s="11"/>
      <c r="G37" s="12"/>
      <c r="H37" s="13"/>
    </row>
    <row r="38" spans="1:8">
      <c r="A38" s="14"/>
      <c r="B38" s="11" t="s">
        <v>137</v>
      </c>
      <c r="C38" s="11"/>
      <c r="D38" s="11"/>
      <c r="E38" s="11"/>
      <c r="F38" s="11"/>
      <c r="G38" s="12"/>
      <c r="H38" s="13"/>
    </row>
    <row r="39" spans="1:8">
      <c r="A39" s="24"/>
      <c r="B39" s="25" t="s">
        <v>138</v>
      </c>
      <c r="C39" s="25"/>
      <c r="D39" s="25"/>
      <c r="E39" s="25"/>
      <c r="F39" s="25"/>
      <c r="G39" s="26"/>
      <c r="H39" s="27"/>
    </row>
  </sheetData>
  <mergeCells count="5">
    <mergeCell ref="A2:C2"/>
    <mergeCell ref="A3:C3"/>
    <mergeCell ref="B4:C4"/>
    <mergeCell ref="B5:C5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20"/>
  <sheetViews>
    <sheetView topLeftCell="A400" workbookViewId="0">
      <selection activeCell="C412" sqref="C412"/>
    </sheetView>
  </sheetViews>
  <sheetFormatPr defaultRowHeight="12.75"/>
  <cols>
    <col min="1" max="1" width="2.7109375" style="45" customWidth="1"/>
    <col min="2" max="2" width="48.5703125" style="45" customWidth="1"/>
    <col min="3" max="3" width="32.140625" style="45" customWidth="1"/>
    <col min="4" max="4" width="16.85546875" style="45" customWidth="1"/>
    <col min="5" max="5" width="15.85546875" style="45" bestFit="1" customWidth="1"/>
    <col min="6" max="6" width="23.85546875" style="45" bestFit="1" customWidth="1"/>
    <col min="7" max="7" width="9.28515625" style="45" customWidth="1"/>
    <col min="8" max="8" width="7.7109375" style="45" customWidth="1"/>
    <col min="9" max="16384" width="9.140625" style="45"/>
  </cols>
  <sheetData>
    <row r="1" spans="1:8">
      <c r="A1" s="36"/>
      <c r="B1" s="37"/>
      <c r="C1" s="37" t="s">
        <v>1428</v>
      </c>
      <c r="D1" s="37"/>
      <c r="E1" s="37"/>
      <c r="F1" s="37"/>
      <c r="G1" s="37"/>
      <c r="H1" s="78"/>
    </row>
    <row r="2" spans="1:8" ht="36.75" customHeight="1">
      <c r="A2" s="48" t="s">
        <v>1</v>
      </c>
      <c r="D2" s="45" t="s">
        <v>2</v>
      </c>
      <c r="E2" s="45" t="s">
        <v>140</v>
      </c>
      <c r="F2" s="45" t="s">
        <v>4</v>
      </c>
      <c r="G2" s="45" t="s">
        <v>5</v>
      </c>
      <c r="H2" s="79" t="s">
        <v>6</v>
      </c>
    </row>
    <row r="3" spans="1:8">
      <c r="A3" s="48" t="s">
        <v>141</v>
      </c>
      <c r="H3" s="79"/>
    </row>
    <row r="4" spans="1:8">
      <c r="A4" s="48"/>
      <c r="B4" s="45" t="s">
        <v>9</v>
      </c>
      <c r="H4" s="79"/>
    </row>
    <row r="5" spans="1:8">
      <c r="A5" s="48"/>
      <c r="B5" s="45" t="s">
        <v>129</v>
      </c>
      <c r="C5" s="45" t="s">
        <v>800</v>
      </c>
      <c r="D5" s="45" t="s">
        <v>801</v>
      </c>
      <c r="E5" s="45" t="s">
        <v>802</v>
      </c>
      <c r="F5" s="45">
        <v>1454000</v>
      </c>
      <c r="G5" s="45">
        <v>12579.28</v>
      </c>
      <c r="H5" s="79">
        <v>4.87</v>
      </c>
    </row>
    <row r="6" spans="1:8">
      <c r="A6" s="48"/>
      <c r="B6" s="45" t="s">
        <v>129</v>
      </c>
      <c r="C6" s="45" t="s">
        <v>723</v>
      </c>
      <c r="D6" s="45" t="s">
        <v>794</v>
      </c>
      <c r="E6" s="45" t="s">
        <v>795</v>
      </c>
      <c r="F6" s="45">
        <v>1095750</v>
      </c>
      <c r="G6" s="45">
        <v>11737.67</v>
      </c>
      <c r="H6" s="79">
        <v>4.55</v>
      </c>
    </row>
    <row r="7" spans="1:8">
      <c r="A7" s="48"/>
      <c r="B7" s="45" t="s">
        <v>129</v>
      </c>
      <c r="C7" s="45" t="s">
        <v>54</v>
      </c>
      <c r="D7" s="45" t="s">
        <v>959</v>
      </c>
      <c r="E7" s="45" t="s">
        <v>790</v>
      </c>
      <c r="F7" s="45">
        <v>6546000</v>
      </c>
      <c r="G7" s="45">
        <v>11340.95</v>
      </c>
      <c r="H7" s="79">
        <v>4.3899999999999997</v>
      </c>
    </row>
    <row r="8" spans="1:8">
      <c r="A8" s="48"/>
      <c r="B8" s="45" t="s">
        <v>129</v>
      </c>
      <c r="C8" s="45" t="s">
        <v>455</v>
      </c>
      <c r="D8" s="45" t="s">
        <v>796</v>
      </c>
      <c r="E8" s="45" t="s">
        <v>795</v>
      </c>
      <c r="F8" s="45">
        <v>3026250</v>
      </c>
      <c r="G8" s="45">
        <v>10475.36</v>
      </c>
      <c r="H8" s="79">
        <v>4.0599999999999996</v>
      </c>
    </row>
    <row r="9" spans="1:8">
      <c r="A9" s="48"/>
      <c r="B9" s="45" t="s">
        <v>129</v>
      </c>
      <c r="C9" s="45" t="s">
        <v>322</v>
      </c>
      <c r="D9" s="45" t="s">
        <v>808</v>
      </c>
      <c r="E9" s="45" t="s">
        <v>795</v>
      </c>
      <c r="F9" s="45">
        <v>2957500</v>
      </c>
      <c r="G9" s="45">
        <v>8921.2999999999993</v>
      </c>
      <c r="H9" s="79">
        <v>3.45</v>
      </c>
    </row>
    <row r="10" spans="1:8">
      <c r="A10" s="48"/>
      <c r="B10" s="45" t="s">
        <v>129</v>
      </c>
      <c r="C10" s="45" t="s">
        <v>939</v>
      </c>
      <c r="D10" s="45" t="s">
        <v>940</v>
      </c>
      <c r="E10" s="45" t="s">
        <v>811</v>
      </c>
      <c r="F10" s="45">
        <v>483750</v>
      </c>
      <c r="G10" s="45">
        <v>8450.8700000000008</v>
      </c>
      <c r="H10" s="79">
        <v>3.27</v>
      </c>
    </row>
    <row r="11" spans="1:8">
      <c r="A11" s="48"/>
      <c r="B11" s="45" t="s">
        <v>129</v>
      </c>
      <c r="C11" s="45" t="s">
        <v>803</v>
      </c>
      <c r="D11" s="45" t="s">
        <v>804</v>
      </c>
      <c r="E11" s="45" t="s">
        <v>788</v>
      </c>
      <c r="F11" s="45">
        <v>291375</v>
      </c>
      <c r="G11" s="45">
        <v>7795.01</v>
      </c>
      <c r="H11" s="79">
        <v>3.02</v>
      </c>
    </row>
    <row r="12" spans="1:8">
      <c r="A12" s="48"/>
      <c r="B12" s="45" t="s">
        <v>129</v>
      </c>
      <c r="C12" s="45" t="s">
        <v>985</v>
      </c>
      <c r="D12" s="45" t="s">
        <v>986</v>
      </c>
      <c r="E12" s="45" t="s">
        <v>896</v>
      </c>
      <c r="F12" s="45">
        <v>205500</v>
      </c>
      <c r="G12" s="45">
        <v>7713.34</v>
      </c>
      <c r="H12" s="79">
        <v>2.99</v>
      </c>
    </row>
    <row r="13" spans="1:8">
      <c r="A13" s="48"/>
      <c r="B13" s="45" t="s">
        <v>129</v>
      </c>
      <c r="C13" s="45" t="s">
        <v>180</v>
      </c>
      <c r="D13" s="45" t="s">
        <v>927</v>
      </c>
      <c r="E13" s="45" t="s">
        <v>795</v>
      </c>
      <c r="F13" s="45">
        <v>827500</v>
      </c>
      <c r="G13" s="45">
        <v>7584.45</v>
      </c>
      <c r="H13" s="79">
        <v>2.94</v>
      </c>
    </row>
    <row r="14" spans="1:8">
      <c r="A14" s="48"/>
      <c r="B14" s="45" t="s">
        <v>129</v>
      </c>
      <c r="C14" s="45" t="s">
        <v>825</v>
      </c>
      <c r="D14" s="45" t="s">
        <v>826</v>
      </c>
      <c r="E14" s="45" t="s">
        <v>806</v>
      </c>
      <c r="F14" s="45">
        <v>184250</v>
      </c>
      <c r="G14" s="45">
        <v>6671.42</v>
      </c>
      <c r="H14" s="79">
        <v>2.58</v>
      </c>
    </row>
    <row r="15" spans="1:8">
      <c r="A15" s="48"/>
      <c r="B15" s="45" t="s">
        <v>129</v>
      </c>
      <c r="C15" s="45" t="s">
        <v>1046</v>
      </c>
      <c r="D15" s="45" t="s">
        <v>1047</v>
      </c>
      <c r="E15" s="45" t="s">
        <v>932</v>
      </c>
      <c r="F15" s="45">
        <v>1508000</v>
      </c>
      <c r="G15" s="45">
        <v>6354.71</v>
      </c>
      <c r="H15" s="79">
        <v>2.46</v>
      </c>
    </row>
    <row r="16" spans="1:8">
      <c r="A16" s="48"/>
      <c r="B16" s="45" t="s">
        <v>129</v>
      </c>
      <c r="C16" s="45" t="s">
        <v>892</v>
      </c>
      <c r="D16" s="45" t="s">
        <v>893</v>
      </c>
      <c r="E16" s="45" t="s">
        <v>788</v>
      </c>
      <c r="F16" s="45">
        <v>214750</v>
      </c>
      <c r="G16" s="45">
        <v>6148.94</v>
      </c>
      <c r="H16" s="79">
        <v>2.38</v>
      </c>
    </row>
    <row r="17" spans="1:8">
      <c r="A17" s="48"/>
      <c r="B17" s="45" t="s">
        <v>129</v>
      </c>
      <c r="C17" s="45" t="s">
        <v>1085</v>
      </c>
      <c r="D17" s="45" t="s">
        <v>1086</v>
      </c>
      <c r="E17" s="45" t="s">
        <v>811</v>
      </c>
      <c r="F17" s="45">
        <v>567250</v>
      </c>
      <c r="G17" s="45">
        <v>6145.87</v>
      </c>
      <c r="H17" s="79">
        <v>2.38</v>
      </c>
    </row>
    <row r="18" spans="1:8">
      <c r="A18" s="48"/>
      <c r="B18" s="45" t="s">
        <v>129</v>
      </c>
      <c r="C18" s="45" t="s">
        <v>791</v>
      </c>
      <c r="D18" s="45" t="s">
        <v>792</v>
      </c>
      <c r="E18" s="45" t="s">
        <v>793</v>
      </c>
      <c r="F18" s="45">
        <v>924000</v>
      </c>
      <c r="G18" s="45">
        <v>3338.87</v>
      </c>
      <c r="H18" s="79">
        <v>1.29</v>
      </c>
    </row>
    <row r="19" spans="1:8">
      <c r="A19" s="48"/>
      <c r="B19" s="45" t="s">
        <v>129</v>
      </c>
      <c r="C19" s="45" t="s">
        <v>812</v>
      </c>
      <c r="D19" s="45" t="s">
        <v>813</v>
      </c>
      <c r="E19" s="45" t="s">
        <v>793</v>
      </c>
      <c r="F19" s="45">
        <v>274500</v>
      </c>
      <c r="G19" s="45">
        <v>2498.2199999999998</v>
      </c>
      <c r="H19" s="79">
        <v>0.97</v>
      </c>
    </row>
    <row r="20" spans="1:8">
      <c r="A20" s="48"/>
      <c r="B20" s="45" t="s">
        <v>129</v>
      </c>
      <c r="C20" s="45" t="s">
        <v>1103</v>
      </c>
      <c r="D20" s="45" t="s">
        <v>1104</v>
      </c>
      <c r="E20" s="45" t="s">
        <v>793</v>
      </c>
      <c r="F20" s="45">
        <v>910000</v>
      </c>
      <c r="G20" s="45">
        <v>2398.7600000000002</v>
      </c>
      <c r="H20" s="79">
        <v>0.93</v>
      </c>
    </row>
    <row r="21" spans="1:8">
      <c r="A21" s="48"/>
      <c r="B21" s="45" t="s">
        <v>129</v>
      </c>
      <c r="C21" s="45" t="s">
        <v>833</v>
      </c>
      <c r="D21" s="45" t="s">
        <v>834</v>
      </c>
      <c r="E21" s="45" t="s">
        <v>806</v>
      </c>
      <c r="F21" s="45">
        <v>88625</v>
      </c>
      <c r="G21" s="45">
        <v>2379.27</v>
      </c>
      <c r="H21" s="79">
        <v>0.92</v>
      </c>
    </row>
    <row r="22" spans="1:8">
      <c r="A22" s="48"/>
      <c r="B22" s="45" t="s">
        <v>129</v>
      </c>
      <c r="C22" s="45" t="s">
        <v>79</v>
      </c>
      <c r="D22" s="45" t="s">
        <v>789</v>
      </c>
      <c r="E22" s="45" t="s">
        <v>790</v>
      </c>
      <c r="F22" s="45">
        <v>177500</v>
      </c>
      <c r="G22" s="45">
        <v>2369.89</v>
      </c>
      <c r="H22" s="79">
        <v>0.92</v>
      </c>
    </row>
    <row r="23" spans="1:8">
      <c r="A23" s="48"/>
      <c r="B23" s="45" t="s">
        <v>129</v>
      </c>
      <c r="C23" s="45" t="s">
        <v>459</v>
      </c>
      <c r="D23" s="45" t="s">
        <v>994</v>
      </c>
      <c r="E23" s="45" t="s">
        <v>795</v>
      </c>
      <c r="F23" s="45">
        <v>1347500</v>
      </c>
      <c r="G23" s="45">
        <v>2230.79</v>
      </c>
      <c r="H23" s="79">
        <v>0.86</v>
      </c>
    </row>
    <row r="24" spans="1:8">
      <c r="A24" s="48"/>
      <c r="B24" s="45" t="s">
        <v>129</v>
      </c>
      <c r="C24" s="45" t="s">
        <v>797</v>
      </c>
      <c r="D24" s="45" t="s">
        <v>798</v>
      </c>
      <c r="E24" s="45" t="s">
        <v>799</v>
      </c>
      <c r="F24" s="45">
        <v>121250</v>
      </c>
      <c r="G24" s="45">
        <v>2143.8200000000002</v>
      </c>
      <c r="H24" s="79">
        <v>0.83</v>
      </c>
    </row>
    <row r="25" spans="1:8">
      <c r="A25" s="48"/>
      <c r="B25" s="45" t="s">
        <v>129</v>
      </c>
      <c r="C25" s="45" t="s">
        <v>1133</v>
      </c>
      <c r="D25" s="45" t="s">
        <v>1134</v>
      </c>
      <c r="E25" s="45" t="s">
        <v>842</v>
      </c>
      <c r="F25" s="45">
        <v>209500</v>
      </c>
      <c r="G25" s="45">
        <v>2117.73</v>
      </c>
      <c r="H25" s="79">
        <v>0.82</v>
      </c>
    </row>
    <row r="26" spans="1:8">
      <c r="A26" s="48"/>
      <c r="B26" s="45" t="s">
        <v>129</v>
      </c>
      <c r="C26" s="45" t="s">
        <v>816</v>
      </c>
      <c r="D26" s="45" t="s">
        <v>817</v>
      </c>
      <c r="E26" s="45" t="s">
        <v>818</v>
      </c>
      <c r="F26" s="45">
        <v>646500</v>
      </c>
      <c r="G26" s="45">
        <v>2100.8000000000002</v>
      </c>
      <c r="H26" s="79">
        <v>0.81</v>
      </c>
    </row>
    <row r="27" spans="1:8">
      <c r="A27" s="48"/>
      <c r="B27" s="45" t="s">
        <v>129</v>
      </c>
      <c r="C27" s="45" t="s">
        <v>1063</v>
      </c>
      <c r="D27" s="45" t="s">
        <v>1064</v>
      </c>
      <c r="E27" s="45" t="s">
        <v>1007</v>
      </c>
      <c r="F27" s="45">
        <v>407000</v>
      </c>
      <c r="G27" s="45">
        <v>1846.36</v>
      </c>
      <c r="H27" s="79">
        <v>0.72</v>
      </c>
    </row>
    <row r="28" spans="1:8">
      <c r="A28" s="48"/>
      <c r="B28" s="45" t="s">
        <v>129</v>
      </c>
      <c r="C28" s="45" t="s">
        <v>1087</v>
      </c>
      <c r="D28" s="45" t="s">
        <v>1088</v>
      </c>
      <c r="E28" s="45" t="s">
        <v>806</v>
      </c>
      <c r="F28" s="45">
        <v>9250</v>
      </c>
      <c r="G28" s="45">
        <v>1503.64</v>
      </c>
      <c r="H28" s="79">
        <v>0.57999999999999996</v>
      </c>
    </row>
    <row r="29" spans="1:8">
      <c r="A29" s="48"/>
      <c r="B29" s="45" t="s">
        <v>129</v>
      </c>
      <c r="C29" s="45" t="s">
        <v>951</v>
      </c>
      <c r="D29" s="45" t="s">
        <v>952</v>
      </c>
      <c r="E29" s="45" t="s">
        <v>913</v>
      </c>
      <c r="F29" s="45">
        <v>830000</v>
      </c>
      <c r="G29" s="45">
        <v>1452.5</v>
      </c>
      <c r="H29" s="79">
        <v>0.56000000000000005</v>
      </c>
    </row>
    <row r="30" spans="1:8">
      <c r="A30" s="48"/>
      <c r="B30" s="45" t="s">
        <v>129</v>
      </c>
      <c r="C30" s="45" t="s">
        <v>1130</v>
      </c>
      <c r="D30" s="45" t="s">
        <v>1131</v>
      </c>
      <c r="E30" s="45" t="s">
        <v>811</v>
      </c>
      <c r="F30" s="45">
        <v>155000</v>
      </c>
      <c r="G30" s="45">
        <v>1417.17</v>
      </c>
      <c r="H30" s="79">
        <v>0.55000000000000004</v>
      </c>
    </row>
    <row r="31" spans="1:8">
      <c r="A31" s="48"/>
      <c r="B31" s="45" t="s">
        <v>129</v>
      </c>
      <c r="C31" s="45" t="s">
        <v>953</v>
      </c>
      <c r="D31" s="45" t="s">
        <v>954</v>
      </c>
      <c r="E31" s="45" t="s">
        <v>837</v>
      </c>
      <c r="F31" s="45">
        <v>235500</v>
      </c>
      <c r="G31" s="45">
        <v>1398.87</v>
      </c>
      <c r="H31" s="79">
        <v>0.54</v>
      </c>
    </row>
    <row r="32" spans="1:8">
      <c r="A32" s="48"/>
      <c r="B32" s="45" t="s">
        <v>129</v>
      </c>
      <c r="C32" s="45" t="s">
        <v>274</v>
      </c>
      <c r="D32" s="45" t="s">
        <v>1429</v>
      </c>
      <c r="E32" s="45" t="s">
        <v>896</v>
      </c>
      <c r="F32" s="45">
        <v>241000</v>
      </c>
      <c r="G32" s="45">
        <v>1279.3499999999999</v>
      </c>
      <c r="H32" s="79">
        <v>0.5</v>
      </c>
    </row>
    <row r="33" spans="1:8">
      <c r="A33" s="48"/>
      <c r="B33" s="45" t="s">
        <v>129</v>
      </c>
      <c r="C33" s="45" t="s">
        <v>325</v>
      </c>
      <c r="D33" s="45" t="s">
        <v>984</v>
      </c>
      <c r="E33" s="45" t="s">
        <v>837</v>
      </c>
      <c r="F33" s="45">
        <v>780000</v>
      </c>
      <c r="G33" s="45">
        <v>1223.43</v>
      </c>
      <c r="H33" s="79">
        <v>0.47</v>
      </c>
    </row>
    <row r="34" spans="1:8">
      <c r="A34" s="48"/>
      <c r="B34" s="45" t="s">
        <v>129</v>
      </c>
      <c r="C34" s="45" t="s">
        <v>46</v>
      </c>
      <c r="D34" s="45" t="s">
        <v>1051</v>
      </c>
      <c r="E34" s="45" t="s">
        <v>790</v>
      </c>
      <c r="F34" s="45">
        <v>255000</v>
      </c>
      <c r="G34" s="45">
        <v>1221.45</v>
      </c>
      <c r="H34" s="79">
        <v>0.47</v>
      </c>
    </row>
    <row r="35" spans="1:8">
      <c r="A35" s="48"/>
      <c r="B35" s="45" t="s">
        <v>129</v>
      </c>
      <c r="C35" s="45" t="s">
        <v>1137</v>
      </c>
      <c r="D35" s="45" t="s">
        <v>1138</v>
      </c>
      <c r="E35" s="45" t="s">
        <v>811</v>
      </c>
      <c r="F35" s="45">
        <v>170000</v>
      </c>
      <c r="G35" s="45">
        <v>1210.49</v>
      </c>
      <c r="H35" s="79">
        <v>0.47</v>
      </c>
    </row>
    <row r="36" spans="1:8">
      <c r="A36" s="48"/>
      <c r="B36" s="45" t="s">
        <v>129</v>
      </c>
      <c r="C36" s="45" t="s">
        <v>827</v>
      </c>
      <c r="D36" s="45" t="s">
        <v>828</v>
      </c>
      <c r="E36" s="45" t="s">
        <v>788</v>
      </c>
      <c r="F36" s="45">
        <v>182000</v>
      </c>
      <c r="G36" s="45">
        <v>1199.74</v>
      </c>
      <c r="H36" s="79">
        <v>0.46</v>
      </c>
    </row>
    <row r="37" spans="1:8">
      <c r="A37" s="48"/>
      <c r="B37" s="45" t="s">
        <v>129</v>
      </c>
      <c r="C37" s="45" t="s">
        <v>928</v>
      </c>
      <c r="D37" s="45" t="s">
        <v>929</v>
      </c>
      <c r="E37" s="45" t="s">
        <v>913</v>
      </c>
      <c r="F37" s="45">
        <v>257000</v>
      </c>
      <c r="G37" s="45">
        <v>1161.9000000000001</v>
      </c>
      <c r="H37" s="79">
        <v>0.45</v>
      </c>
    </row>
    <row r="38" spans="1:8">
      <c r="A38" s="48"/>
      <c r="B38" s="45" t="s">
        <v>129</v>
      </c>
      <c r="C38" s="45" t="s">
        <v>1054</v>
      </c>
      <c r="D38" s="45" t="s">
        <v>1055</v>
      </c>
      <c r="E38" s="45" t="s">
        <v>795</v>
      </c>
      <c r="F38" s="45">
        <v>632000</v>
      </c>
      <c r="G38" s="45">
        <v>1083.8800000000001</v>
      </c>
      <c r="H38" s="79">
        <v>0.42</v>
      </c>
    </row>
    <row r="39" spans="1:8">
      <c r="A39" s="48"/>
      <c r="B39" s="45" t="s">
        <v>129</v>
      </c>
      <c r="C39" s="45" t="s">
        <v>1430</v>
      </c>
      <c r="D39" s="45" t="s">
        <v>1431</v>
      </c>
      <c r="E39" s="45" t="s">
        <v>837</v>
      </c>
      <c r="F39" s="45">
        <v>225500</v>
      </c>
      <c r="G39" s="45">
        <v>1072.1400000000001</v>
      </c>
      <c r="H39" s="79">
        <v>0.42</v>
      </c>
    </row>
    <row r="40" spans="1:8">
      <c r="A40" s="48"/>
      <c r="B40" s="45" t="s">
        <v>129</v>
      </c>
      <c r="C40" s="45" t="s">
        <v>925</v>
      </c>
      <c r="D40" s="45" t="s">
        <v>926</v>
      </c>
      <c r="E40" s="45" t="s">
        <v>802</v>
      </c>
      <c r="F40" s="45">
        <v>169000</v>
      </c>
      <c r="G40" s="45">
        <v>1048.73</v>
      </c>
      <c r="H40" s="79">
        <v>0.41</v>
      </c>
    </row>
    <row r="41" spans="1:8">
      <c r="A41" s="48"/>
      <c r="B41" s="45" t="s">
        <v>129</v>
      </c>
      <c r="C41" s="45" t="s">
        <v>982</v>
      </c>
      <c r="D41" s="45" t="s">
        <v>983</v>
      </c>
      <c r="E41" s="45" t="s">
        <v>793</v>
      </c>
      <c r="F41" s="45">
        <v>121500</v>
      </c>
      <c r="G41" s="45">
        <v>994.6</v>
      </c>
      <c r="H41" s="79">
        <v>0.39</v>
      </c>
    </row>
    <row r="42" spans="1:8">
      <c r="A42" s="48"/>
      <c r="B42" s="45" t="s">
        <v>129</v>
      </c>
      <c r="C42" s="45" t="s">
        <v>625</v>
      </c>
      <c r="D42" s="45" t="s">
        <v>805</v>
      </c>
      <c r="E42" s="45" t="s">
        <v>806</v>
      </c>
      <c r="F42" s="45">
        <v>164500</v>
      </c>
      <c r="G42" s="45">
        <v>976.06</v>
      </c>
      <c r="H42" s="79">
        <v>0.38</v>
      </c>
    </row>
    <row r="43" spans="1:8">
      <c r="A43" s="48"/>
      <c r="B43" s="45" t="s">
        <v>129</v>
      </c>
      <c r="C43" s="45" t="s">
        <v>1143</v>
      </c>
      <c r="D43" s="45" t="s">
        <v>1144</v>
      </c>
      <c r="E43" s="45" t="s">
        <v>938</v>
      </c>
      <c r="F43" s="45">
        <v>1200000</v>
      </c>
      <c r="G43" s="45">
        <v>868.2</v>
      </c>
      <c r="H43" s="79">
        <v>0.34</v>
      </c>
    </row>
    <row r="44" spans="1:8">
      <c r="A44" s="48"/>
      <c r="B44" s="45" t="s">
        <v>129</v>
      </c>
      <c r="C44" s="45" t="s">
        <v>987</v>
      </c>
      <c r="D44" s="45" t="s">
        <v>988</v>
      </c>
      <c r="E44" s="45" t="s">
        <v>896</v>
      </c>
      <c r="F44" s="45">
        <v>308000</v>
      </c>
      <c r="G44" s="45">
        <v>838.07</v>
      </c>
      <c r="H44" s="79">
        <v>0.32</v>
      </c>
    </row>
    <row r="45" spans="1:8">
      <c r="A45" s="48"/>
      <c r="B45" s="45" t="s">
        <v>129</v>
      </c>
      <c r="C45" s="45" t="s">
        <v>1432</v>
      </c>
      <c r="D45" s="45" t="s">
        <v>1433</v>
      </c>
      <c r="E45" s="45" t="s">
        <v>795</v>
      </c>
      <c r="F45" s="45">
        <v>660000</v>
      </c>
      <c r="G45" s="45">
        <v>786.39</v>
      </c>
      <c r="H45" s="79">
        <v>0.3</v>
      </c>
    </row>
    <row r="46" spans="1:8">
      <c r="A46" s="48"/>
      <c r="B46" s="45" t="s">
        <v>129</v>
      </c>
      <c r="C46" s="45" t="s">
        <v>589</v>
      </c>
      <c r="D46" s="45" t="s">
        <v>1024</v>
      </c>
      <c r="E46" s="45" t="s">
        <v>903</v>
      </c>
      <c r="F46" s="45">
        <v>232000</v>
      </c>
      <c r="G46" s="45">
        <v>767.34</v>
      </c>
      <c r="H46" s="79">
        <v>0.3</v>
      </c>
    </row>
    <row r="47" spans="1:8">
      <c r="A47" s="48"/>
      <c r="B47" s="45" t="s">
        <v>129</v>
      </c>
      <c r="C47" s="45" t="s">
        <v>246</v>
      </c>
      <c r="D47" s="45" t="s">
        <v>1434</v>
      </c>
      <c r="E47" s="45" t="s">
        <v>790</v>
      </c>
      <c r="F47" s="45">
        <v>167500</v>
      </c>
      <c r="G47" s="45">
        <v>764.64</v>
      </c>
      <c r="H47" s="79">
        <v>0.3</v>
      </c>
    </row>
    <row r="48" spans="1:8">
      <c r="A48" s="48"/>
      <c r="B48" s="45" t="s">
        <v>129</v>
      </c>
      <c r="C48" s="45" t="s">
        <v>56</v>
      </c>
      <c r="D48" s="45" t="s">
        <v>897</v>
      </c>
      <c r="E48" s="45" t="s">
        <v>896</v>
      </c>
      <c r="F48" s="45">
        <v>23125</v>
      </c>
      <c r="G48" s="45">
        <v>725.14</v>
      </c>
      <c r="H48" s="79">
        <v>0.28000000000000003</v>
      </c>
    </row>
    <row r="49" spans="1:8">
      <c r="A49" s="48"/>
      <c r="B49" s="45" t="s">
        <v>129</v>
      </c>
      <c r="C49" s="45" t="s">
        <v>917</v>
      </c>
      <c r="D49" s="45" t="s">
        <v>918</v>
      </c>
      <c r="E49" s="45" t="s">
        <v>913</v>
      </c>
      <c r="F49" s="45">
        <v>1750</v>
      </c>
      <c r="G49" s="45">
        <v>721.01</v>
      </c>
      <c r="H49" s="79">
        <v>0.28000000000000003</v>
      </c>
    </row>
    <row r="50" spans="1:8">
      <c r="A50" s="48"/>
      <c r="B50" s="45" t="s">
        <v>129</v>
      </c>
      <c r="C50" s="45" t="s">
        <v>214</v>
      </c>
      <c r="D50" s="45" t="s">
        <v>841</v>
      </c>
      <c r="E50" s="45" t="s">
        <v>842</v>
      </c>
      <c r="F50" s="45">
        <v>202500</v>
      </c>
      <c r="G50" s="45">
        <v>719.38</v>
      </c>
      <c r="H50" s="79">
        <v>0.28000000000000003</v>
      </c>
    </row>
    <row r="51" spans="1:8">
      <c r="A51" s="48"/>
      <c r="B51" s="45" t="s">
        <v>129</v>
      </c>
      <c r="C51" s="45" t="s">
        <v>1147</v>
      </c>
      <c r="D51" s="45" t="s">
        <v>1148</v>
      </c>
      <c r="E51" s="45" t="s">
        <v>821</v>
      </c>
      <c r="F51" s="45">
        <v>910000</v>
      </c>
      <c r="G51" s="45">
        <v>623.35</v>
      </c>
      <c r="H51" s="79">
        <v>0.24</v>
      </c>
    </row>
    <row r="52" spans="1:8">
      <c r="A52" s="48"/>
      <c r="B52" s="45" t="s">
        <v>129</v>
      </c>
      <c r="C52" s="45" t="s">
        <v>1056</v>
      </c>
      <c r="D52" s="45" t="s">
        <v>1057</v>
      </c>
      <c r="E52" s="45" t="s">
        <v>932</v>
      </c>
      <c r="F52" s="45">
        <v>48000</v>
      </c>
      <c r="G52" s="45">
        <v>615.53</v>
      </c>
      <c r="H52" s="79">
        <v>0.24</v>
      </c>
    </row>
    <row r="53" spans="1:8">
      <c r="A53" s="48"/>
      <c r="B53" s="45" t="s">
        <v>129</v>
      </c>
      <c r="C53" s="45" t="s">
        <v>1141</v>
      </c>
      <c r="D53" s="45" t="s">
        <v>1142</v>
      </c>
      <c r="E53" s="45" t="s">
        <v>795</v>
      </c>
      <c r="F53" s="45">
        <v>432000</v>
      </c>
      <c r="G53" s="45">
        <v>576.07000000000005</v>
      </c>
      <c r="H53" s="79">
        <v>0.22</v>
      </c>
    </row>
    <row r="54" spans="1:8">
      <c r="A54" s="48"/>
      <c r="B54" s="45" t="s">
        <v>129</v>
      </c>
      <c r="C54" s="45" t="s">
        <v>1058</v>
      </c>
      <c r="D54" s="45" t="s">
        <v>1059</v>
      </c>
      <c r="E54" s="45" t="s">
        <v>962</v>
      </c>
      <c r="F54" s="45">
        <v>136000</v>
      </c>
      <c r="G54" s="45">
        <v>565.49</v>
      </c>
      <c r="H54" s="79">
        <v>0.22</v>
      </c>
    </row>
    <row r="55" spans="1:8">
      <c r="A55" s="48"/>
      <c r="B55" s="45" t="s">
        <v>129</v>
      </c>
      <c r="C55" s="45" t="s">
        <v>1128</v>
      </c>
      <c r="D55" s="45" t="s">
        <v>1129</v>
      </c>
      <c r="E55" s="45" t="s">
        <v>793</v>
      </c>
      <c r="F55" s="45">
        <v>356000</v>
      </c>
      <c r="G55" s="45">
        <v>551.44000000000005</v>
      </c>
      <c r="H55" s="79">
        <v>0.21</v>
      </c>
    </row>
    <row r="56" spans="1:8">
      <c r="A56" s="48"/>
      <c r="B56" s="45" t="s">
        <v>129</v>
      </c>
      <c r="C56" s="45" t="s">
        <v>1135</v>
      </c>
      <c r="D56" s="45" t="s">
        <v>1136</v>
      </c>
      <c r="E56" s="45" t="s">
        <v>790</v>
      </c>
      <c r="F56" s="45">
        <v>772000</v>
      </c>
      <c r="G56" s="45">
        <v>516.47</v>
      </c>
      <c r="H56" s="79">
        <v>0.2</v>
      </c>
    </row>
    <row r="57" spans="1:8">
      <c r="A57" s="48"/>
      <c r="B57" s="45" t="s">
        <v>129</v>
      </c>
      <c r="C57" s="45" t="s">
        <v>476</v>
      </c>
      <c r="D57" s="45" t="s">
        <v>904</v>
      </c>
      <c r="E57" s="45" t="s">
        <v>795</v>
      </c>
      <c r="F57" s="45">
        <v>233750</v>
      </c>
      <c r="G57" s="45">
        <v>432.91</v>
      </c>
      <c r="H57" s="79">
        <v>0.17</v>
      </c>
    </row>
    <row r="58" spans="1:8">
      <c r="A58" s="48"/>
      <c r="B58" s="45" t="s">
        <v>129</v>
      </c>
      <c r="C58" s="45" t="s">
        <v>1435</v>
      </c>
      <c r="D58" s="45" t="s">
        <v>1436</v>
      </c>
      <c r="E58" s="45" t="s">
        <v>837</v>
      </c>
      <c r="F58" s="45">
        <v>364000</v>
      </c>
      <c r="G58" s="45">
        <v>417.51</v>
      </c>
      <c r="H58" s="79">
        <v>0.16</v>
      </c>
    </row>
    <row r="59" spans="1:8">
      <c r="A59" s="48"/>
      <c r="B59" s="45" t="s">
        <v>129</v>
      </c>
      <c r="C59" s="45" t="s">
        <v>33</v>
      </c>
      <c r="D59" s="45" t="s">
        <v>914</v>
      </c>
      <c r="E59" s="45" t="s">
        <v>795</v>
      </c>
      <c r="F59" s="45">
        <v>47500</v>
      </c>
      <c r="G59" s="45">
        <v>409.43</v>
      </c>
      <c r="H59" s="79">
        <v>0.16</v>
      </c>
    </row>
    <row r="60" spans="1:8">
      <c r="A60" s="48"/>
      <c r="B60" s="45" t="s">
        <v>129</v>
      </c>
      <c r="C60" s="45" t="s">
        <v>1139</v>
      </c>
      <c r="D60" s="45" t="s">
        <v>1140</v>
      </c>
      <c r="E60" s="45" t="s">
        <v>799</v>
      </c>
      <c r="F60" s="45">
        <v>164000</v>
      </c>
      <c r="G60" s="45">
        <v>338.58</v>
      </c>
      <c r="H60" s="79">
        <v>0.13</v>
      </c>
    </row>
    <row r="61" spans="1:8">
      <c r="A61" s="48"/>
      <c r="B61" s="45" t="s">
        <v>129</v>
      </c>
      <c r="C61" s="45" t="s">
        <v>980</v>
      </c>
      <c r="D61" s="45" t="s">
        <v>981</v>
      </c>
      <c r="E61" s="45" t="s">
        <v>788</v>
      </c>
      <c r="F61" s="45">
        <v>15750</v>
      </c>
      <c r="G61" s="45">
        <v>318.26</v>
      </c>
      <c r="H61" s="79">
        <v>0.12</v>
      </c>
    </row>
    <row r="62" spans="1:8">
      <c r="A62" s="48"/>
      <c r="B62" s="45" t="s">
        <v>129</v>
      </c>
      <c r="C62" s="45" t="s">
        <v>1437</v>
      </c>
      <c r="D62" s="45" t="s">
        <v>1438</v>
      </c>
      <c r="E62" s="45" t="s">
        <v>837</v>
      </c>
      <c r="F62" s="45">
        <v>500000</v>
      </c>
      <c r="G62" s="45">
        <v>312.25</v>
      </c>
      <c r="H62" s="79">
        <v>0.12</v>
      </c>
    </row>
    <row r="63" spans="1:8">
      <c r="A63" s="48"/>
      <c r="B63" s="45" t="s">
        <v>129</v>
      </c>
      <c r="C63" s="45" t="s">
        <v>1439</v>
      </c>
      <c r="D63" s="45" t="s">
        <v>1440</v>
      </c>
      <c r="E63" s="45" t="s">
        <v>802</v>
      </c>
      <c r="F63" s="45">
        <v>93000</v>
      </c>
      <c r="G63" s="45">
        <v>309.04000000000002</v>
      </c>
      <c r="H63" s="79">
        <v>0.12</v>
      </c>
    </row>
    <row r="64" spans="1:8">
      <c r="A64" s="48"/>
      <c r="B64" s="45" t="s">
        <v>129</v>
      </c>
      <c r="C64" s="45" t="s">
        <v>1156</v>
      </c>
      <c r="D64" s="45" t="s">
        <v>1157</v>
      </c>
      <c r="E64" s="45" t="s">
        <v>790</v>
      </c>
      <c r="F64" s="45">
        <v>70000</v>
      </c>
      <c r="G64" s="45">
        <v>305.97000000000003</v>
      </c>
      <c r="H64" s="79">
        <v>0.12</v>
      </c>
    </row>
    <row r="65" spans="1:8">
      <c r="A65" s="48"/>
      <c r="B65" s="45" t="s">
        <v>129</v>
      </c>
      <c r="C65" s="45" t="s">
        <v>1145</v>
      </c>
      <c r="D65" s="45" t="s">
        <v>1146</v>
      </c>
      <c r="E65" s="45" t="s">
        <v>788</v>
      </c>
      <c r="F65" s="45">
        <v>110000</v>
      </c>
      <c r="G65" s="45">
        <v>297.66000000000003</v>
      </c>
      <c r="H65" s="79">
        <v>0.12</v>
      </c>
    </row>
    <row r="66" spans="1:8">
      <c r="A66" s="48"/>
      <c r="B66" s="45" t="s">
        <v>129</v>
      </c>
      <c r="C66" s="45" t="s">
        <v>1441</v>
      </c>
      <c r="D66" s="45" t="s">
        <v>1442</v>
      </c>
      <c r="E66" s="45" t="s">
        <v>790</v>
      </c>
      <c r="F66" s="45">
        <v>768000</v>
      </c>
      <c r="G66" s="45">
        <v>296.45</v>
      </c>
      <c r="H66" s="79">
        <v>0.11</v>
      </c>
    </row>
    <row r="67" spans="1:8">
      <c r="A67" s="48"/>
      <c r="B67" s="45" t="s">
        <v>129</v>
      </c>
      <c r="C67" s="45" t="s">
        <v>28</v>
      </c>
      <c r="D67" s="45" t="s">
        <v>851</v>
      </c>
      <c r="E67" s="45" t="s">
        <v>837</v>
      </c>
      <c r="F67" s="45">
        <v>340000</v>
      </c>
      <c r="G67" s="45">
        <v>295.29000000000002</v>
      </c>
      <c r="H67" s="79">
        <v>0.11</v>
      </c>
    </row>
    <row r="68" spans="1:8">
      <c r="A68" s="48"/>
      <c r="B68" s="45" t="s">
        <v>129</v>
      </c>
      <c r="C68" s="45" t="s">
        <v>819</v>
      </c>
      <c r="D68" s="45" t="s">
        <v>820</v>
      </c>
      <c r="E68" s="45" t="s">
        <v>821</v>
      </c>
      <c r="F68" s="45">
        <v>81500</v>
      </c>
      <c r="G68" s="45">
        <v>290.33999999999997</v>
      </c>
      <c r="H68" s="79">
        <v>0.11</v>
      </c>
    </row>
    <row r="69" spans="1:8">
      <c r="A69" s="48"/>
      <c r="B69" s="45" t="s">
        <v>129</v>
      </c>
      <c r="C69" s="45" t="s">
        <v>831</v>
      </c>
      <c r="D69" s="45" t="s">
        <v>832</v>
      </c>
      <c r="E69" s="45" t="s">
        <v>811</v>
      </c>
      <c r="F69" s="45">
        <v>41000</v>
      </c>
      <c r="G69" s="45">
        <v>279.64</v>
      </c>
      <c r="H69" s="79">
        <v>0.11</v>
      </c>
    </row>
    <row r="70" spans="1:8">
      <c r="A70" s="48"/>
      <c r="B70" s="45" t="s">
        <v>129</v>
      </c>
      <c r="C70" s="45" t="s">
        <v>1443</v>
      </c>
      <c r="D70" s="45" t="s">
        <v>1444</v>
      </c>
      <c r="E70" s="45" t="s">
        <v>799</v>
      </c>
      <c r="F70" s="45">
        <v>1341000</v>
      </c>
      <c r="G70" s="45">
        <v>251.44</v>
      </c>
      <c r="H70" s="79">
        <v>0.1</v>
      </c>
    </row>
    <row r="71" spans="1:8">
      <c r="A71" s="48"/>
      <c r="B71" s="45" t="s">
        <v>129</v>
      </c>
      <c r="C71" s="45" t="s">
        <v>1445</v>
      </c>
      <c r="D71" s="45" t="s">
        <v>1446</v>
      </c>
      <c r="E71" s="45" t="s">
        <v>1001</v>
      </c>
      <c r="F71" s="45">
        <v>880000</v>
      </c>
      <c r="G71" s="45">
        <v>223.08</v>
      </c>
      <c r="H71" s="79">
        <v>0.09</v>
      </c>
    </row>
    <row r="72" spans="1:8">
      <c r="A72" s="48"/>
      <c r="B72" s="45" t="s">
        <v>129</v>
      </c>
      <c r="C72" s="45" t="s">
        <v>248</v>
      </c>
      <c r="D72" s="45" t="s">
        <v>1447</v>
      </c>
      <c r="E72" s="45" t="s">
        <v>795</v>
      </c>
      <c r="F72" s="45">
        <v>260000</v>
      </c>
      <c r="G72" s="45">
        <v>222.17</v>
      </c>
      <c r="H72" s="79">
        <v>0.09</v>
      </c>
    </row>
    <row r="73" spans="1:8">
      <c r="A73" s="48"/>
      <c r="B73" s="45" t="s">
        <v>129</v>
      </c>
      <c r="C73" s="45" t="s">
        <v>625</v>
      </c>
      <c r="D73" s="45" t="s">
        <v>1155</v>
      </c>
      <c r="E73" s="45" t="s">
        <v>806</v>
      </c>
      <c r="F73" s="45">
        <v>59000</v>
      </c>
      <c r="G73" s="45">
        <v>220.48</v>
      </c>
      <c r="H73" s="79">
        <v>0.09</v>
      </c>
    </row>
    <row r="74" spans="1:8">
      <c r="A74" s="48"/>
      <c r="B74" s="45" t="s">
        <v>129</v>
      </c>
      <c r="C74" s="45" t="s">
        <v>1448</v>
      </c>
      <c r="D74" s="45" t="s">
        <v>1449</v>
      </c>
      <c r="E74" s="45" t="s">
        <v>837</v>
      </c>
      <c r="F74" s="45">
        <v>1845000</v>
      </c>
      <c r="G74" s="45">
        <v>217.71</v>
      </c>
      <c r="H74" s="79">
        <v>0.08</v>
      </c>
    </row>
    <row r="75" spans="1:8">
      <c r="A75" s="48"/>
      <c r="B75" s="45" t="s">
        <v>129</v>
      </c>
      <c r="C75" s="45" t="s">
        <v>921</v>
      </c>
      <c r="D75" s="45" t="s">
        <v>922</v>
      </c>
      <c r="E75" s="45" t="s">
        <v>802</v>
      </c>
      <c r="F75" s="45">
        <v>27000</v>
      </c>
      <c r="G75" s="45">
        <v>201.47</v>
      </c>
      <c r="H75" s="79">
        <v>0.08</v>
      </c>
    </row>
    <row r="76" spans="1:8">
      <c r="A76" s="48"/>
      <c r="B76" s="45" t="s">
        <v>129</v>
      </c>
      <c r="C76" s="45" t="s">
        <v>1310</v>
      </c>
      <c r="D76" s="45" t="s">
        <v>1311</v>
      </c>
      <c r="E76" s="45" t="s">
        <v>793</v>
      </c>
      <c r="F76" s="45">
        <v>20000</v>
      </c>
      <c r="G76" s="45">
        <v>199.77</v>
      </c>
      <c r="H76" s="79">
        <v>0.08</v>
      </c>
    </row>
    <row r="77" spans="1:8">
      <c r="A77" s="48"/>
      <c r="B77" s="45" t="s">
        <v>129</v>
      </c>
      <c r="C77" s="45" t="s">
        <v>71</v>
      </c>
      <c r="D77" s="45" t="s">
        <v>1387</v>
      </c>
      <c r="E77" s="45" t="s">
        <v>790</v>
      </c>
      <c r="F77" s="45">
        <v>56000</v>
      </c>
      <c r="G77" s="45">
        <v>185.11</v>
      </c>
      <c r="H77" s="79">
        <v>7.0000000000000007E-2</v>
      </c>
    </row>
    <row r="78" spans="1:8">
      <c r="A78" s="48"/>
      <c r="B78" s="45" t="s">
        <v>129</v>
      </c>
      <c r="C78" s="45" t="s">
        <v>1450</v>
      </c>
      <c r="D78" s="45" t="s">
        <v>1451</v>
      </c>
      <c r="E78" s="45" t="s">
        <v>793</v>
      </c>
      <c r="F78" s="45">
        <v>55055</v>
      </c>
      <c r="G78" s="45">
        <v>183.11</v>
      </c>
      <c r="H78" s="79">
        <v>7.0000000000000007E-2</v>
      </c>
    </row>
    <row r="79" spans="1:8">
      <c r="A79" s="48"/>
      <c r="B79" s="45" t="s">
        <v>129</v>
      </c>
      <c r="C79" s="45" t="s">
        <v>1151</v>
      </c>
      <c r="D79" s="45" t="s">
        <v>1152</v>
      </c>
      <c r="E79" s="45" t="s">
        <v>837</v>
      </c>
      <c r="F79" s="45">
        <v>320000</v>
      </c>
      <c r="G79" s="45">
        <v>179.36</v>
      </c>
      <c r="H79" s="79">
        <v>7.0000000000000007E-2</v>
      </c>
    </row>
    <row r="80" spans="1:8">
      <c r="A80" s="48"/>
      <c r="B80" s="45" t="s">
        <v>129</v>
      </c>
      <c r="C80" s="45" t="s">
        <v>1452</v>
      </c>
      <c r="D80" s="45" t="s">
        <v>1453</v>
      </c>
      <c r="E80" s="45" t="s">
        <v>972</v>
      </c>
      <c r="F80" s="45">
        <v>200000</v>
      </c>
      <c r="G80" s="45">
        <v>170</v>
      </c>
      <c r="H80" s="79">
        <v>7.0000000000000007E-2</v>
      </c>
    </row>
    <row r="81" spans="1:8">
      <c r="A81" s="48"/>
      <c r="B81" s="45" t="s">
        <v>129</v>
      </c>
      <c r="C81" s="45" t="s">
        <v>10</v>
      </c>
      <c r="D81" s="45" t="s">
        <v>1132</v>
      </c>
      <c r="E81" s="45" t="s">
        <v>795</v>
      </c>
      <c r="F81" s="45">
        <v>72000</v>
      </c>
      <c r="G81" s="45">
        <v>168.7</v>
      </c>
      <c r="H81" s="79">
        <v>7.0000000000000007E-2</v>
      </c>
    </row>
    <row r="82" spans="1:8">
      <c r="A82" s="48"/>
      <c r="B82" s="45" t="s">
        <v>129</v>
      </c>
      <c r="C82" s="45" t="s">
        <v>1149</v>
      </c>
      <c r="D82" s="45" t="s">
        <v>1150</v>
      </c>
      <c r="E82" s="45" t="s">
        <v>913</v>
      </c>
      <c r="F82" s="45">
        <v>104000</v>
      </c>
      <c r="G82" s="45">
        <v>159.94999999999999</v>
      </c>
      <c r="H82" s="79">
        <v>0.06</v>
      </c>
    </row>
    <row r="83" spans="1:8">
      <c r="A83" s="48"/>
      <c r="B83" s="45" t="s">
        <v>129</v>
      </c>
      <c r="C83" s="45" t="s">
        <v>1095</v>
      </c>
      <c r="D83" s="45" t="s">
        <v>1096</v>
      </c>
      <c r="E83" s="45" t="s">
        <v>1097</v>
      </c>
      <c r="F83" s="45">
        <v>20000</v>
      </c>
      <c r="G83" s="45">
        <v>139.5</v>
      </c>
      <c r="H83" s="79">
        <v>0.05</v>
      </c>
    </row>
    <row r="84" spans="1:8">
      <c r="A84" s="48"/>
      <c r="B84" s="45" t="s">
        <v>129</v>
      </c>
      <c r="C84" s="45" t="s">
        <v>1454</v>
      </c>
      <c r="D84" s="45" t="s">
        <v>1455</v>
      </c>
      <c r="E84" s="45" t="s">
        <v>811</v>
      </c>
      <c r="F84" s="45">
        <v>8500</v>
      </c>
      <c r="G84" s="45">
        <v>134.61000000000001</v>
      </c>
      <c r="H84" s="79">
        <v>0.05</v>
      </c>
    </row>
    <row r="85" spans="1:8">
      <c r="A85" s="48"/>
      <c r="B85" s="45" t="s">
        <v>129</v>
      </c>
      <c r="C85" s="45" t="s">
        <v>997</v>
      </c>
      <c r="D85" s="45" t="s">
        <v>998</v>
      </c>
      <c r="E85" s="45" t="s">
        <v>842</v>
      </c>
      <c r="F85" s="45">
        <v>63000</v>
      </c>
      <c r="G85" s="45">
        <v>123.32</v>
      </c>
      <c r="H85" s="79">
        <v>0.05</v>
      </c>
    </row>
    <row r="86" spans="1:8">
      <c r="A86" s="48"/>
      <c r="B86" s="45" t="s">
        <v>129</v>
      </c>
      <c r="C86" s="45" t="s">
        <v>838</v>
      </c>
      <c r="D86" s="45" t="s">
        <v>839</v>
      </c>
      <c r="E86" s="45" t="s">
        <v>806</v>
      </c>
      <c r="F86" s="45">
        <v>5125</v>
      </c>
      <c r="G86" s="45">
        <v>110.36</v>
      </c>
      <c r="H86" s="79">
        <v>0.04</v>
      </c>
    </row>
    <row r="87" spans="1:8">
      <c r="A87" s="48"/>
      <c r="B87" s="45" t="s">
        <v>129</v>
      </c>
      <c r="C87" s="45" t="s">
        <v>183</v>
      </c>
      <c r="D87" s="45" t="s">
        <v>807</v>
      </c>
      <c r="E87" s="45" t="s">
        <v>795</v>
      </c>
      <c r="F87" s="45">
        <v>17000</v>
      </c>
      <c r="G87" s="45">
        <v>104.14</v>
      </c>
      <c r="H87" s="79">
        <v>0.04</v>
      </c>
    </row>
    <row r="88" spans="1:8">
      <c r="A88" s="48"/>
      <c r="B88" s="45" t="s">
        <v>129</v>
      </c>
      <c r="C88" s="45" t="s">
        <v>1456</v>
      </c>
      <c r="D88" s="45" t="s">
        <v>1457</v>
      </c>
      <c r="E88" s="45" t="s">
        <v>1001</v>
      </c>
      <c r="F88" s="45">
        <v>504000</v>
      </c>
      <c r="G88" s="45">
        <v>104.08</v>
      </c>
      <c r="H88" s="79">
        <v>0.04</v>
      </c>
    </row>
    <row r="89" spans="1:8">
      <c r="A89" s="48"/>
      <c r="B89" s="45" t="s">
        <v>129</v>
      </c>
      <c r="C89" s="45" t="s">
        <v>1458</v>
      </c>
      <c r="D89" s="45" t="s">
        <v>1459</v>
      </c>
      <c r="E89" s="45" t="s">
        <v>1460</v>
      </c>
      <c r="F89" s="45">
        <v>6000</v>
      </c>
      <c r="G89" s="45">
        <v>103.26</v>
      </c>
      <c r="H89" s="79">
        <v>0.04</v>
      </c>
    </row>
    <row r="90" spans="1:8">
      <c r="A90" s="48"/>
      <c r="B90" s="45" t="s">
        <v>129</v>
      </c>
      <c r="C90" s="45" t="s">
        <v>1461</v>
      </c>
      <c r="D90" s="45" t="s">
        <v>1462</v>
      </c>
      <c r="E90" s="45" t="s">
        <v>1001</v>
      </c>
      <c r="F90" s="45">
        <v>116000</v>
      </c>
      <c r="G90" s="45">
        <v>92.74</v>
      </c>
      <c r="H90" s="79">
        <v>0.04</v>
      </c>
    </row>
    <row r="91" spans="1:8">
      <c r="A91" s="48"/>
      <c r="B91" s="45" t="s">
        <v>129</v>
      </c>
      <c r="C91" s="45" t="s">
        <v>933</v>
      </c>
      <c r="D91" s="45" t="s">
        <v>934</v>
      </c>
      <c r="E91" s="45" t="s">
        <v>935</v>
      </c>
      <c r="F91" s="45">
        <v>30000</v>
      </c>
      <c r="G91" s="45">
        <v>91.97</v>
      </c>
      <c r="H91" s="79">
        <v>0.04</v>
      </c>
    </row>
    <row r="92" spans="1:8">
      <c r="A92" s="48"/>
      <c r="B92" s="45" t="s">
        <v>129</v>
      </c>
      <c r="C92" s="45" t="s">
        <v>1463</v>
      </c>
      <c r="D92" s="45" t="s">
        <v>1464</v>
      </c>
      <c r="E92" s="45" t="s">
        <v>837</v>
      </c>
      <c r="F92" s="45">
        <v>100000</v>
      </c>
      <c r="G92" s="45">
        <v>86.95</v>
      </c>
      <c r="H92" s="79">
        <v>0.03</v>
      </c>
    </row>
    <row r="93" spans="1:8">
      <c r="A93" s="48"/>
      <c r="B93" s="45" t="s">
        <v>129</v>
      </c>
      <c r="C93" s="45" t="s">
        <v>1316</v>
      </c>
      <c r="D93" s="45" t="s">
        <v>1317</v>
      </c>
      <c r="E93" s="45" t="s">
        <v>821</v>
      </c>
      <c r="F93" s="45">
        <v>17000</v>
      </c>
      <c r="G93" s="45">
        <v>67.680000000000007</v>
      </c>
      <c r="H93" s="79">
        <v>0.03</v>
      </c>
    </row>
    <row r="94" spans="1:8">
      <c r="A94" s="48"/>
      <c r="B94" s="45" t="s">
        <v>129</v>
      </c>
      <c r="C94" s="45" t="s">
        <v>204</v>
      </c>
      <c r="D94" s="45" t="s">
        <v>1098</v>
      </c>
      <c r="E94" s="45" t="s">
        <v>795</v>
      </c>
      <c r="F94" s="45">
        <v>16000</v>
      </c>
      <c r="G94" s="45">
        <v>66.48</v>
      </c>
      <c r="H94" s="79">
        <v>0.03</v>
      </c>
    </row>
    <row r="95" spans="1:8">
      <c r="A95" s="48"/>
      <c r="B95" s="45" t="s">
        <v>129</v>
      </c>
      <c r="C95" s="45" t="s">
        <v>1465</v>
      </c>
      <c r="D95" s="45" t="s">
        <v>1466</v>
      </c>
      <c r="E95" s="45" t="s">
        <v>793</v>
      </c>
      <c r="F95" s="45">
        <v>29000</v>
      </c>
      <c r="G95" s="45">
        <v>65.290000000000006</v>
      </c>
      <c r="H95" s="79">
        <v>0.03</v>
      </c>
    </row>
    <row r="96" spans="1:8">
      <c r="A96" s="48"/>
      <c r="B96" s="45" t="s">
        <v>129</v>
      </c>
      <c r="C96" s="45" t="s">
        <v>829</v>
      </c>
      <c r="D96" s="45" t="s">
        <v>830</v>
      </c>
      <c r="E96" s="45" t="s">
        <v>811</v>
      </c>
      <c r="F96" s="45">
        <v>1750</v>
      </c>
      <c r="G96" s="45">
        <v>58.61</v>
      </c>
      <c r="H96" s="79">
        <v>0.02</v>
      </c>
    </row>
    <row r="97" spans="1:8">
      <c r="A97" s="48"/>
      <c r="B97" s="45" t="s">
        <v>129</v>
      </c>
      <c r="C97" s="45" t="s">
        <v>907</v>
      </c>
      <c r="D97" s="45" t="s">
        <v>908</v>
      </c>
      <c r="E97" s="45" t="s">
        <v>850</v>
      </c>
      <c r="F97" s="45">
        <v>10000</v>
      </c>
      <c r="G97" s="45">
        <v>43.69</v>
      </c>
      <c r="H97" s="79">
        <v>0.02</v>
      </c>
    </row>
    <row r="98" spans="1:8">
      <c r="A98" s="48"/>
      <c r="B98" s="45" t="s">
        <v>129</v>
      </c>
      <c r="C98" s="45" t="s">
        <v>809</v>
      </c>
      <c r="D98" s="45" t="s">
        <v>810</v>
      </c>
      <c r="E98" s="45" t="s">
        <v>811</v>
      </c>
      <c r="F98" s="45">
        <v>4750</v>
      </c>
      <c r="G98" s="45">
        <v>43.27</v>
      </c>
      <c r="H98" s="79">
        <v>0.02</v>
      </c>
    </row>
    <row r="99" spans="1:8">
      <c r="A99" s="48"/>
      <c r="B99" s="45" t="s">
        <v>129</v>
      </c>
      <c r="C99" s="45" t="s">
        <v>185</v>
      </c>
      <c r="D99" s="45" t="s">
        <v>1067</v>
      </c>
      <c r="E99" s="45" t="s">
        <v>795</v>
      </c>
      <c r="F99" s="45">
        <v>18000</v>
      </c>
      <c r="G99" s="45">
        <v>43.15</v>
      </c>
      <c r="H99" s="79">
        <v>0.02</v>
      </c>
    </row>
    <row r="100" spans="1:8">
      <c r="A100" s="48"/>
      <c r="B100" s="45" t="s">
        <v>129</v>
      </c>
      <c r="C100" s="45" t="s">
        <v>1377</v>
      </c>
      <c r="D100" s="45" t="s">
        <v>1378</v>
      </c>
      <c r="E100" s="45" t="s">
        <v>811</v>
      </c>
      <c r="F100" s="45">
        <v>10000</v>
      </c>
      <c r="G100" s="45">
        <v>42.7</v>
      </c>
      <c r="H100" s="79">
        <v>0.02</v>
      </c>
    </row>
    <row r="101" spans="1:8">
      <c r="A101" s="48"/>
      <c r="B101" s="45" t="s">
        <v>129</v>
      </c>
      <c r="C101" s="45" t="s">
        <v>1153</v>
      </c>
      <c r="D101" s="45" t="s">
        <v>1154</v>
      </c>
      <c r="E101" s="45" t="s">
        <v>795</v>
      </c>
      <c r="F101" s="45">
        <v>56000</v>
      </c>
      <c r="G101" s="45">
        <v>41.41</v>
      </c>
      <c r="H101" s="79">
        <v>0.02</v>
      </c>
    </row>
    <row r="102" spans="1:8">
      <c r="A102" s="48"/>
      <c r="B102" s="45" t="s">
        <v>129</v>
      </c>
      <c r="C102" s="45" t="s">
        <v>1467</v>
      </c>
      <c r="D102" s="45" t="s">
        <v>1468</v>
      </c>
      <c r="E102" s="45" t="s">
        <v>1469</v>
      </c>
      <c r="F102" s="45">
        <v>3000</v>
      </c>
      <c r="G102" s="45">
        <v>39.43</v>
      </c>
      <c r="H102" s="79">
        <v>0.02</v>
      </c>
    </row>
    <row r="103" spans="1:8">
      <c r="A103" s="48"/>
      <c r="B103" s="45" t="s">
        <v>129</v>
      </c>
      <c r="C103" s="45" t="s">
        <v>1470</v>
      </c>
      <c r="D103" s="45" t="s">
        <v>1471</v>
      </c>
      <c r="E103" s="45" t="s">
        <v>795</v>
      </c>
      <c r="F103" s="45">
        <v>32000</v>
      </c>
      <c r="G103" s="45">
        <v>34.93</v>
      </c>
      <c r="H103" s="79">
        <v>0.01</v>
      </c>
    </row>
    <row r="104" spans="1:8">
      <c r="A104" s="48"/>
      <c r="B104" s="45" t="s">
        <v>129</v>
      </c>
      <c r="C104" s="45" t="s">
        <v>992</v>
      </c>
      <c r="D104" s="45" t="s">
        <v>993</v>
      </c>
      <c r="E104" s="45" t="s">
        <v>818</v>
      </c>
      <c r="F104" s="45">
        <v>13000</v>
      </c>
      <c r="G104" s="45">
        <v>33.119999999999997</v>
      </c>
      <c r="H104" s="79">
        <v>0.01</v>
      </c>
    </row>
    <row r="105" spans="1:8">
      <c r="A105" s="48"/>
      <c r="B105" s="45" t="s">
        <v>129</v>
      </c>
      <c r="C105" s="45" t="s">
        <v>1033</v>
      </c>
      <c r="D105" s="45" t="s">
        <v>1034</v>
      </c>
      <c r="E105" s="45" t="s">
        <v>811</v>
      </c>
      <c r="F105" s="45">
        <v>1625</v>
      </c>
      <c r="G105" s="45">
        <v>27.97</v>
      </c>
      <c r="H105" s="79">
        <v>0.01</v>
      </c>
    </row>
    <row r="106" spans="1:8">
      <c r="A106" s="48"/>
      <c r="B106" s="45" t="s">
        <v>129</v>
      </c>
      <c r="C106" s="45" t="s">
        <v>271</v>
      </c>
      <c r="D106" s="45" t="s">
        <v>846</v>
      </c>
      <c r="E106" s="45" t="s">
        <v>847</v>
      </c>
      <c r="F106" s="45">
        <v>18000</v>
      </c>
      <c r="G106" s="45">
        <v>27.51</v>
      </c>
      <c r="H106" s="79">
        <v>0.01</v>
      </c>
    </row>
    <row r="107" spans="1:8">
      <c r="A107" s="48"/>
      <c r="B107" s="45" t="s">
        <v>129</v>
      </c>
      <c r="C107" s="45" t="s">
        <v>48</v>
      </c>
      <c r="D107" s="45" t="s">
        <v>1025</v>
      </c>
      <c r="E107" s="45" t="s">
        <v>790</v>
      </c>
      <c r="F107" s="45">
        <v>2250</v>
      </c>
      <c r="G107" s="45">
        <v>27.44</v>
      </c>
      <c r="H107" s="79">
        <v>0.01</v>
      </c>
    </row>
    <row r="108" spans="1:8">
      <c r="A108" s="48"/>
      <c r="B108" s="45" t="s">
        <v>129</v>
      </c>
      <c r="C108" s="45" t="s">
        <v>144</v>
      </c>
      <c r="D108" s="45" t="s">
        <v>1472</v>
      </c>
      <c r="E108" s="45" t="s">
        <v>790</v>
      </c>
      <c r="F108" s="45">
        <v>4000</v>
      </c>
      <c r="G108" s="45">
        <v>24.93</v>
      </c>
      <c r="H108" s="79">
        <v>0.01</v>
      </c>
    </row>
    <row r="109" spans="1:8">
      <c r="A109" s="48"/>
      <c r="B109" s="45" t="s">
        <v>129</v>
      </c>
      <c r="C109" s="45" t="s">
        <v>1099</v>
      </c>
      <c r="D109" s="45" t="s">
        <v>1100</v>
      </c>
      <c r="E109" s="45" t="s">
        <v>1001</v>
      </c>
      <c r="F109" s="45">
        <v>9000</v>
      </c>
      <c r="G109" s="45">
        <v>23.11</v>
      </c>
      <c r="H109" s="79">
        <v>0.01</v>
      </c>
    </row>
    <row r="110" spans="1:8">
      <c r="A110" s="48"/>
      <c r="B110" s="45" t="s">
        <v>129</v>
      </c>
      <c r="C110" s="45" t="s">
        <v>970</v>
      </c>
      <c r="D110" s="45" t="s">
        <v>989</v>
      </c>
      <c r="E110" s="45" t="s">
        <v>972</v>
      </c>
      <c r="F110" s="45">
        <v>6000</v>
      </c>
      <c r="G110" s="45">
        <v>20.79</v>
      </c>
      <c r="H110" s="79">
        <v>0.01</v>
      </c>
    </row>
    <row r="111" spans="1:8">
      <c r="A111" s="48"/>
      <c r="B111" s="45" t="s">
        <v>129</v>
      </c>
      <c r="C111" s="45" t="s">
        <v>1302</v>
      </c>
      <c r="D111" s="45" t="s">
        <v>1473</v>
      </c>
      <c r="E111" s="45" t="s">
        <v>837</v>
      </c>
      <c r="F111" s="45">
        <v>80000</v>
      </c>
      <c r="G111" s="45">
        <v>17</v>
      </c>
      <c r="H111" s="79">
        <v>0.01</v>
      </c>
    </row>
    <row r="112" spans="1:8">
      <c r="A112" s="48"/>
      <c r="B112" s="45" t="s">
        <v>129</v>
      </c>
      <c r="C112" s="45" t="s">
        <v>515</v>
      </c>
      <c r="D112" s="45" t="s">
        <v>1474</v>
      </c>
      <c r="E112" s="45" t="s">
        <v>795</v>
      </c>
      <c r="F112" s="45">
        <v>12000</v>
      </c>
      <c r="G112" s="45">
        <v>8.61</v>
      </c>
      <c r="H112" s="79">
        <v>0</v>
      </c>
    </row>
    <row r="113" spans="1:8">
      <c r="A113" s="48"/>
      <c r="B113" s="45" t="s">
        <v>129</v>
      </c>
      <c r="C113" s="45" t="s">
        <v>1044</v>
      </c>
      <c r="D113" s="45" t="s">
        <v>1045</v>
      </c>
      <c r="E113" s="45" t="s">
        <v>845</v>
      </c>
      <c r="F113" s="45">
        <v>4000</v>
      </c>
      <c r="G113" s="45">
        <v>7.07</v>
      </c>
      <c r="H113" s="79">
        <v>0</v>
      </c>
    </row>
    <row r="114" spans="1:8">
      <c r="A114" s="48"/>
      <c r="B114" s="45" t="s">
        <v>129</v>
      </c>
      <c r="C114" s="45" t="s">
        <v>999</v>
      </c>
      <c r="D114" s="45" t="s">
        <v>1000</v>
      </c>
      <c r="E114" s="45" t="s">
        <v>1001</v>
      </c>
      <c r="F114" s="45">
        <v>4000</v>
      </c>
      <c r="G114" s="45">
        <v>6.22</v>
      </c>
      <c r="H114" s="79">
        <v>0</v>
      </c>
    </row>
    <row r="115" spans="1:8">
      <c r="A115" s="48"/>
      <c r="B115" s="45" t="s">
        <v>129</v>
      </c>
      <c r="C115" s="45" t="s">
        <v>1475</v>
      </c>
      <c r="D115" s="45" t="s">
        <v>1476</v>
      </c>
      <c r="E115" s="45" t="s">
        <v>847</v>
      </c>
      <c r="F115" s="45">
        <v>2000</v>
      </c>
      <c r="G115" s="45">
        <v>3.52</v>
      </c>
      <c r="H115" s="79">
        <v>0</v>
      </c>
    </row>
    <row r="116" spans="1:8">
      <c r="A116" s="48"/>
      <c r="B116" s="45" t="s">
        <v>129</v>
      </c>
      <c r="C116" s="45" t="s">
        <v>919</v>
      </c>
      <c r="D116" s="45" t="s">
        <v>920</v>
      </c>
      <c r="E116" s="45" t="s">
        <v>795</v>
      </c>
      <c r="F116" s="45">
        <v>2000</v>
      </c>
      <c r="G116" s="45">
        <v>2.85</v>
      </c>
      <c r="H116" s="79">
        <v>0</v>
      </c>
    </row>
    <row r="117" spans="1:8">
      <c r="A117" s="48"/>
      <c r="E117" s="45" t="s">
        <v>90</v>
      </c>
      <c r="G117" s="45">
        <v>171979.54</v>
      </c>
      <c r="H117" s="79">
        <v>66.629999999999896</v>
      </c>
    </row>
    <row r="118" spans="1:8">
      <c r="A118" s="48"/>
      <c r="B118" s="45" t="s">
        <v>973</v>
      </c>
      <c r="H118" s="79"/>
    </row>
    <row r="119" spans="1:8">
      <c r="A119" s="48"/>
      <c r="C119" s="45" t="s">
        <v>1477</v>
      </c>
      <c r="D119" s="45" t="s">
        <v>920</v>
      </c>
      <c r="E119" s="45" t="s">
        <v>129</v>
      </c>
      <c r="F119" s="45">
        <v>-2000</v>
      </c>
      <c r="G119" s="45">
        <v>-2.8660000000000001</v>
      </c>
      <c r="H119" s="79">
        <v>0</v>
      </c>
    </row>
    <row r="120" spans="1:8">
      <c r="A120" s="48"/>
      <c r="C120" s="45" t="s">
        <v>1478</v>
      </c>
      <c r="D120" s="45" t="s">
        <v>1476</v>
      </c>
      <c r="E120" s="45" t="s">
        <v>129</v>
      </c>
      <c r="F120" s="45">
        <v>-2000</v>
      </c>
      <c r="G120" s="45">
        <v>-3.5780000000000003</v>
      </c>
      <c r="H120" s="79">
        <v>0</v>
      </c>
    </row>
    <row r="121" spans="1:8">
      <c r="A121" s="48"/>
      <c r="C121" s="45" t="s">
        <v>1479</v>
      </c>
      <c r="D121" s="45" t="s">
        <v>1000</v>
      </c>
      <c r="E121" s="45" t="s">
        <v>129</v>
      </c>
      <c r="F121" s="45">
        <v>-4000</v>
      </c>
      <c r="G121" s="45">
        <v>-6.2620000000000005</v>
      </c>
      <c r="H121" s="79">
        <v>0</v>
      </c>
    </row>
    <row r="122" spans="1:8">
      <c r="A122" s="48"/>
      <c r="C122" s="45" t="s">
        <v>1480</v>
      </c>
      <c r="D122" s="45" t="s">
        <v>1045</v>
      </c>
      <c r="E122" s="45" t="s">
        <v>129</v>
      </c>
      <c r="F122" s="45">
        <v>-4000</v>
      </c>
      <c r="G122" s="45">
        <v>-7.2680000000000007</v>
      </c>
      <c r="H122" s="79">
        <v>0</v>
      </c>
    </row>
    <row r="123" spans="1:8">
      <c r="A123" s="48"/>
      <c r="C123" s="45" t="s">
        <v>1481</v>
      </c>
      <c r="D123" s="45" t="s">
        <v>1474</v>
      </c>
      <c r="E123" s="45" t="s">
        <v>129</v>
      </c>
      <c r="F123" s="45">
        <v>-12000</v>
      </c>
      <c r="G123" s="45">
        <v>-8.6999999999999993</v>
      </c>
      <c r="H123" s="79">
        <v>0</v>
      </c>
    </row>
    <row r="124" spans="1:8">
      <c r="A124" s="48"/>
      <c r="C124" s="45" t="s">
        <v>1482</v>
      </c>
      <c r="D124" s="45" t="s">
        <v>1473</v>
      </c>
      <c r="E124" s="45" t="s">
        <v>129</v>
      </c>
      <c r="F124" s="45">
        <v>-80000</v>
      </c>
      <c r="G124" s="45">
        <v>-17.16</v>
      </c>
      <c r="H124" s="79">
        <v>-0.01</v>
      </c>
    </row>
    <row r="125" spans="1:8">
      <c r="A125" s="48"/>
      <c r="C125" s="45" t="s">
        <v>1483</v>
      </c>
      <c r="D125" s="45" t="s">
        <v>989</v>
      </c>
      <c r="E125" s="45" t="s">
        <v>129</v>
      </c>
      <c r="F125" s="45">
        <v>-6000</v>
      </c>
      <c r="G125" s="45">
        <v>-21.015000000000001</v>
      </c>
      <c r="H125" s="79">
        <v>-0.01</v>
      </c>
    </row>
    <row r="126" spans="1:8">
      <c r="A126" s="48"/>
      <c r="C126" s="45" t="s">
        <v>1484</v>
      </c>
      <c r="D126" s="45" t="s">
        <v>1100</v>
      </c>
      <c r="E126" s="45" t="s">
        <v>129</v>
      </c>
      <c r="F126" s="45">
        <v>-9000</v>
      </c>
      <c r="G126" s="45">
        <v>-23.188500000000001</v>
      </c>
      <c r="H126" s="79">
        <v>-0.01</v>
      </c>
    </row>
    <row r="127" spans="1:8">
      <c r="A127" s="48"/>
      <c r="C127" s="45" t="s">
        <v>1485</v>
      </c>
      <c r="D127" s="45" t="s">
        <v>1472</v>
      </c>
      <c r="E127" s="45" t="s">
        <v>129</v>
      </c>
      <c r="F127" s="45">
        <v>-4000</v>
      </c>
      <c r="G127" s="45">
        <v>-25.556000000000001</v>
      </c>
      <c r="H127" s="79">
        <v>-0.01</v>
      </c>
    </row>
    <row r="128" spans="1:8">
      <c r="A128" s="48"/>
      <c r="C128" s="45" t="s">
        <v>1486</v>
      </c>
      <c r="D128" s="45" t="s">
        <v>1025</v>
      </c>
      <c r="E128" s="45" t="s">
        <v>129</v>
      </c>
      <c r="F128" s="45">
        <v>-2250</v>
      </c>
      <c r="G128" s="45">
        <v>-26.19</v>
      </c>
      <c r="H128" s="79">
        <v>-0.01</v>
      </c>
    </row>
    <row r="129" spans="1:8">
      <c r="A129" s="48"/>
      <c r="C129" s="45" t="s">
        <v>1487</v>
      </c>
      <c r="D129" s="45" t="s">
        <v>1034</v>
      </c>
      <c r="E129" s="45" t="s">
        <v>129</v>
      </c>
      <c r="F129" s="45">
        <v>-1625</v>
      </c>
      <c r="G129" s="45">
        <v>-27.830562499999999</v>
      </c>
      <c r="H129" s="79">
        <v>-0.01</v>
      </c>
    </row>
    <row r="130" spans="1:8">
      <c r="A130" s="48"/>
      <c r="C130" s="45" t="s">
        <v>1488</v>
      </c>
      <c r="D130" s="45" t="s">
        <v>846</v>
      </c>
      <c r="E130" s="45" t="s">
        <v>129</v>
      </c>
      <c r="F130" s="45">
        <v>-18000</v>
      </c>
      <c r="G130" s="45">
        <v>-28.089000000000002</v>
      </c>
      <c r="H130" s="79">
        <v>-0.01</v>
      </c>
    </row>
    <row r="131" spans="1:8">
      <c r="A131" s="48"/>
      <c r="C131" s="45" t="s">
        <v>1489</v>
      </c>
      <c r="D131" s="45" t="s">
        <v>993</v>
      </c>
      <c r="E131" s="45" t="s">
        <v>129</v>
      </c>
      <c r="F131" s="45">
        <v>-13000</v>
      </c>
      <c r="G131" s="45">
        <v>-32.734000000000002</v>
      </c>
      <c r="H131" s="79">
        <v>-0.01</v>
      </c>
    </row>
    <row r="132" spans="1:8">
      <c r="A132" s="48"/>
      <c r="C132" s="45" t="s">
        <v>1490</v>
      </c>
      <c r="D132" s="45" t="s">
        <v>1471</v>
      </c>
      <c r="E132" s="45" t="s">
        <v>129</v>
      </c>
      <c r="F132" s="45">
        <v>-32000</v>
      </c>
      <c r="G132" s="45">
        <v>-35.248000000000005</v>
      </c>
      <c r="H132" s="79">
        <v>-0.01</v>
      </c>
    </row>
    <row r="133" spans="1:8">
      <c r="A133" s="48"/>
      <c r="C133" s="45" t="s">
        <v>1491</v>
      </c>
      <c r="D133" s="45" t="s">
        <v>1468</v>
      </c>
      <c r="E133" s="45" t="s">
        <v>129</v>
      </c>
      <c r="F133" s="45">
        <v>-3000</v>
      </c>
      <c r="G133" s="45">
        <v>-39.363</v>
      </c>
      <c r="H133" s="79">
        <v>-0.02</v>
      </c>
    </row>
    <row r="134" spans="1:8">
      <c r="A134" s="48"/>
      <c r="C134" s="45" t="s">
        <v>1492</v>
      </c>
      <c r="D134" s="45" t="s">
        <v>810</v>
      </c>
      <c r="E134" s="45" t="s">
        <v>129</v>
      </c>
      <c r="F134" s="45">
        <v>-4750</v>
      </c>
      <c r="G134" s="45">
        <v>-42.016124999999995</v>
      </c>
      <c r="H134" s="79">
        <v>-0.02</v>
      </c>
    </row>
    <row r="135" spans="1:8">
      <c r="A135" s="48"/>
      <c r="C135" s="45" t="s">
        <v>1162</v>
      </c>
      <c r="D135" s="45" t="s">
        <v>1154</v>
      </c>
      <c r="E135" s="45" t="s">
        <v>129</v>
      </c>
      <c r="F135" s="45">
        <v>-56000</v>
      </c>
      <c r="G135" s="45">
        <v>-42.504000000000005</v>
      </c>
      <c r="H135" s="79">
        <v>-0.02</v>
      </c>
    </row>
    <row r="136" spans="1:8">
      <c r="A136" s="48"/>
      <c r="C136" s="45" t="s">
        <v>1493</v>
      </c>
      <c r="D136" s="45" t="s">
        <v>1378</v>
      </c>
      <c r="E136" s="45" t="s">
        <v>129</v>
      </c>
      <c r="F136" s="45">
        <v>-10000</v>
      </c>
      <c r="G136" s="45">
        <v>-42.57</v>
      </c>
      <c r="H136" s="79">
        <v>-0.02</v>
      </c>
    </row>
    <row r="137" spans="1:8">
      <c r="A137" s="48"/>
      <c r="C137" s="45" t="s">
        <v>1494</v>
      </c>
      <c r="D137" s="45" t="s">
        <v>1067</v>
      </c>
      <c r="E137" s="45" t="s">
        <v>129</v>
      </c>
      <c r="F137" s="45">
        <v>-18000</v>
      </c>
      <c r="G137" s="45">
        <v>-43.542000000000002</v>
      </c>
      <c r="H137" s="79">
        <v>-0.02</v>
      </c>
    </row>
    <row r="138" spans="1:8">
      <c r="A138" s="48"/>
      <c r="C138" s="45" t="s">
        <v>1495</v>
      </c>
      <c r="D138" s="45" t="s">
        <v>908</v>
      </c>
      <c r="E138" s="45" t="s">
        <v>129</v>
      </c>
      <c r="F138" s="45">
        <v>-10000</v>
      </c>
      <c r="G138" s="45">
        <v>-43.954999999999998</v>
      </c>
      <c r="H138" s="79">
        <v>-0.02</v>
      </c>
    </row>
    <row r="139" spans="1:8">
      <c r="A139" s="48"/>
      <c r="C139" s="45" t="s">
        <v>1496</v>
      </c>
      <c r="D139" s="45" t="s">
        <v>830</v>
      </c>
      <c r="E139" s="45" t="s">
        <v>129</v>
      </c>
      <c r="F139" s="45">
        <v>-1750</v>
      </c>
      <c r="G139" s="45">
        <v>-57.744749999999996</v>
      </c>
      <c r="H139" s="79">
        <v>-0.02</v>
      </c>
    </row>
    <row r="140" spans="1:8">
      <c r="A140" s="48"/>
      <c r="C140" s="45" t="s">
        <v>1497</v>
      </c>
      <c r="D140" s="45" t="s">
        <v>1098</v>
      </c>
      <c r="E140" s="45" t="s">
        <v>129</v>
      </c>
      <c r="F140" s="45">
        <v>-16000</v>
      </c>
      <c r="G140" s="45">
        <v>-65.808000000000007</v>
      </c>
      <c r="H140" s="79">
        <v>-0.03</v>
      </c>
    </row>
    <row r="141" spans="1:8">
      <c r="A141" s="48"/>
      <c r="C141" s="45" t="s">
        <v>1498</v>
      </c>
      <c r="D141" s="45" t="s">
        <v>1466</v>
      </c>
      <c r="E141" s="45" t="s">
        <v>129</v>
      </c>
      <c r="F141" s="45">
        <v>-29000</v>
      </c>
      <c r="G141" s="45">
        <v>-67.656999999999996</v>
      </c>
      <c r="H141" s="79">
        <v>-0.03</v>
      </c>
    </row>
    <row r="142" spans="1:8">
      <c r="A142" s="48"/>
      <c r="C142" s="45" t="s">
        <v>1499</v>
      </c>
      <c r="D142" s="45" t="s">
        <v>1317</v>
      </c>
      <c r="E142" s="45" t="s">
        <v>129</v>
      </c>
      <c r="F142" s="45">
        <v>-17000</v>
      </c>
      <c r="G142" s="45">
        <v>-68.433500000000009</v>
      </c>
      <c r="H142" s="79">
        <v>-0.03</v>
      </c>
    </row>
    <row r="143" spans="1:8">
      <c r="A143" s="48"/>
      <c r="C143" s="45" t="s">
        <v>1500</v>
      </c>
      <c r="D143" s="45" t="s">
        <v>1464</v>
      </c>
      <c r="E143" s="45" t="s">
        <v>129</v>
      </c>
      <c r="F143" s="45">
        <v>-100000</v>
      </c>
      <c r="G143" s="45">
        <v>-89.1</v>
      </c>
      <c r="H143" s="79">
        <v>-0.03</v>
      </c>
    </row>
    <row r="144" spans="1:8">
      <c r="A144" s="48"/>
      <c r="C144" s="45" t="s">
        <v>1501</v>
      </c>
      <c r="D144" s="45" t="s">
        <v>934</v>
      </c>
      <c r="E144" s="45" t="s">
        <v>129</v>
      </c>
      <c r="F144" s="45">
        <v>-30000</v>
      </c>
      <c r="G144" s="45">
        <v>-92.37</v>
      </c>
      <c r="H144" s="79">
        <v>-0.04</v>
      </c>
    </row>
    <row r="145" spans="1:8">
      <c r="A145" s="48"/>
      <c r="C145" s="45" t="s">
        <v>1502</v>
      </c>
      <c r="D145" s="45" t="s">
        <v>1462</v>
      </c>
      <c r="E145" s="45" t="s">
        <v>129</v>
      </c>
      <c r="F145" s="45">
        <v>-116000</v>
      </c>
      <c r="G145" s="45">
        <v>-96.86</v>
      </c>
      <c r="H145" s="79">
        <v>-0.04</v>
      </c>
    </row>
    <row r="146" spans="1:8">
      <c r="A146" s="48"/>
      <c r="C146" s="45" t="s">
        <v>1319</v>
      </c>
      <c r="D146" s="45" t="s">
        <v>807</v>
      </c>
      <c r="E146" s="45" t="s">
        <v>129</v>
      </c>
      <c r="F146" s="45">
        <v>-17000</v>
      </c>
      <c r="G146" s="45">
        <v>-97.078500000000005</v>
      </c>
      <c r="H146" s="79">
        <v>-0.04</v>
      </c>
    </row>
    <row r="147" spans="1:8">
      <c r="A147" s="48"/>
      <c r="C147" s="45" t="s">
        <v>1503</v>
      </c>
      <c r="D147" s="45" t="s">
        <v>1459</v>
      </c>
      <c r="E147" s="45" t="s">
        <v>129</v>
      </c>
      <c r="F147" s="45">
        <v>-6000</v>
      </c>
      <c r="G147" s="45">
        <v>-104.271</v>
      </c>
      <c r="H147" s="79">
        <v>-0.04</v>
      </c>
    </row>
    <row r="148" spans="1:8">
      <c r="A148" s="48"/>
      <c r="C148" s="45" t="s">
        <v>1504</v>
      </c>
      <c r="D148" s="45" t="s">
        <v>1457</v>
      </c>
      <c r="E148" s="45" t="s">
        <v>129</v>
      </c>
      <c r="F148" s="45">
        <v>-504000</v>
      </c>
      <c r="G148" s="45">
        <v>-109.872</v>
      </c>
      <c r="H148" s="79">
        <v>-0.04</v>
      </c>
    </row>
    <row r="149" spans="1:8">
      <c r="A149" s="48"/>
      <c r="C149" s="45" t="s">
        <v>1505</v>
      </c>
      <c r="D149" s="45" t="s">
        <v>839</v>
      </c>
      <c r="E149" s="45" t="s">
        <v>129</v>
      </c>
      <c r="F149" s="45">
        <v>-5125</v>
      </c>
      <c r="G149" s="45">
        <v>-111.043375</v>
      </c>
      <c r="H149" s="79">
        <v>-0.04</v>
      </c>
    </row>
    <row r="150" spans="1:8">
      <c r="A150" s="48"/>
      <c r="C150" s="45" t="s">
        <v>1506</v>
      </c>
      <c r="D150" s="45" t="s">
        <v>998</v>
      </c>
      <c r="E150" s="45" t="s">
        <v>129</v>
      </c>
      <c r="F150" s="45">
        <v>-63000</v>
      </c>
      <c r="G150" s="45">
        <v>-122.8815</v>
      </c>
      <c r="H150" s="79">
        <v>-0.05</v>
      </c>
    </row>
    <row r="151" spans="1:8">
      <c r="A151" s="48"/>
      <c r="C151" s="45" t="s">
        <v>1507</v>
      </c>
      <c r="D151" s="45" t="s">
        <v>1455</v>
      </c>
      <c r="E151" s="45" t="s">
        <v>129</v>
      </c>
      <c r="F151" s="45">
        <v>-8500</v>
      </c>
      <c r="G151" s="45">
        <v>-135.10325</v>
      </c>
      <c r="H151" s="79">
        <v>-0.05</v>
      </c>
    </row>
    <row r="152" spans="1:8">
      <c r="A152" s="48"/>
      <c r="C152" s="45" t="s">
        <v>1508</v>
      </c>
      <c r="D152" s="45" t="s">
        <v>1096</v>
      </c>
      <c r="E152" s="45" t="s">
        <v>129</v>
      </c>
      <c r="F152" s="45">
        <v>-20000</v>
      </c>
      <c r="G152" s="45">
        <v>-143.18</v>
      </c>
      <c r="H152" s="79">
        <v>-0.06</v>
      </c>
    </row>
    <row r="153" spans="1:8">
      <c r="A153" s="48"/>
      <c r="C153" s="45" t="s">
        <v>1165</v>
      </c>
      <c r="D153" s="45" t="s">
        <v>1150</v>
      </c>
      <c r="E153" s="45" t="s">
        <v>129</v>
      </c>
      <c r="F153" s="45">
        <v>-104000</v>
      </c>
      <c r="G153" s="45">
        <v>-163.33199999999999</v>
      </c>
      <c r="H153" s="79">
        <v>-0.06</v>
      </c>
    </row>
    <row r="154" spans="1:8">
      <c r="A154" s="48"/>
      <c r="C154" s="45" t="s">
        <v>1509</v>
      </c>
      <c r="D154" s="45" t="s">
        <v>1453</v>
      </c>
      <c r="E154" s="45" t="s">
        <v>129</v>
      </c>
      <c r="F154" s="45">
        <v>-200000</v>
      </c>
      <c r="G154" s="45">
        <v>-167.1</v>
      </c>
      <c r="H154" s="79">
        <v>-0.06</v>
      </c>
    </row>
    <row r="155" spans="1:8">
      <c r="A155" s="48"/>
      <c r="C155" s="45" t="s">
        <v>1184</v>
      </c>
      <c r="D155" s="45" t="s">
        <v>1132</v>
      </c>
      <c r="E155" s="45" t="s">
        <v>129</v>
      </c>
      <c r="F155" s="45">
        <v>-72000</v>
      </c>
      <c r="G155" s="45">
        <v>-170.67600000000002</v>
      </c>
      <c r="H155" s="79">
        <v>-7.0000000000000007E-2</v>
      </c>
    </row>
    <row r="156" spans="1:8">
      <c r="A156" s="48"/>
      <c r="C156" s="45" t="s">
        <v>1510</v>
      </c>
      <c r="D156" s="45" t="s">
        <v>1451</v>
      </c>
      <c r="E156" s="45" t="s">
        <v>129</v>
      </c>
      <c r="F156" s="45">
        <v>-55055</v>
      </c>
      <c r="G156" s="45">
        <v>-183.4707875</v>
      </c>
      <c r="H156" s="79">
        <v>-7.0000000000000007E-2</v>
      </c>
    </row>
    <row r="157" spans="1:8">
      <c r="A157" s="48"/>
      <c r="C157" s="45" t="s">
        <v>1164</v>
      </c>
      <c r="D157" s="45" t="s">
        <v>1152</v>
      </c>
      <c r="E157" s="45" t="s">
        <v>129</v>
      </c>
      <c r="F157" s="45">
        <v>-320000</v>
      </c>
      <c r="G157" s="45">
        <v>-185.12</v>
      </c>
      <c r="H157" s="79">
        <v>-7.0000000000000007E-2</v>
      </c>
    </row>
    <row r="158" spans="1:8">
      <c r="A158" s="48"/>
      <c r="C158" s="45" t="s">
        <v>1511</v>
      </c>
      <c r="D158" s="45" t="s">
        <v>1387</v>
      </c>
      <c r="E158" s="45" t="s">
        <v>129</v>
      </c>
      <c r="F158" s="45">
        <v>-56000</v>
      </c>
      <c r="G158" s="45">
        <v>-188.07600000000002</v>
      </c>
      <c r="H158" s="79">
        <v>-7.0000000000000007E-2</v>
      </c>
    </row>
    <row r="159" spans="1:8">
      <c r="A159" s="48"/>
      <c r="C159" s="45" t="s">
        <v>1512</v>
      </c>
      <c r="D159" s="45" t="s">
        <v>1311</v>
      </c>
      <c r="E159" s="45" t="s">
        <v>129</v>
      </c>
      <c r="F159" s="45">
        <v>-20000</v>
      </c>
      <c r="G159" s="45">
        <v>-202.02</v>
      </c>
      <c r="H159" s="79">
        <v>-0.08</v>
      </c>
    </row>
    <row r="160" spans="1:8">
      <c r="A160" s="48"/>
      <c r="C160" s="45" t="s">
        <v>1160</v>
      </c>
      <c r="D160" s="45" t="s">
        <v>922</v>
      </c>
      <c r="E160" s="45" t="s">
        <v>129</v>
      </c>
      <c r="F160" s="45">
        <v>-27000</v>
      </c>
      <c r="G160" s="45">
        <v>-202.06800000000001</v>
      </c>
      <c r="H160" s="79">
        <v>-0.08</v>
      </c>
    </row>
    <row r="161" spans="1:8">
      <c r="A161" s="48"/>
      <c r="C161" s="45" t="s">
        <v>1159</v>
      </c>
      <c r="D161" s="45" t="s">
        <v>1155</v>
      </c>
      <c r="E161" s="45" t="s">
        <v>129</v>
      </c>
      <c r="F161" s="45">
        <v>-59000</v>
      </c>
      <c r="G161" s="45">
        <v>-212.60650000000001</v>
      </c>
      <c r="H161" s="79">
        <v>-0.08</v>
      </c>
    </row>
    <row r="162" spans="1:8">
      <c r="A162" s="48"/>
      <c r="C162" s="45" t="s">
        <v>1513</v>
      </c>
      <c r="D162" s="45" t="s">
        <v>1447</v>
      </c>
      <c r="E162" s="45" t="s">
        <v>129</v>
      </c>
      <c r="F162" s="45">
        <v>-260000</v>
      </c>
      <c r="G162" s="45">
        <v>-223.47</v>
      </c>
      <c r="H162" s="79">
        <v>-0.09</v>
      </c>
    </row>
    <row r="163" spans="1:8">
      <c r="A163" s="48"/>
      <c r="C163" s="45" t="s">
        <v>1514</v>
      </c>
      <c r="D163" s="45" t="s">
        <v>1446</v>
      </c>
      <c r="E163" s="45" t="s">
        <v>129</v>
      </c>
      <c r="F163" s="45">
        <v>-880000</v>
      </c>
      <c r="G163" s="45">
        <v>-230.56</v>
      </c>
      <c r="H163" s="79">
        <v>-0.09</v>
      </c>
    </row>
    <row r="164" spans="1:8">
      <c r="A164" s="48"/>
      <c r="C164" s="45" t="s">
        <v>1515</v>
      </c>
      <c r="D164" s="45" t="s">
        <v>1449</v>
      </c>
      <c r="E164" s="45" t="s">
        <v>129</v>
      </c>
      <c r="F164" s="45">
        <v>-1845000</v>
      </c>
      <c r="G164" s="45">
        <v>-231.54750000000001</v>
      </c>
      <c r="H164" s="79">
        <v>-0.09</v>
      </c>
    </row>
    <row r="165" spans="1:8">
      <c r="A165" s="48"/>
      <c r="C165" s="45" t="s">
        <v>1516</v>
      </c>
      <c r="D165" s="45" t="s">
        <v>1444</v>
      </c>
      <c r="E165" s="45" t="s">
        <v>129</v>
      </c>
      <c r="F165" s="45">
        <v>-1341000</v>
      </c>
      <c r="G165" s="45">
        <v>-264.84750000000003</v>
      </c>
      <c r="H165" s="79">
        <v>-0.1</v>
      </c>
    </row>
    <row r="166" spans="1:8">
      <c r="A166" s="48"/>
      <c r="C166" s="45" t="s">
        <v>1177</v>
      </c>
      <c r="D166" s="45" t="s">
        <v>832</v>
      </c>
      <c r="E166" s="45" t="s">
        <v>129</v>
      </c>
      <c r="F166" s="45">
        <v>-41000</v>
      </c>
      <c r="G166" s="45">
        <v>-276.19650000000001</v>
      </c>
      <c r="H166" s="79">
        <v>-0.11</v>
      </c>
    </row>
    <row r="167" spans="1:8">
      <c r="A167" s="48"/>
      <c r="C167" s="45" t="s">
        <v>1517</v>
      </c>
      <c r="D167" s="45" t="s">
        <v>820</v>
      </c>
      <c r="E167" s="45" t="s">
        <v>129</v>
      </c>
      <c r="F167" s="45">
        <v>-81500</v>
      </c>
      <c r="G167" s="45">
        <v>-290.66975000000002</v>
      </c>
      <c r="H167" s="79">
        <v>-0.11</v>
      </c>
    </row>
    <row r="168" spans="1:8">
      <c r="A168" s="48"/>
      <c r="C168" s="45" t="s">
        <v>1158</v>
      </c>
      <c r="D168" s="45" t="s">
        <v>1157</v>
      </c>
      <c r="E168" s="45" t="s">
        <v>129</v>
      </c>
      <c r="F168" s="45">
        <v>-70000</v>
      </c>
      <c r="G168" s="45">
        <v>-292.91500000000002</v>
      </c>
      <c r="H168" s="79">
        <v>-0.11</v>
      </c>
    </row>
    <row r="169" spans="1:8">
      <c r="A169" s="48"/>
      <c r="C169" s="45" t="s">
        <v>1518</v>
      </c>
      <c r="D169" s="45" t="s">
        <v>851</v>
      </c>
      <c r="E169" s="45" t="s">
        <v>129</v>
      </c>
      <c r="F169" s="45">
        <v>-340000</v>
      </c>
      <c r="G169" s="45">
        <v>-298.01</v>
      </c>
      <c r="H169" s="79">
        <v>-0.12</v>
      </c>
    </row>
    <row r="170" spans="1:8">
      <c r="A170" s="48"/>
      <c r="C170" s="45" t="s">
        <v>1168</v>
      </c>
      <c r="D170" s="45" t="s">
        <v>1146</v>
      </c>
      <c r="E170" s="45" t="s">
        <v>129</v>
      </c>
      <c r="F170" s="45">
        <v>-110000</v>
      </c>
      <c r="G170" s="45">
        <v>-300.245</v>
      </c>
      <c r="H170" s="79">
        <v>-0.12</v>
      </c>
    </row>
    <row r="171" spans="1:8">
      <c r="A171" s="48"/>
      <c r="C171" s="45" t="s">
        <v>1519</v>
      </c>
      <c r="D171" s="45" t="s">
        <v>1442</v>
      </c>
      <c r="E171" s="45" t="s">
        <v>129</v>
      </c>
      <c r="F171" s="45">
        <v>-768000</v>
      </c>
      <c r="G171" s="45">
        <v>-302.20800000000003</v>
      </c>
      <c r="H171" s="79">
        <v>-0.12</v>
      </c>
    </row>
    <row r="172" spans="1:8">
      <c r="A172" s="48"/>
      <c r="C172" s="45" t="s">
        <v>1520</v>
      </c>
      <c r="D172" s="45" t="s">
        <v>1440</v>
      </c>
      <c r="E172" s="45" t="s">
        <v>129</v>
      </c>
      <c r="F172" s="45">
        <v>-93000</v>
      </c>
      <c r="G172" s="45">
        <v>-312.2475</v>
      </c>
      <c r="H172" s="79">
        <v>-0.12</v>
      </c>
    </row>
    <row r="173" spans="1:8">
      <c r="A173" s="48"/>
      <c r="C173" s="45" t="s">
        <v>1521</v>
      </c>
      <c r="D173" s="45" t="s">
        <v>981</v>
      </c>
      <c r="E173" s="45" t="s">
        <v>129</v>
      </c>
      <c r="F173" s="45">
        <v>-15750</v>
      </c>
      <c r="G173" s="45">
        <v>-319.80374999999998</v>
      </c>
      <c r="H173" s="79">
        <v>-0.12</v>
      </c>
    </row>
    <row r="174" spans="1:8">
      <c r="A174" s="48"/>
      <c r="C174" s="45" t="s">
        <v>1522</v>
      </c>
      <c r="D174" s="45" t="s">
        <v>1438</v>
      </c>
      <c r="E174" s="45" t="s">
        <v>129</v>
      </c>
      <c r="F174" s="45">
        <v>-500000</v>
      </c>
      <c r="G174" s="45">
        <v>-323</v>
      </c>
      <c r="H174" s="79">
        <v>-0.13</v>
      </c>
    </row>
    <row r="175" spans="1:8">
      <c r="A175" s="48"/>
      <c r="C175" s="45" t="s">
        <v>1172</v>
      </c>
      <c r="D175" s="45" t="s">
        <v>1140</v>
      </c>
      <c r="E175" s="45" t="s">
        <v>129</v>
      </c>
      <c r="F175" s="45">
        <v>-164000</v>
      </c>
      <c r="G175" s="45">
        <v>-338.57800000000003</v>
      </c>
      <c r="H175" s="79">
        <v>-0.13</v>
      </c>
    </row>
    <row r="176" spans="1:8">
      <c r="A176" s="48"/>
      <c r="C176" s="45" t="s">
        <v>1523</v>
      </c>
      <c r="D176" s="45" t="s">
        <v>914</v>
      </c>
      <c r="E176" s="45" t="s">
        <v>129</v>
      </c>
      <c r="F176" s="45">
        <v>-47500</v>
      </c>
      <c r="G176" s="45">
        <v>-391.66125</v>
      </c>
      <c r="H176" s="79">
        <v>-0.15</v>
      </c>
    </row>
    <row r="177" spans="1:8">
      <c r="A177" s="48"/>
      <c r="C177" s="45" t="s">
        <v>1171</v>
      </c>
      <c r="D177" s="45" t="s">
        <v>904</v>
      </c>
      <c r="E177" s="45" t="s">
        <v>129</v>
      </c>
      <c r="F177" s="45">
        <v>-233750</v>
      </c>
      <c r="G177" s="45">
        <v>-426.12625000000003</v>
      </c>
      <c r="H177" s="79">
        <v>-0.17</v>
      </c>
    </row>
    <row r="178" spans="1:8">
      <c r="A178" s="48"/>
      <c r="C178" s="45" t="s">
        <v>1524</v>
      </c>
      <c r="D178" s="45" t="s">
        <v>1436</v>
      </c>
      <c r="E178" s="45" t="s">
        <v>129</v>
      </c>
      <c r="F178" s="45">
        <v>-364000</v>
      </c>
      <c r="G178" s="45">
        <v>-435.89</v>
      </c>
      <c r="H178" s="79">
        <v>-0.17</v>
      </c>
    </row>
    <row r="179" spans="1:8">
      <c r="A179" s="48"/>
      <c r="C179" s="45" t="s">
        <v>1176</v>
      </c>
      <c r="D179" s="45" t="s">
        <v>1136</v>
      </c>
      <c r="E179" s="45" t="s">
        <v>129</v>
      </c>
      <c r="F179" s="45">
        <v>-772000</v>
      </c>
      <c r="G179" s="45">
        <v>-522.25800000000004</v>
      </c>
      <c r="H179" s="79">
        <v>-0.2</v>
      </c>
    </row>
    <row r="180" spans="1:8">
      <c r="A180" s="48"/>
      <c r="C180" s="45" t="s">
        <v>1186</v>
      </c>
      <c r="D180" s="45" t="s">
        <v>1129</v>
      </c>
      <c r="E180" s="45" t="s">
        <v>129</v>
      </c>
      <c r="F180" s="45">
        <v>-356000</v>
      </c>
      <c r="G180" s="45">
        <v>-558.91999999999996</v>
      </c>
      <c r="H180" s="79">
        <v>-0.22</v>
      </c>
    </row>
    <row r="181" spans="1:8">
      <c r="A181" s="48"/>
      <c r="C181" s="45" t="s">
        <v>1525</v>
      </c>
      <c r="D181" s="45" t="s">
        <v>1059</v>
      </c>
      <c r="E181" s="45" t="s">
        <v>129</v>
      </c>
      <c r="F181" s="45">
        <v>-136000</v>
      </c>
      <c r="G181" s="45">
        <v>-573.98800000000006</v>
      </c>
      <c r="H181" s="79">
        <v>-0.22</v>
      </c>
    </row>
    <row r="182" spans="1:8">
      <c r="A182" s="48"/>
      <c r="C182" s="45" t="s">
        <v>1170</v>
      </c>
      <c r="D182" s="45" t="s">
        <v>1142</v>
      </c>
      <c r="E182" s="45" t="s">
        <v>129</v>
      </c>
      <c r="F182" s="45">
        <v>-432000</v>
      </c>
      <c r="G182" s="45">
        <v>-575.85599999999999</v>
      </c>
      <c r="H182" s="79">
        <v>-0.22</v>
      </c>
    </row>
    <row r="183" spans="1:8">
      <c r="A183" s="48"/>
      <c r="C183" s="45" t="s">
        <v>1526</v>
      </c>
      <c r="D183" s="45" t="s">
        <v>1057</v>
      </c>
      <c r="E183" s="45" t="s">
        <v>129</v>
      </c>
      <c r="F183" s="45">
        <v>-48000</v>
      </c>
      <c r="G183" s="45">
        <v>-591.81600000000003</v>
      </c>
      <c r="H183" s="79">
        <v>-0.23</v>
      </c>
    </row>
    <row r="184" spans="1:8">
      <c r="A184" s="48"/>
      <c r="C184" s="45" t="s">
        <v>1166</v>
      </c>
      <c r="D184" s="45" t="s">
        <v>1148</v>
      </c>
      <c r="E184" s="45" t="s">
        <v>129</v>
      </c>
      <c r="F184" s="45">
        <v>-910000</v>
      </c>
      <c r="G184" s="45">
        <v>-639.73</v>
      </c>
      <c r="H184" s="79">
        <v>-0.25</v>
      </c>
    </row>
    <row r="185" spans="1:8">
      <c r="A185" s="48"/>
      <c r="C185" s="45" t="s">
        <v>1527</v>
      </c>
      <c r="D185" s="45" t="s">
        <v>841</v>
      </c>
      <c r="E185" s="45" t="s">
        <v>129</v>
      </c>
      <c r="F185" s="45">
        <v>-202500</v>
      </c>
      <c r="G185" s="45">
        <v>-715.73625000000004</v>
      </c>
      <c r="H185" s="79">
        <v>-0.28000000000000003</v>
      </c>
    </row>
    <row r="186" spans="1:8">
      <c r="A186" s="48"/>
      <c r="C186" s="45" t="s">
        <v>1528</v>
      </c>
      <c r="D186" s="45" t="s">
        <v>918</v>
      </c>
      <c r="E186" s="45" t="s">
        <v>129</v>
      </c>
      <c r="F186" s="45">
        <v>-1750</v>
      </c>
      <c r="G186" s="45">
        <v>-725.67774999999995</v>
      </c>
      <c r="H186" s="79">
        <v>-0.28000000000000003</v>
      </c>
    </row>
    <row r="187" spans="1:8">
      <c r="A187" s="48"/>
      <c r="C187" s="45" t="s">
        <v>1161</v>
      </c>
      <c r="D187" s="45" t="s">
        <v>897</v>
      </c>
      <c r="E187" s="45" t="s">
        <v>129</v>
      </c>
      <c r="F187" s="45">
        <v>-23125</v>
      </c>
      <c r="G187" s="45">
        <v>-725.755</v>
      </c>
      <c r="H187" s="79">
        <v>-0.28000000000000003</v>
      </c>
    </row>
    <row r="188" spans="1:8">
      <c r="A188" s="48"/>
      <c r="C188" s="45" t="s">
        <v>1529</v>
      </c>
      <c r="D188" s="45" t="s">
        <v>1434</v>
      </c>
      <c r="E188" s="45" t="s">
        <v>129</v>
      </c>
      <c r="F188" s="45">
        <v>-167500</v>
      </c>
      <c r="G188" s="45">
        <v>-778.54</v>
      </c>
      <c r="H188" s="79">
        <v>-0.3</v>
      </c>
    </row>
    <row r="189" spans="1:8">
      <c r="A189" s="48"/>
      <c r="C189" s="45" t="s">
        <v>1530</v>
      </c>
      <c r="D189" s="45" t="s">
        <v>1433</v>
      </c>
      <c r="E189" s="45" t="s">
        <v>129</v>
      </c>
      <c r="F189" s="45">
        <v>-660000</v>
      </c>
      <c r="G189" s="45">
        <v>-791.34</v>
      </c>
      <c r="H189" s="79">
        <v>-0.31</v>
      </c>
    </row>
    <row r="190" spans="1:8">
      <c r="A190" s="48"/>
      <c r="C190" s="45" t="s">
        <v>1531</v>
      </c>
      <c r="D190" s="45" t="s">
        <v>1024</v>
      </c>
      <c r="E190" s="45" t="s">
        <v>129</v>
      </c>
      <c r="F190" s="45">
        <v>-232000</v>
      </c>
      <c r="G190" s="45">
        <v>-808.98400000000004</v>
      </c>
      <c r="H190" s="79">
        <v>-0.31</v>
      </c>
    </row>
    <row r="191" spans="1:8">
      <c r="A191" s="48"/>
      <c r="C191" s="45" t="s">
        <v>1182</v>
      </c>
      <c r="D191" s="45" t="s">
        <v>988</v>
      </c>
      <c r="E191" s="45" t="s">
        <v>129</v>
      </c>
      <c r="F191" s="45">
        <v>-308000</v>
      </c>
      <c r="G191" s="45">
        <v>-823.74600000000009</v>
      </c>
      <c r="H191" s="79">
        <v>-0.32</v>
      </c>
    </row>
    <row r="192" spans="1:8">
      <c r="A192" s="48"/>
      <c r="C192" s="45" t="s">
        <v>1169</v>
      </c>
      <c r="D192" s="45" t="s">
        <v>1144</v>
      </c>
      <c r="E192" s="45" t="s">
        <v>129</v>
      </c>
      <c r="F192" s="45">
        <v>-1200000</v>
      </c>
      <c r="G192" s="45">
        <v>-870</v>
      </c>
      <c r="H192" s="79">
        <v>-0.34</v>
      </c>
    </row>
    <row r="193" spans="1:8">
      <c r="A193" s="48"/>
      <c r="C193" s="45" t="s">
        <v>1178</v>
      </c>
      <c r="D193" s="45" t="s">
        <v>805</v>
      </c>
      <c r="E193" s="45" t="s">
        <v>129</v>
      </c>
      <c r="F193" s="45">
        <v>-164500</v>
      </c>
      <c r="G193" s="45">
        <v>-953.27750000000003</v>
      </c>
      <c r="H193" s="79">
        <v>-0.37</v>
      </c>
    </row>
    <row r="194" spans="1:8">
      <c r="A194" s="48"/>
      <c r="C194" s="45" t="s">
        <v>1532</v>
      </c>
      <c r="D194" s="45" t="s">
        <v>983</v>
      </c>
      <c r="E194" s="45" t="s">
        <v>129</v>
      </c>
      <c r="F194" s="45">
        <v>-121500</v>
      </c>
      <c r="G194" s="45">
        <v>-988.524</v>
      </c>
      <c r="H194" s="79">
        <v>-0.38</v>
      </c>
    </row>
    <row r="195" spans="1:8">
      <c r="A195" s="48"/>
      <c r="C195" s="45" t="s">
        <v>1533</v>
      </c>
      <c r="D195" s="45" t="s">
        <v>926</v>
      </c>
      <c r="E195" s="45" t="s">
        <v>129</v>
      </c>
      <c r="F195" s="45">
        <v>-169000</v>
      </c>
      <c r="G195" s="45">
        <v>-1026.675</v>
      </c>
      <c r="H195" s="79">
        <v>-0.4</v>
      </c>
    </row>
    <row r="196" spans="1:8">
      <c r="A196" s="48"/>
      <c r="C196" s="45" t="s">
        <v>1534</v>
      </c>
      <c r="D196" s="45" t="s">
        <v>1431</v>
      </c>
      <c r="E196" s="45" t="s">
        <v>129</v>
      </c>
      <c r="F196" s="45">
        <v>-225500</v>
      </c>
      <c r="G196" s="45">
        <v>-1074.5074999999999</v>
      </c>
      <c r="H196" s="79">
        <v>-0.42</v>
      </c>
    </row>
    <row r="197" spans="1:8">
      <c r="A197" s="48"/>
      <c r="C197" s="45" t="s">
        <v>1535</v>
      </c>
      <c r="D197" s="45" t="s">
        <v>1055</v>
      </c>
      <c r="E197" s="45" t="s">
        <v>129</v>
      </c>
      <c r="F197" s="45">
        <v>-632000</v>
      </c>
      <c r="G197" s="45">
        <v>-1116.1120000000001</v>
      </c>
      <c r="H197" s="79">
        <v>-0.43</v>
      </c>
    </row>
    <row r="198" spans="1:8">
      <c r="A198" s="48"/>
      <c r="C198" s="45" t="s">
        <v>1173</v>
      </c>
      <c r="D198" s="45" t="s">
        <v>1138</v>
      </c>
      <c r="E198" s="45" t="s">
        <v>129</v>
      </c>
      <c r="F198" s="45">
        <v>-170000</v>
      </c>
      <c r="G198" s="45">
        <v>-1174.19</v>
      </c>
      <c r="H198" s="79">
        <v>-0.45</v>
      </c>
    </row>
    <row r="199" spans="1:8">
      <c r="A199" s="48"/>
      <c r="C199" s="45" t="s">
        <v>1167</v>
      </c>
      <c r="D199" s="45" t="s">
        <v>929</v>
      </c>
      <c r="E199" s="45" t="s">
        <v>129</v>
      </c>
      <c r="F199" s="45">
        <v>-257000</v>
      </c>
      <c r="G199" s="45">
        <v>-1185.5410000000002</v>
      </c>
      <c r="H199" s="79">
        <v>-0.46</v>
      </c>
    </row>
    <row r="200" spans="1:8">
      <c r="A200" s="48"/>
      <c r="C200" s="45" t="s">
        <v>1536</v>
      </c>
      <c r="D200" s="45" t="s">
        <v>828</v>
      </c>
      <c r="E200" s="45" t="s">
        <v>129</v>
      </c>
      <c r="F200" s="45">
        <v>-182000</v>
      </c>
      <c r="G200" s="45">
        <v>-1199.7440000000001</v>
      </c>
      <c r="H200" s="79">
        <v>-0.46</v>
      </c>
    </row>
    <row r="201" spans="1:8">
      <c r="A201" s="48"/>
      <c r="C201" s="45" t="s">
        <v>1188</v>
      </c>
      <c r="D201" s="45" t="s">
        <v>984</v>
      </c>
      <c r="E201" s="45" t="s">
        <v>129</v>
      </c>
      <c r="F201" s="45">
        <v>-780000</v>
      </c>
      <c r="G201" s="45">
        <v>-1225.3800000000001</v>
      </c>
      <c r="H201" s="79">
        <v>-0.47</v>
      </c>
    </row>
    <row r="202" spans="1:8">
      <c r="A202" s="48"/>
      <c r="C202" s="45" t="s">
        <v>1537</v>
      </c>
      <c r="D202" s="45" t="s">
        <v>1429</v>
      </c>
      <c r="E202" s="45" t="s">
        <v>129</v>
      </c>
      <c r="F202" s="45">
        <v>-241000</v>
      </c>
      <c r="G202" s="45">
        <v>-1230.9075</v>
      </c>
      <c r="H202" s="79">
        <v>-0.48</v>
      </c>
    </row>
    <row r="203" spans="1:8">
      <c r="A203" s="48"/>
      <c r="C203" s="45" t="s">
        <v>1163</v>
      </c>
      <c r="D203" s="45" t="s">
        <v>1051</v>
      </c>
      <c r="E203" s="45" t="s">
        <v>129</v>
      </c>
      <c r="F203" s="45">
        <v>-255000</v>
      </c>
      <c r="G203" s="45">
        <v>-1268.625</v>
      </c>
      <c r="H203" s="79">
        <v>-0.49</v>
      </c>
    </row>
    <row r="204" spans="1:8">
      <c r="A204" s="48"/>
      <c r="C204" s="45" t="s">
        <v>1538</v>
      </c>
      <c r="D204" s="45" t="s">
        <v>954</v>
      </c>
      <c r="E204" s="45" t="s">
        <v>129</v>
      </c>
      <c r="F204" s="45">
        <v>-235500</v>
      </c>
      <c r="G204" s="45">
        <v>-1420.8892499999999</v>
      </c>
      <c r="H204" s="79">
        <v>-0.55000000000000004</v>
      </c>
    </row>
    <row r="205" spans="1:8">
      <c r="A205" s="48"/>
      <c r="C205" s="45" t="s">
        <v>1185</v>
      </c>
      <c r="D205" s="45" t="s">
        <v>1131</v>
      </c>
      <c r="E205" s="45" t="s">
        <v>129</v>
      </c>
      <c r="F205" s="45">
        <v>-155000</v>
      </c>
      <c r="G205" s="45">
        <v>-1422.5125</v>
      </c>
      <c r="H205" s="79">
        <v>-0.55000000000000004</v>
      </c>
    </row>
    <row r="206" spans="1:8">
      <c r="A206" s="48"/>
      <c r="C206" s="45" t="s">
        <v>1175</v>
      </c>
      <c r="D206" s="45" t="s">
        <v>1088</v>
      </c>
      <c r="E206" s="45" t="s">
        <v>129</v>
      </c>
      <c r="F206" s="45">
        <v>-9250</v>
      </c>
      <c r="G206" s="45">
        <v>-1463.0216250000001</v>
      </c>
      <c r="H206" s="79">
        <v>-0.56999999999999995</v>
      </c>
    </row>
    <row r="207" spans="1:8">
      <c r="A207" s="48"/>
      <c r="C207" s="45" t="s">
        <v>1539</v>
      </c>
      <c r="D207" s="45" t="s">
        <v>952</v>
      </c>
      <c r="E207" s="45" t="s">
        <v>129</v>
      </c>
      <c r="F207" s="45">
        <v>-830000</v>
      </c>
      <c r="G207" s="45">
        <v>-1498.98</v>
      </c>
      <c r="H207" s="79">
        <v>-0.57999999999999996</v>
      </c>
    </row>
    <row r="208" spans="1:8">
      <c r="A208" s="48"/>
      <c r="C208" s="45" t="s">
        <v>1183</v>
      </c>
      <c r="D208" s="45" t="s">
        <v>1064</v>
      </c>
      <c r="E208" s="45" t="s">
        <v>129</v>
      </c>
      <c r="F208" s="45">
        <v>-407000</v>
      </c>
      <c r="G208" s="45">
        <v>-1878.3050000000001</v>
      </c>
      <c r="H208" s="79">
        <v>-0.73</v>
      </c>
    </row>
    <row r="209" spans="1:8">
      <c r="A209" s="48"/>
      <c r="C209" s="45" t="s">
        <v>1194</v>
      </c>
      <c r="D209" s="45" t="s">
        <v>817</v>
      </c>
      <c r="E209" s="45" t="s">
        <v>129</v>
      </c>
      <c r="F209" s="45">
        <v>-646500</v>
      </c>
      <c r="G209" s="45">
        <v>-2096.5995000000003</v>
      </c>
      <c r="H209" s="79">
        <v>-0.81</v>
      </c>
    </row>
    <row r="210" spans="1:8">
      <c r="A210" s="48"/>
      <c r="C210" s="45" t="s">
        <v>1181</v>
      </c>
      <c r="D210" s="45" t="s">
        <v>1134</v>
      </c>
      <c r="E210" s="45" t="s">
        <v>129</v>
      </c>
      <c r="F210" s="45">
        <v>-209500</v>
      </c>
      <c r="G210" s="45">
        <v>-2131.5577499999999</v>
      </c>
      <c r="H210" s="79">
        <v>-0.83</v>
      </c>
    </row>
    <row r="211" spans="1:8">
      <c r="A211" s="48"/>
      <c r="C211" s="45" t="s">
        <v>1540</v>
      </c>
      <c r="D211" s="45" t="s">
        <v>798</v>
      </c>
      <c r="E211" s="45" t="s">
        <v>129</v>
      </c>
      <c r="F211" s="45">
        <v>-121250</v>
      </c>
      <c r="G211" s="45">
        <v>-2150.1262499999998</v>
      </c>
      <c r="H211" s="79">
        <v>-0.83</v>
      </c>
    </row>
    <row r="212" spans="1:8">
      <c r="A212" s="48"/>
      <c r="C212" s="45" t="s">
        <v>1191</v>
      </c>
      <c r="D212" s="45" t="s">
        <v>994</v>
      </c>
      <c r="E212" s="45" t="s">
        <v>129</v>
      </c>
      <c r="F212" s="45">
        <v>-1347500</v>
      </c>
      <c r="G212" s="45">
        <v>-2253.6937499999999</v>
      </c>
      <c r="H212" s="79">
        <v>-0.87</v>
      </c>
    </row>
    <row r="213" spans="1:8">
      <c r="A213" s="48"/>
      <c r="C213" s="45" t="s">
        <v>1179</v>
      </c>
      <c r="D213" s="45" t="s">
        <v>834</v>
      </c>
      <c r="E213" s="45" t="s">
        <v>129</v>
      </c>
      <c r="F213" s="45">
        <v>-88625</v>
      </c>
      <c r="G213" s="45">
        <v>-2378.2518749999999</v>
      </c>
      <c r="H213" s="79">
        <v>-0.92</v>
      </c>
    </row>
    <row r="214" spans="1:8">
      <c r="A214" s="48"/>
      <c r="C214" s="45" t="s">
        <v>1192</v>
      </c>
      <c r="D214" s="45" t="s">
        <v>789</v>
      </c>
      <c r="E214" s="45" t="s">
        <v>129</v>
      </c>
      <c r="F214" s="45">
        <v>-177500</v>
      </c>
      <c r="G214" s="45">
        <v>-2409.2075</v>
      </c>
      <c r="H214" s="79">
        <v>-0.93</v>
      </c>
    </row>
    <row r="215" spans="1:8">
      <c r="A215" s="48"/>
      <c r="C215" s="45" t="s">
        <v>1174</v>
      </c>
      <c r="D215" s="45" t="s">
        <v>1104</v>
      </c>
      <c r="E215" s="45" t="s">
        <v>129</v>
      </c>
      <c r="F215" s="45">
        <v>-910000</v>
      </c>
      <c r="G215" s="45">
        <v>-2422.42</v>
      </c>
      <c r="H215" s="79">
        <v>-0.94</v>
      </c>
    </row>
    <row r="216" spans="1:8">
      <c r="A216" s="48"/>
      <c r="C216" s="45" t="s">
        <v>1180</v>
      </c>
      <c r="D216" s="45" t="s">
        <v>813</v>
      </c>
      <c r="E216" s="45" t="s">
        <v>129</v>
      </c>
      <c r="F216" s="45">
        <v>-274500</v>
      </c>
      <c r="G216" s="45">
        <v>-2451.1477500000001</v>
      </c>
      <c r="H216" s="79">
        <v>-0.95</v>
      </c>
    </row>
    <row r="217" spans="1:8">
      <c r="A217" s="48"/>
      <c r="C217" s="45" t="s">
        <v>1202</v>
      </c>
      <c r="D217" s="45" t="s">
        <v>792</v>
      </c>
      <c r="E217" s="45" t="s">
        <v>129</v>
      </c>
      <c r="F217" s="45">
        <v>-924000</v>
      </c>
      <c r="G217" s="45">
        <v>-3659.502</v>
      </c>
      <c r="H217" s="79">
        <v>-1.42</v>
      </c>
    </row>
    <row r="218" spans="1:8">
      <c r="A218" s="48"/>
      <c r="C218" s="45" t="s">
        <v>1199</v>
      </c>
      <c r="D218" s="45" t="s">
        <v>1086</v>
      </c>
      <c r="E218" s="45" t="s">
        <v>129</v>
      </c>
      <c r="F218" s="45">
        <v>-567250</v>
      </c>
      <c r="G218" s="45">
        <v>-5900.2508749999997</v>
      </c>
      <c r="H218" s="79">
        <v>-2.2799999999999998</v>
      </c>
    </row>
    <row r="219" spans="1:8">
      <c r="A219" s="48"/>
      <c r="C219" s="45" t="s">
        <v>1189</v>
      </c>
      <c r="D219" s="45" t="s">
        <v>893</v>
      </c>
      <c r="E219" s="45" t="s">
        <v>129</v>
      </c>
      <c r="F219" s="45">
        <v>-214750</v>
      </c>
      <c r="G219" s="45">
        <v>-6125.636375</v>
      </c>
      <c r="H219" s="79">
        <v>-2.37</v>
      </c>
    </row>
    <row r="220" spans="1:8">
      <c r="A220" s="48"/>
      <c r="C220" s="45" t="s">
        <v>1193</v>
      </c>
      <c r="D220" s="45" t="s">
        <v>1047</v>
      </c>
      <c r="E220" s="45" t="s">
        <v>129</v>
      </c>
      <c r="F220" s="45">
        <v>-1508000</v>
      </c>
      <c r="G220" s="45">
        <v>-6592.9760000000006</v>
      </c>
      <c r="H220" s="79">
        <v>-2.5499999999999998</v>
      </c>
    </row>
    <row r="221" spans="1:8">
      <c r="A221" s="48"/>
      <c r="C221" s="45" t="s">
        <v>1198</v>
      </c>
      <c r="D221" s="45" t="s">
        <v>826</v>
      </c>
      <c r="E221" s="45" t="s">
        <v>129</v>
      </c>
      <c r="F221" s="45">
        <v>-184250</v>
      </c>
      <c r="G221" s="45">
        <v>-6676.4830000000002</v>
      </c>
      <c r="H221" s="79">
        <v>-2.59</v>
      </c>
    </row>
    <row r="222" spans="1:8">
      <c r="A222" s="48"/>
      <c r="C222" s="45" t="s">
        <v>1201</v>
      </c>
      <c r="D222" s="45" t="s">
        <v>927</v>
      </c>
      <c r="E222" s="45" t="s">
        <v>129</v>
      </c>
      <c r="F222" s="45">
        <v>-827500</v>
      </c>
      <c r="G222" s="45">
        <v>-7186.8375000000005</v>
      </c>
      <c r="H222" s="79">
        <v>-2.78</v>
      </c>
    </row>
    <row r="223" spans="1:8">
      <c r="A223" s="48"/>
      <c r="C223" s="45" t="s">
        <v>1200</v>
      </c>
      <c r="D223" s="45" t="s">
        <v>986</v>
      </c>
      <c r="E223" s="45" t="s">
        <v>129</v>
      </c>
      <c r="F223" s="45">
        <v>-205500</v>
      </c>
      <c r="G223" s="45">
        <v>-7726.1835000000001</v>
      </c>
      <c r="H223" s="79">
        <v>-2.99</v>
      </c>
    </row>
    <row r="224" spans="1:8">
      <c r="A224" s="48"/>
      <c r="C224" s="45" t="s">
        <v>1196</v>
      </c>
      <c r="D224" s="45" t="s">
        <v>804</v>
      </c>
      <c r="E224" s="45" t="s">
        <v>129</v>
      </c>
      <c r="F224" s="45">
        <v>-291375</v>
      </c>
      <c r="G224" s="45">
        <v>-7811.3266874999999</v>
      </c>
      <c r="H224" s="79">
        <v>-3.03</v>
      </c>
    </row>
    <row r="225" spans="1:8">
      <c r="A225" s="48"/>
      <c r="C225" s="45" t="s">
        <v>1187</v>
      </c>
      <c r="D225" s="45" t="s">
        <v>940</v>
      </c>
      <c r="E225" s="45" t="s">
        <v>129</v>
      </c>
      <c r="F225" s="45">
        <v>-483750</v>
      </c>
      <c r="G225" s="45">
        <v>-8434.9068750000006</v>
      </c>
      <c r="H225" s="79">
        <v>-3.27</v>
      </c>
    </row>
    <row r="226" spans="1:8">
      <c r="A226" s="48"/>
      <c r="C226" s="45" t="s">
        <v>1195</v>
      </c>
      <c r="D226" s="45" t="s">
        <v>808</v>
      </c>
      <c r="E226" s="45" t="s">
        <v>129</v>
      </c>
      <c r="F226" s="45">
        <v>-2957500</v>
      </c>
      <c r="G226" s="45">
        <v>-8913.9050000000007</v>
      </c>
      <c r="H226" s="79">
        <v>-3.45</v>
      </c>
    </row>
    <row r="227" spans="1:8">
      <c r="A227" s="48"/>
      <c r="C227" s="45" t="s">
        <v>1190</v>
      </c>
      <c r="D227" s="45" t="s">
        <v>796</v>
      </c>
      <c r="E227" s="45" t="s">
        <v>129</v>
      </c>
      <c r="F227" s="45">
        <v>-3026250</v>
      </c>
      <c r="G227" s="45">
        <v>-10204.514999999999</v>
      </c>
      <c r="H227" s="79">
        <v>-3.95</v>
      </c>
    </row>
    <row r="228" spans="1:8">
      <c r="A228" s="48"/>
      <c r="C228" s="45" t="s">
        <v>1203</v>
      </c>
      <c r="D228" s="45" t="s">
        <v>959</v>
      </c>
      <c r="E228" s="45" t="s">
        <v>129</v>
      </c>
      <c r="F228" s="45">
        <v>-6546000</v>
      </c>
      <c r="G228" s="45">
        <v>-11357.31</v>
      </c>
      <c r="H228" s="79">
        <v>-4.4000000000000004</v>
      </c>
    </row>
    <row r="229" spans="1:8">
      <c r="A229" s="48"/>
      <c r="C229" s="45" t="s">
        <v>1204</v>
      </c>
      <c r="D229" s="45" t="s">
        <v>794</v>
      </c>
      <c r="E229" s="45" t="s">
        <v>129</v>
      </c>
      <c r="F229" s="45">
        <v>-1095750</v>
      </c>
      <c r="G229" s="45">
        <v>-11693.844000000001</v>
      </c>
      <c r="H229" s="79">
        <v>-4.53</v>
      </c>
    </row>
    <row r="230" spans="1:8">
      <c r="A230" s="48"/>
      <c r="C230" s="45" t="s">
        <v>1197</v>
      </c>
      <c r="D230" s="45" t="s">
        <v>801</v>
      </c>
      <c r="E230" s="45" t="s">
        <v>129</v>
      </c>
      <c r="F230" s="45">
        <v>-1454000</v>
      </c>
      <c r="G230" s="45">
        <v>-12537.842000000001</v>
      </c>
      <c r="H230" s="79">
        <v>-4.8600000000000003</v>
      </c>
    </row>
    <row r="231" spans="1:8">
      <c r="A231" s="48"/>
      <c r="E231" s="45" t="s">
        <v>90</v>
      </c>
      <c r="G231" s="45">
        <v>-171757.54541250001</v>
      </c>
      <c r="H231" s="79">
        <v>-66.540000000000006</v>
      </c>
    </row>
    <row r="232" spans="1:8">
      <c r="A232" s="48"/>
      <c r="H232" s="79"/>
    </row>
    <row r="233" spans="1:8">
      <c r="A233" s="48" t="s">
        <v>1107</v>
      </c>
      <c r="H233" s="79"/>
    </row>
    <row r="234" spans="1:8">
      <c r="A234" s="48"/>
      <c r="B234" s="45" t="s">
        <v>1107</v>
      </c>
      <c r="H234" s="79"/>
    </row>
    <row r="235" spans="1:8">
      <c r="A235" s="48"/>
      <c r="B235" s="45" t="s">
        <v>91</v>
      </c>
      <c r="H235" s="79"/>
    </row>
    <row r="236" spans="1:8">
      <c r="A236" s="48"/>
      <c r="B236" s="45" t="s">
        <v>129</v>
      </c>
      <c r="C236" s="45" t="s">
        <v>1541</v>
      </c>
      <c r="D236" s="45" t="s">
        <v>1542</v>
      </c>
      <c r="F236" s="45">
        <v>14310164.2234</v>
      </c>
      <c r="G236" s="45">
        <v>2510.5300000000002</v>
      </c>
      <c r="H236" s="79">
        <v>0.97</v>
      </c>
    </row>
    <row r="237" spans="1:8">
      <c r="A237" s="48"/>
      <c r="E237" s="45" t="s">
        <v>90</v>
      </c>
      <c r="G237" s="45">
        <v>2510.5300000000002</v>
      </c>
      <c r="H237" s="79">
        <v>0.97</v>
      </c>
    </row>
    <row r="238" spans="1:8">
      <c r="A238" s="48"/>
      <c r="H238" s="79"/>
    </row>
    <row r="239" spans="1:8">
      <c r="A239" s="48" t="s">
        <v>171</v>
      </c>
      <c r="H239" s="79"/>
    </row>
    <row r="240" spans="1:8">
      <c r="A240" s="48"/>
      <c r="B240" s="45" t="s">
        <v>172</v>
      </c>
      <c r="H240" s="79"/>
    </row>
    <row r="241" spans="1:8">
      <c r="A241" s="48"/>
      <c r="B241" s="45" t="s">
        <v>173</v>
      </c>
      <c r="C241" s="45" t="s">
        <v>253</v>
      </c>
      <c r="D241" s="45" t="s">
        <v>708</v>
      </c>
      <c r="E241" s="45" t="s">
        <v>176</v>
      </c>
      <c r="F241" s="45">
        <v>2800</v>
      </c>
      <c r="G241" s="45">
        <v>13984.47</v>
      </c>
      <c r="H241" s="79">
        <v>5.42</v>
      </c>
    </row>
    <row r="242" spans="1:8">
      <c r="A242" s="48"/>
      <c r="B242" s="45" t="s">
        <v>173</v>
      </c>
      <c r="C242" s="45" t="s">
        <v>177</v>
      </c>
      <c r="D242" s="45" t="s">
        <v>178</v>
      </c>
      <c r="E242" s="45" t="s">
        <v>176</v>
      </c>
      <c r="F242" s="45">
        <v>2800</v>
      </c>
      <c r="G242" s="45">
        <v>13975.18</v>
      </c>
      <c r="H242" s="79">
        <v>5.41</v>
      </c>
    </row>
    <row r="243" spans="1:8">
      <c r="A243" s="48"/>
      <c r="B243" s="45" t="s">
        <v>179</v>
      </c>
      <c r="C243" s="45" t="s">
        <v>204</v>
      </c>
      <c r="D243" s="45" t="s">
        <v>517</v>
      </c>
      <c r="E243" s="45" t="s">
        <v>182</v>
      </c>
      <c r="F243" s="45">
        <v>200</v>
      </c>
      <c r="G243" s="45">
        <v>199.51</v>
      </c>
      <c r="H243" s="79">
        <v>0.08</v>
      </c>
    </row>
    <row r="244" spans="1:8">
      <c r="A244" s="48"/>
      <c r="E244" s="45" t="s">
        <v>90</v>
      </c>
      <c r="G244" s="45">
        <v>28159.16</v>
      </c>
      <c r="H244" s="79">
        <v>10.91</v>
      </c>
    </row>
    <row r="245" spans="1:8">
      <c r="A245" s="48"/>
      <c r="H245" s="79"/>
    </row>
    <row r="246" spans="1:8">
      <c r="A246" s="48"/>
      <c r="B246" s="45" t="s">
        <v>293</v>
      </c>
      <c r="H246" s="79"/>
    </row>
    <row r="247" spans="1:8">
      <c r="A247" s="48"/>
      <c r="B247" s="45" t="s">
        <v>294</v>
      </c>
      <c r="E247" s="45" t="s">
        <v>295</v>
      </c>
      <c r="H247" s="79"/>
    </row>
    <row r="248" spans="1:8">
      <c r="A248" s="48"/>
      <c r="C248" s="45" t="s">
        <v>727</v>
      </c>
      <c r="E248" s="45" t="s">
        <v>1206</v>
      </c>
      <c r="G248" s="45">
        <v>7697</v>
      </c>
      <c r="H248" s="79">
        <v>2.98</v>
      </c>
    </row>
    <row r="249" spans="1:8">
      <c r="A249" s="48"/>
      <c r="C249" s="45" t="s">
        <v>727</v>
      </c>
      <c r="E249" s="45" t="s">
        <v>1209</v>
      </c>
      <c r="G249" s="45">
        <v>4704</v>
      </c>
      <c r="H249" s="79">
        <v>1.82</v>
      </c>
    </row>
    <row r="250" spans="1:8">
      <c r="A250" s="48"/>
      <c r="C250" s="45" t="s">
        <v>727</v>
      </c>
      <c r="E250" s="45" t="s">
        <v>1210</v>
      </c>
      <c r="G250" s="45">
        <v>3948</v>
      </c>
      <c r="H250" s="79">
        <v>1.53</v>
      </c>
    </row>
    <row r="251" spans="1:8">
      <c r="A251" s="48"/>
      <c r="C251" s="45" t="s">
        <v>727</v>
      </c>
      <c r="E251" s="45" t="s">
        <v>1208</v>
      </c>
      <c r="G251" s="45">
        <v>3295</v>
      </c>
      <c r="H251" s="79">
        <v>1.28</v>
      </c>
    </row>
    <row r="252" spans="1:8">
      <c r="A252" s="48"/>
      <c r="C252" s="45" t="s">
        <v>727</v>
      </c>
      <c r="E252" s="45" t="s">
        <v>1543</v>
      </c>
      <c r="G252" s="45">
        <v>2850</v>
      </c>
      <c r="H252" s="79">
        <v>1.1000000000000001</v>
      </c>
    </row>
    <row r="253" spans="1:8">
      <c r="A253" s="48"/>
      <c r="C253" s="45" t="s">
        <v>727</v>
      </c>
      <c r="E253" s="45" t="s">
        <v>1544</v>
      </c>
      <c r="G253" s="45">
        <v>2240</v>
      </c>
      <c r="H253" s="79">
        <v>0.87</v>
      </c>
    </row>
    <row r="254" spans="1:8">
      <c r="A254" s="48"/>
      <c r="C254" s="45" t="s">
        <v>727</v>
      </c>
      <c r="E254" s="45" t="s">
        <v>1545</v>
      </c>
      <c r="G254" s="45">
        <v>1870</v>
      </c>
      <c r="H254" s="79">
        <v>0.72</v>
      </c>
    </row>
    <row r="255" spans="1:8">
      <c r="A255" s="48"/>
      <c r="C255" s="45" t="s">
        <v>727</v>
      </c>
      <c r="E255" s="45" t="s">
        <v>1546</v>
      </c>
      <c r="G255" s="45">
        <v>1090</v>
      </c>
      <c r="H255" s="79">
        <v>0.42</v>
      </c>
    </row>
    <row r="256" spans="1:8">
      <c r="A256" s="48"/>
      <c r="C256" s="45" t="s">
        <v>727</v>
      </c>
      <c r="E256" s="45" t="s">
        <v>1211</v>
      </c>
      <c r="G256" s="45">
        <v>1039</v>
      </c>
      <c r="H256" s="79">
        <v>0.4</v>
      </c>
    </row>
    <row r="257" spans="1:8">
      <c r="A257" s="48"/>
      <c r="C257" s="45" t="s">
        <v>727</v>
      </c>
      <c r="E257" s="45" t="s">
        <v>1547</v>
      </c>
      <c r="G257" s="45">
        <v>950</v>
      </c>
      <c r="H257" s="79">
        <v>0.37</v>
      </c>
    </row>
    <row r="258" spans="1:8">
      <c r="A258" s="48"/>
      <c r="C258" s="45" t="s">
        <v>727</v>
      </c>
      <c r="E258" s="45" t="s">
        <v>726</v>
      </c>
      <c r="G258" s="45">
        <v>900</v>
      </c>
      <c r="H258" s="79">
        <v>0.35</v>
      </c>
    </row>
    <row r="259" spans="1:8">
      <c r="A259" s="48"/>
      <c r="C259" s="45" t="s">
        <v>727</v>
      </c>
      <c r="E259" s="45" t="s">
        <v>1213</v>
      </c>
      <c r="G259" s="45">
        <v>850</v>
      </c>
      <c r="H259" s="79">
        <v>0.33</v>
      </c>
    </row>
    <row r="260" spans="1:8">
      <c r="A260" s="48"/>
      <c r="C260" s="45" t="s">
        <v>727</v>
      </c>
      <c r="E260" s="45" t="s">
        <v>1207</v>
      </c>
      <c r="G260" s="45">
        <v>800</v>
      </c>
      <c r="H260" s="79">
        <v>0.31</v>
      </c>
    </row>
    <row r="261" spans="1:8">
      <c r="A261" s="48"/>
      <c r="C261" s="45" t="s">
        <v>727</v>
      </c>
      <c r="E261" s="45" t="s">
        <v>1548</v>
      </c>
      <c r="G261" s="45">
        <v>684</v>
      </c>
      <c r="H261" s="79">
        <v>0.26</v>
      </c>
    </row>
    <row r="262" spans="1:8">
      <c r="A262" s="48"/>
      <c r="C262" s="45" t="s">
        <v>727</v>
      </c>
      <c r="E262" s="45" t="s">
        <v>1549</v>
      </c>
      <c r="G262" s="45">
        <v>550</v>
      </c>
      <c r="H262" s="79">
        <v>0.21</v>
      </c>
    </row>
    <row r="263" spans="1:8">
      <c r="A263" s="48"/>
      <c r="C263" s="45" t="s">
        <v>298</v>
      </c>
      <c r="E263" s="45" t="s">
        <v>1207</v>
      </c>
      <c r="G263" s="45">
        <v>550</v>
      </c>
      <c r="H263" s="79">
        <v>0.21</v>
      </c>
    </row>
    <row r="264" spans="1:8">
      <c r="A264" s="48"/>
      <c r="C264" s="45" t="s">
        <v>298</v>
      </c>
      <c r="E264" s="45" t="s">
        <v>1208</v>
      </c>
      <c r="G264" s="45">
        <v>550</v>
      </c>
      <c r="H264" s="79">
        <v>0.21</v>
      </c>
    </row>
    <row r="265" spans="1:8">
      <c r="A265" s="48"/>
      <c r="C265" s="45" t="s">
        <v>727</v>
      </c>
      <c r="E265" s="45" t="s">
        <v>1214</v>
      </c>
      <c r="G265" s="45">
        <v>490</v>
      </c>
      <c r="H265" s="79">
        <v>0.19</v>
      </c>
    </row>
    <row r="266" spans="1:8">
      <c r="A266" s="48"/>
      <c r="C266" s="45" t="s">
        <v>727</v>
      </c>
      <c r="E266" s="45" t="s">
        <v>1550</v>
      </c>
      <c r="G266" s="45">
        <v>480</v>
      </c>
      <c r="H266" s="79">
        <v>0.19</v>
      </c>
    </row>
    <row r="267" spans="1:8">
      <c r="A267" s="48"/>
      <c r="C267" s="45" t="s">
        <v>727</v>
      </c>
      <c r="E267" s="45" t="s">
        <v>1212</v>
      </c>
      <c r="G267" s="45">
        <v>450</v>
      </c>
      <c r="H267" s="79">
        <v>0.17</v>
      </c>
    </row>
    <row r="268" spans="1:8">
      <c r="A268" s="48"/>
      <c r="C268" s="45" t="s">
        <v>727</v>
      </c>
      <c r="E268" s="45" t="s">
        <v>1551</v>
      </c>
      <c r="G268" s="45">
        <v>450</v>
      </c>
      <c r="H268" s="79">
        <v>0.17</v>
      </c>
    </row>
    <row r="269" spans="1:8">
      <c r="A269" s="48"/>
      <c r="C269" s="45" t="s">
        <v>727</v>
      </c>
      <c r="E269" s="45" t="s">
        <v>1552</v>
      </c>
      <c r="G269" s="45">
        <v>400</v>
      </c>
      <c r="H269" s="79">
        <v>0.15</v>
      </c>
    </row>
    <row r="270" spans="1:8">
      <c r="A270" s="48"/>
      <c r="C270" s="45" t="s">
        <v>727</v>
      </c>
      <c r="E270" s="45" t="s">
        <v>1553</v>
      </c>
      <c r="G270" s="45">
        <v>200</v>
      </c>
      <c r="H270" s="79">
        <v>0.08</v>
      </c>
    </row>
    <row r="271" spans="1:8">
      <c r="A271" s="48"/>
      <c r="C271" s="45" t="s">
        <v>727</v>
      </c>
      <c r="E271" s="45" t="s">
        <v>1554</v>
      </c>
      <c r="G271" s="45">
        <v>90</v>
      </c>
      <c r="H271" s="79">
        <v>0.03</v>
      </c>
    </row>
    <row r="272" spans="1:8">
      <c r="A272" s="48"/>
      <c r="C272" s="45" t="s">
        <v>727</v>
      </c>
      <c r="E272" s="45" t="s">
        <v>1555</v>
      </c>
      <c r="G272" s="45">
        <v>90</v>
      </c>
      <c r="H272" s="79">
        <v>0.03</v>
      </c>
    </row>
    <row r="273" spans="1:8">
      <c r="A273" s="48"/>
      <c r="C273" s="45" t="s">
        <v>727</v>
      </c>
      <c r="E273" s="45" t="s">
        <v>1556</v>
      </c>
      <c r="G273" s="45">
        <v>90</v>
      </c>
      <c r="H273" s="79">
        <v>0.03</v>
      </c>
    </row>
    <row r="274" spans="1:8">
      <c r="A274" s="48"/>
      <c r="E274" s="45" t="s">
        <v>90</v>
      </c>
      <c r="G274" s="45">
        <v>37307</v>
      </c>
      <c r="H274" s="79">
        <v>14.41</v>
      </c>
    </row>
    <row r="275" spans="1:8">
      <c r="A275" s="48"/>
      <c r="B275" s="45" t="s">
        <v>129</v>
      </c>
      <c r="C275" s="45" t="s">
        <v>130</v>
      </c>
      <c r="E275" s="45" t="s">
        <v>129</v>
      </c>
      <c r="G275" s="45">
        <v>899.85</v>
      </c>
      <c r="H275" s="79">
        <v>0.35</v>
      </c>
    </row>
    <row r="276" spans="1:8">
      <c r="A276" s="48"/>
      <c r="E276" s="45" t="s">
        <v>90</v>
      </c>
      <c r="G276" s="45">
        <v>38206.85</v>
      </c>
      <c r="H276" s="79">
        <v>14.76</v>
      </c>
    </row>
    <row r="277" spans="1:8">
      <c r="A277" s="48"/>
      <c r="H277" s="79"/>
    </row>
    <row r="278" spans="1:8">
      <c r="A278" s="48" t="s">
        <v>131</v>
      </c>
      <c r="G278" s="45">
        <v>189119.54</v>
      </c>
      <c r="H278" s="79">
        <v>73.27</v>
      </c>
    </row>
    <row r="279" spans="1:8">
      <c r="A279" s="48"/>
      <c r="H279" s="79"/>
    </row>
    <row r="280" spans="1:8">
      <c r="A280" s="48"/>
      <c r="E280" s="45" t="s">
        <v>132</v>
      </c>
      <c r="G280" s="45">
        <v>258218.07</v>
      </c>
      <c r="H280" s="79">
        <v>100</v>
      </c>
    </row>
    <row r="281" spans="1:8">
      <c r="A281" s="48"/>
      <c r="H281" s="79"/>
    </row>
    <row r="282" spans="1:8">
      <c r="A282" s="48"/>
      <c r="H282" s="79"/>
    </row>
    <row r="283" spans="1:8">
      <c r="A283" s="48"/>
      <c r="H283" s="79"/>
    </row>
    <row r="284" spans="1:8">
      <c r="A284" s="48" t="s">
        <v>133</v>
      </c>
      <c r="H284" s="79"/>
    </row>
    <row r="285" spans="1:8">
      <c r="A285" s="48">
        <v>1</v>
      </c>
      <c r="B285" s="45" t="s">
        <v>976</v>
      </c>
      <c r="H285" s="79"/>
    </row>
    <row r="286" spans="1:8">
      <c r="A286" s="48"/>
      <c r="H286" s="79"/>
    </row>
    <row r="287" spans="1:8">
      <c r="A287" s="48">
        <v>2</v>
      </c>
      <c r="B287" s="45" t="s">
        <v>135</v>
      </c>
      <c r="H287" s="79"/>
    </row>
    <row r="288" spans="1:8">
      <c r="A288" s="48"/>
      <c r="H288" s="79"/>
    </row>
    <row r="289" spans="1:8">
      <c r="A289" s="48">
        <v>3</v>
      </c>
      <c r="B289" s="45" t="s">
        <v>1557</v>
      </c>
      <c r="H289" s="79"/>
    </row>
    <row r="290" spans="1:8">
      <c r="A290" s="48"/>
      <c r="H290" s="79"/>
    </row>
    <row r="291" spans="1:8">
      <c r="A291" s="48">
        <v>4</v>
      </c>
      <c r="B291" s="45" t="s">
        <v>136</v>
      </c>
      <c r="H291" s="79"/>
    </row>
    <row r="292" spans="1:8">
      <c r="A292" s="48"/>
      <c r="B292" s="45" t="s">
        <v>137</v>
      </c>
      <c r="H292" s="79"/>
    </row>
    <row r="293" spans="1:8">
      <c r="A293" s="48"/>
      <c r="B293" s="45" t="s">
        <v>138</v>
      </c>
      <c r="H293" s="79"/>
    </row>
    <row r="294" spans="1:8">
      <c r="A294" s="48"/>
      <c r="H294" s="79"/>
    </row>
    <row r="295" spans="1:8">
      <c r="A295" s="48"/>
      <c r="H295" s="79"/>
    </row>
    <row r="296" spans="1:8">
      <c r="A296" s="48">
        <v>5</v>
      </c>
      <c r="B296" s="45" t="s">
        <v>1558</v>
      </c>
      <c r="H296" s="79"/>
    </row>
    <row r="297" spans="1:8">
      <c r="A297" s="48"/>
      <c r="B297" s="45" t="s">
        <v>1216</v>
      </c>
      <c r="C297" s="45" t="s">
        <v>1217</v>
      </c>
      <c r="D297" s="45" t="s">
        <v>1218</v>
      </c>
      <c r="E297" s="45" t="s">
        <v>1219</v>
      </c>
      <c r="F297" s="45" t="s">
        <v>1220</v>
      </c>
      <c r="H297" s="79"/>
    </row>
    <row r="298" spans="1:8">
      <c r="A298" s="48"/>
      <c r="B298" s="45" t="s">
        <v>1229</v>
      </c>
      <c r="C298" s="45" t="s">
        <v>1222</v>
      </c>
      <c r="D298" s="45">
        <v>861.42823573590101</v>
      </c>
      <c r="E298" s="45">
        <v>873.2</v>
      </c>
      <c r="F298" s="45">
        <v>1981.5111999999999</v>
      </c>
      <c r="H298" s="79"/>
    </row>
    <row r="299" spans="1:8">
      <c r="A299" s="48"/>
      <c r="B299" s="45" t="s">
        <v>1221</v>
      </c>
      <c r="C299" s="45" t="s">
        <v>1222</v>
      </c>
      <c r="D299" s="45">
        <v>1072.18538994296</v>
      </c>
      <c r="E299" s="45">
        <v>1083.95</v>
      </c>
      <c r="F299" s="45">
        <v>1854.4199062499999</v>
      </c>
      <c r="H299" s="79"/>
    </row>
    <row r="300" spans="1:8">
      <c r="A300" s="48"/>
      <c r="B300" s="45" t="s">
        <v>1223</v>
      </c>
      <c r="C300" s="45" t="s">
        <v>1222</v>
      </c>
      <c r="D300" s="45">
        <v>170.490510510235</v>
      </c>
      <c r="E300" s="45">
        <v>175</v>
      </c>
      <c r="F300" s="45">
        <v>1798.1862000000001</v>
      </c>
      <c r="H300" s="79"/>
    </row>
    <row r="301" spans="1:8">
      <c r="A301" s="48"/>
      <c r="B301" s="45" t="s">
        <v>1236</v>
      </c>
      <c r="C301" s="45" t="s">
        <v>1222</v>
      </c>
      <c r="D301" s="45">
        <v>328.86825270879802</v>
      </c>
      <c r="E301" s="45">
        <v>348.35</v>
      </c>
      <c r="F301" s="45">
        <v>1669.5064687500001</v>
      </c>
      <c r="H301" s="79"/>
    </row>
    <row r="302" spans="1:8">
      <c r="A302" s="48"/>
      <c r="B302" s="45" t="s">
        <v>1231</v>
      </c>
      <c r="C302" s="45" t="s">
        <v>1222</v>
      </c>
      <c r="D302" s="45">
        <v>297.46575456973801</v>
      </c>
      <c r="E302" s="45">
        <v>303.8</v>
      </c>
      <c r="F302" s="45">
        <v>1483.18625</v>
      </c>
      <c r="H302" s="79"/>
    </row>
    <row r="303" spans="1:8">
      <c r="A303" s="48"/>
      <c r="B303" s="45" t="s">
        <v>1239</v>
      </c>
      <c r="C303" s="45" t="s">
        <v>1222</v>
      </c>
      <c r="D303" s="45">
        <v>1677.7474512454801</v>
      </c>
      <c r="E303" s="45">
        <v>1760.4</v>
      </c>
      <c r="F303" s="45">
        <v>1329.1031250000001</v>
      </c>
      <c r="H303" s="79"/>
    </row>
    <row r="304" spans="1:8">
      <c r="A304" s="48"/>
      <c r="B304" s="45" t="s">
        <v>1230</v>
      </c>
      <c r="C304" s="45" t="s">
        <v>1222</v>
      </c>
      <c r="D304" s="45">
        <v>2698.5940267009901</v>
      </c>
      <c r="E304" s="45">
        <v>2699.95</v>
      </c>
      <c r="F304" s="45">
        <v>1227.730415625</v>
      </c>
      <c r="H304" s="79"/>
    </row>
    <row r="305" spans="1:8">
      <c r="A305" s="48"/>
      <c r="B305" s="45" t="s">
        <v>1226</v>
      </c>
      <c r="C305" s="45" t="s">
        <v>1222</v>
      </c>
      <c r="D305" s="45">
        <v>3769.6907655474502</v>
      </c>
      <c r="E305" s="45">
        <v>3798.35</v>
      </c>
      <c r="F305" s="45">
        <v>1218.2605125</v>
      </c>
      <c r="H305" s="79"/>
    </row>
    <row r="306" spans="1:8">
      <c r="A306" s="48"/>
      <c r="B306" s="45" t="s">
        <v>1224</v>
      </c>
      <c r="C306" s="45" t="s">
        <v>1222</v>
      </c>
      <c r="D306" s="45">
        <v>867.281110090634</v>
      </c>
      <c r="E306" s="45">
        <v>922.8</v>
      </c>
      <c r="F306" s="45">
        <v>1192.0965000000001</v>
      </c>
      <c r="H306" s="79"/>
    </row>
    <row r="307" spans="1:8">
      <c r="A307" s="48"/>
      <c r="B307" s="45" t="s">
        <v>1228</v>
      </c>
      <c r="C307" s="45" t="s">
        <v>1222</v>
      </c>
      <c r="D307" s="45">
        <v>3593.1312060787</v>
      </c>
      <c r="E307" s="45">
        <v>3645.55</v>
      </c>
      <c r="F307" s="45">
        <v>1048.30419375</v>
      </c>
      <c r="H307" s="79"/>
    </row>
    <row r="308" spans="1:8">
      <c r="A308" s="48"/>
      <c r="B308" s="45" t="s">
        <v>1233</v>
      </c>
      <c r="C308" s="45" t="s">
        <v>1222</v>
      </c>
      <c r="D308" s="45">
        <v>430.13340550397902</v>
      </c>
      <c r="E308" s="45">
        <v>424.15</v>
      </c>
      <c r="F308" s="45">
        <v>999.31389999999999</v>
      </c>
      <c r="H308" s="79"/>
    </row>
    <row r="309" spans="1:8">
      <c r="A309" s="48"/>
      <c r="B309" s="45" t="s">
        <v>1237</v>
      </c>
      <c r="C309" s="45" t="s">
        <v>1222</v>
      </c>
      <c r="D309" s="45">
        <v>2824.51402640279</v>
      </c>
      <c r="E309" s="45">
        <v>2886.8</v>
      </c>
      <c r="F309" s="45">
        <v>967.49170000000004</v>
      </c>
      <c r="H309" s="79"/>
    </row>
    <row r="310" spans="1:8">
      <c r="A310" s="48"/>
      <c r="B310" s="45" t="s">
        <v>1227</v>
      </c>
      <c r="C310" s="45" t="s">
        <v>1222</v>
      </c>
      <c r="D310" s="45">
        <v>1034.7831950462801</v>
      </c>
      <c r="E310" s="45">
        <v>1090.7</v>
      </c>
      <c r="F310" s="45">
        <v>1147.9154625000001</v>
      </c>
      <c r="H310" s="79"/>
    </row>
    <row r="311" spans="1:8">
      <c r="A311" s="48"/>
      <c r="B311" s="45" t="s">
        <v>1225</v>
      </c>
      <c r="C311" s="45" t="s">
        <v>1222</v>
      </c>
      <c r="D311" s="45">
        <v>395.87625335497802</v>
      </c>
      <c r="E311" s="45">
        <v>364.5</v>
      </c>
      <c r="F311" s="45">
        <v>599.81460000000004</v>
      </c>
      <c r="H311" s="79"/>
    </row>
    <row r="312" spans="1:8">
      <c r="A312" s="48"/>
      <c r="B312" s="45" t="s">
        <v>1245</v>
      </c>
      <c r="C312" s="45" t="s">
        <v>1222</v>
      </c>
      <c r="D312" s="45">
        <v>907.534132969035</v>
      </c>
      <c r="E312" s="45">
        <v>917.4</v>
      </c>
      <c r="F312" s="45">
        <v>393.05655000000002</v>
      </c>
      <c r="H312" s="79"/>
    </row>
    <row r="313" spans="1:8">
      <c r="A313" s="48"/>
      <c r="B313" s="45" t="s">
        <v>1252</v>
      </c>
      <c r="C313" s="45" t="s">
        <v>1222</v>
      </c>
      <c r="D313" s="45">
        <v>268.35290153846199</v>
      </c>
      <c r="E313" s="45">
        <v>265.35000000000002</v>
      </c>
      <c r="F313" s="45">
        <v>377.71825000000001</v>
      </c>
      <c r="H313" s="79"/>
    </row>
    <row r="314" spans="1:8">
      <c r="A314" s="48"/>
      <c r="B314" s="45" t="s">
        <v>1248</v>
      </c>
      <c r="C314" s="45" t="s">
        <v>1222</v>
      </c>
      <c r="D314" s="45">
        <v>2665.5022564739102</v>
      </c>
      <c r="E314" s="45">
        <v>2700.7</v>
      </c>
      <c r="F314" s="45">
        <v>373.71833125000001</v>
      </c>
      <c r="H314" s="79"/>
    </row>
    <row r="315" spans="1:8">
      <c r="A315" s="48"/>
      <c r="B315" s="45" t="s">
        <v>1234</v>
      </c>
      <c r="C315" s="45" t="s">
        <v>1222</v>
      </c>
      <c r="D315" s="45">
        <v>1334.24298794366</v>
      </c>
      <c r="E315" s="45">
        <v>1347.5</v>
      </c>
      <c r="F315" s="45">
        <v>373.38012500000002</v>
      </c>
      <c r="H315" s="79"/>
    </row>
    <row r="316" spans="1:8">
      <c r="A316" s="48"/>
      <c r="B316" s="45" t="s">
        <v>1235</v>
      </c>
      <c r="C316" s="45" t="s">
        <v>1222</v>
      </c>
      <c r="D316" s="45">
        <v>162.22198227087199</v>
      </c>
      <c r="E316" s="45">
        <v>166.9</v>
      </c>
      <c r="F316" s="45">
        <v>368.87812500000001</v>
      </c>
      <c r="H316" s="79"/>
    </row>
    <row r="317" spans="1:8">
      <c r="A317" s="48"/>
      <c r="B317" s="45" t="s">
        <v>1559</v>
      </c>
      <c r="C317" s="45" t="s">
        <v>1222</v>
      </c>
      <c r="D317" s="45">
        <v>1722.2701711340201</v>
      </c>
      <c r="E317" s="45">
        <v>1779.85</v>
      </c>
      <c r="F317" s="45">
        <v>344.78953124999998</v>
      </c>
      <c r="H317" s="79"/>
    </row>
    <row r="318" spans="1:8">
      <c r="A318" s="48"/>
      <c r="B318" s="45" t="s">
        <v>1246</v>
      </c>
      <c r="C318" s="45" t="s">
        <v>1222</v>
      </c>
      <c r="D318" s="45">
        <v>1011.16008868735</v>
      </c>
      <c r="E318" s="45">
        <v>1015.2</v>
      </c>
      <c r="F318" s="45">
        <v>333.524</v>
      </c>
      <c r="H318" s="79"/>
    </row>
    <row r="319" spans="1:8">
      <c r="A319" s="48"/>
      <c r="B319" s="45" t="s">
        <v>1232</v>
      </c>
      <c r="C319" s="45" t="s">
        <v>1222</v>
      </c>
      <c r="D319" s="45">
        <v>317.68823116782698</v>
      </c>
      <c r="E319" s="45">
        <v>325.10000000000002</v>
      </c>
      <c r="F319" s="45">
        <v>329.68267500000002</v>
      </c>
      <c r="H319" s="79"/>
    </row>
    <row r="320" spans="1:8">
      <c r="A320" s="48"/>
      <c r="B320" s="45" t="s">
        <v>1243</v>
      </c>
      <c r="C320" s="45" t="s">
        <v>1222</v>
      </c>
      <c r="D320" s="45">
        <v>458.42452899262901</v>
      </c>
      <c r="E320" s="45">
        <v>457.75</v>
      </c>
      <c r="F320" s="45">
        <v>290.79132499999997</v>
      </c>
      <c r="H320" s="79"/>
    </row>
    <row r="321" spans="1:8">
      <c r="A321" s="48"/>
      <c r="B321" s="45" t="s">
        <v>1250</v>
      </c>
      <c r="C321" s="45" t="s">
        <v>1222</v>
      </c>
      <c r="D321" s="45">
        <v>15795.0743005405</v>
      </c>
      <c r="E321" s="45">
        <v>16284.35</v>
      </c>
      <c r="F321" s="45">
        <v>263.48231874999999</v>
      </c>
      <c r="H321" s="79"/>
    </row>
    <row r="322" spans="1:8">
      <c r="A322" s="48"/>
      <c r="B322" s="45" t="s">
        <v>1560</v>
      </c>
      <c r="C322" s="45" t="s">
        <v>1222</v>
      </c>
      <c r="D322" s="45">
        <v>177.59935927710799</v>
      </c>
      <c r="E322" s="45">
        <v>176</v>
      </c>
      <c r="F322" s="45">
        <v>302.70100000000002</v>
      </c>
      <c r="H322" s="79"/>
    </row>
    <row r="323" spans="1:8">
      <c r="A323" s="48"/>
      <c r="B323" s="45" t="s">
        <v>1241</v>
      </c>
      <c r="C323" s="45" t="s">
        <v>1222</v>
      </c>
      <c r="D323" s="45">
        <v>913.97413322580599</v>
      </c>
      <c r="E323" s="45">
        <v>922.5</v>
      </c>
      <c r="F323" s="45">
        <v>266.29775000000001</v>
      </c>
      <c r="H323" s="79"/>
    </row>
    <row r="324" spans="1:8">
      <c r="A324" s="48"/>
      <c r="B324" s="45" t="s">
        <v>1561</v>
      </c>
      <c r="C324" s="45" t="s">
        <v>1222</v>
      </c>
      <c r="D324" s="45">
        <v>592.57031719745203</v>
      </c>
      <c r="E324" s="45">
        <v>598.20000000000005</v>
      </c>
      <c r="F324" s="45">
        <v>307.32749999999999</v>
      </c>
      <c r="H324" s="79"/>
    </row>
    <row r="325" spans="1:8">
      <c r="A325" s="48"/>
      <c r="B325" s="45" t="s">
        <v>1562</v>
      </c>
      <c r="C325" s="45" t="s">
        <v>1222</v>
      </c>
      <c r="D325" s="45">
        <v>496.42627780083006</v>
      </c>
      <c r="E325" s="45">
        <v>535.35</v>
      </c>
      <c r="F325" s="45">
        <v>227.979975</v>
      </c>
      <c r="H325" s="79"/>
    </row>
    <row r="326" spans="1:8">
      <c r="A326" s="48"/>
      <c r="B326" s="45" t="s">
        <v>1263</v>
      </c>
      <c r="C326" s="45" t="s">
        <v>1222</v>
      </c>
      <c r="D326" s="45">
        <v>475.14805764705892</v>
      </c>
      <c r="E326" s="45">
        <v>482.75</v>
      </c>
      <c r="F326" s="45">
        <v>192.26362499999999</v>
      </c>
      <c r="H326" s="79"/>
    </row>
    <row r="327" spans="1:8">
      <c r="A327" s="48"/>
      <c r="B327" s="45" t="s">
        <v>1238</v>
      </c>
      <c r="C327" s="45" t="s">
        <v>1222</v>
      </c>
      <c r="D327" s="45">
        <v>155.31343333333299</v>
      </c>
      <c r="E327" s="45">
        <v>157.35</v>
      </c>
      <c r="F327" s="45">
        <v>192.5625</v>
      </c>
      <c r="H327" s="79"/>
    </row>
    <row r="328" spans="1:8">
      <c r="A328" s="48"/>
      <c r="B328" s="45" t="s">
        <v>1253</v>
      </c>
      <c r="C328" s="45" t="s">
        <v>1222</v>
      </c>
      <c r="D328" s="45">
        <v>701.77144852941205</v>
      </c>
      <c r="E328" s="45">
        <v>717.8</v>
      </c>
      <c r="F328" s="45">
        <v>190.536</v>
      </c>
      <c r="H328" s="79"/>
    </row>
    <row r="329" spans="1:8">
      <c r="A329" s="48"/>
      <c r="B329" s="45" t="s">
        <v>1563</v>
      </c>
      <c r="C329" s="45" t="s">
        <v>1222</v>
      </c>
      <c r="D329" s="45">
        <v>661.31066346153796</v>
      </c>
      <c r="E329" s="45">
        <v>664.5</v>
      </c>
      <c r="F329" s="45">
        <v>188.76130000000001</v>
      </c>
      <c r="H329" s="79"/>
    </row>
    <row r="330" spans="1:8">
      <c r="A330" s="48"/>
      <c r="B330" s="45" t="s">
        <v>1259</v>
      </c>
      <c r="C330" s="45" t="s">
        <v>1222</v>
      </c>
      <c r="D330" s="45">
        <v>456.61687256809302</v>
      </c>
      <c r="E330" s="45">
        <v>455.1</v>
      </c>
      <c r="F330" s="45">
        <v>182.76554999999999</v>
      </c>
      <c r="H330" s="79"/>
    </row>
    <row r="331" spans="1:8">
      <c r="A331" s="48"/>
      <c r="B331" s="45" t="s">
        <v>1564</v>
      </c>
      <c r="C331" s="45" t="s">
        <v>1222</v>
      </c>
      <c r="D331" s="45">
        <v>174.328099208861</v>
      </c>
      <c r="E331" s="45">
        <v>172.95</v>
      </c>
      <c r="F331" s="45">
        <v>214.2954</v>
      </c>
      <c r="H331" s="79"/>
    </row>
    <row r="332" spans="1:8">
      <c r="A332" s="48"/>
      <c r="B332" s="45" t="s">
        <v>1565</v>
      </c>
      <c r="C332" s="45" t="s">
        <v>1222</v>
      </c>
      <c r="D332" s="45">
        <v>459.34752749445698</v>
      </c>
      <c r="E332" s="45">
        <v>479.15</v>
      </c>
      <c r="F332" s="45">
        <v>199.7873625</v>
      </c>
      <c r="H332" s="79"/>
    </row>
    <row r="333" spans="1:8">
      <c r="A333" s="48"/>
      <c r="B333" s="45" t="s">
        <v>1566</v>
      </c>
      <c r="C333" s="45" t="s">
        <v>1222</v>
      </c>
      <c r="D333" s="45">
        <v>602.71747828402397</v>
      </c>
      <c r="E333" s="45">
        <v>623.6</v>
      </c>
      <c r="F333" s="45">
        <v>186.11969999999999</v>
      </c>
      <c r="H333" s="79"/>
    </row>
    <row r="334" spans="1:8">
      <c r="A334" s="48"/>
      <c r="B334" s="45" t="s">
        <v>1567</v>
      </c>
      <c r="C334" s="45" t="s">
        <v>1222</v>
      </c>
      <c r="D334" s="45">
        <v>818.40550288065799</v>
      </c>
      <c r="E334" s="45">
        <v>824.7</v>
      </c>
      <c r="F334" s="45">
        <v>156.425175</v>
      </c>
      <c r="H334" s="79"/>
    </row>
    <row r="335" spans="1:8">
      <c r="A335" s="48"/>
      <c r="B335" s="45" t="s">
        <v>1247</v>
      </c>
      <c r="C335" s="45" t="s">
        <v>1222</v>
      </c>
      <c r="D335" s="45">
        <v>574.02079209726401</v>
      </c>
      <c r="E335" s="45">
        <v>598.9</v>
      </c>
      <c r="F335" s="45">
        <v>153.848625</v>
      </c>
      <c r="H335" s="79"/>
    </row>
    <row r="336" spans="1:8">
      <c r="A336" s="48"/>
      <c r="B336" s="45" t="s">
        <v>1257</v>
      </c>
      <c r="C336" s="45" t="s">
        <v>1222</v>
      </c>
      <c r="D336" s="45">
        <v>72.022712999999996</v>
      </c>
      <c r="E336" s="45">
        <v>72.95</v>
      </c>
      <c r="F336" s="45">
        <v>165.21</v>
      </c>
      <c r="H336" s="79"/>
    </row>
    <row r="337" spans="1:8">
      <c r="A337" s="48"/>
      <c r="B337" s="45" t="s">
        <v>1244</v>
      </c>
      <c r="C337" s="45" t="s">
        <v>1222</v>
      </c>
      <c r="D337" s="45">
        <v>260.47010097402602</v>
      </c>
      <c r="E337" s="45">
        <v>270.89999999999998</v>
      </c>
      <c r="F337" s="45">
        <v>131.46979999999999</v>
      </c>
      <c r="H337" s="79"/>
    </row>
    <row r="338" spans="1:8">
      <c r="A338" s="48"/>
      <c r="B338" s="45" t="s">
        <v>1568</v>
      </c>
      <c r="C338" s="45" t="s">
        <v>1222</v>
      </c>
      <c r="D338" s="45">
        <v>117.8604</v>
      </c>
      <c r="E338" s="45">
        <v>120.2</v>
      </c>
      <c r="F338" s="45">
        <v>155.43</v>
      </c>
      <c r="H338" s="79"/>
    </row>
    <row r="339" spans="1:8">
      <c r="A339" s="48"/>
      <c r="B339" s="45" t="s">
        <v>1569</v>
      </c>
      <c r="C339" s="45" t="s">
        <v>1222</v>
      </c>
      <c r="D339" s="45">
        <v>331.32041810344799</v>
      </c>
      <c r="E339" s="45">
        <v>332.5</v>
      </c>
      <c r="F339" s="45">
        <v>145.52199999999999</v>
      </c>
      <c r="H339" s="79"/>
    </row>
    <row r="340" spans="1:8">
      <c r="A340" s="48"/>
      <c r="B340" s="45" t="s">
        <v>1570</v>
      </c>
      <c r="C340" s="45" t="s">
        <v>1222</v>
      </c>
      <c r="D340" s="45">
        <v>458.31784388059702</v>
      </c>
      <c r="E340" s="45">
        <v>460.35</v>
      </c>
      <c r="F340" s="45">
        <v>126.7933125</v>
      </c>
      <c r="H340" s="79"/>
    </row>
    <row r="341" spans="1:8">
      <c r="A341" s="48"/>
      <c r="B341" s="45" t="s">
        <v>1265</v>
      </c>
      <c r="C341" s="45" t="s">
        <v>1222</v>
      </c>
      <c r="D341" s="45">
        <v>3034.7313254054102</v>
      </c>
      <c r="E341" s="45">
        <v>3161.55</v>
      </c>
      <c r="F341" s="45">
        <v>114.747984375</v>
      </c>
      <c r="H341" s="79"/>
    </row>
    <row r="342" spans="1:8">
      <c r="A342" s="48"/>
      <c r="B342" s="45" t="s">
        <v>1571</v>
      </c>
      <c r="C342" s="45" t="s">
        <v>1222</v>
      </c>
      <c r="D342" s="45">
        <v>352.76723925925899</v>
      </c>
      <c r="E342" s="45">
        <v>358.2</v>
      </c>
      <c r="F342" s="45">
        <v>113.319</v>
      </c>
      <c r="H342" s="79"/>
    </row>
    <row r="343" spans="1:8">
      <c r="A343" s="48"/>
      <c r="B343" s="45" t="s">
        <v>1572</v>
      </c>
      <c r="C343" s="45" t="s">
        <v>1222</v>
      </c>
      <c r="D343" s="45">
        <v>40745.4428457143</v>
      </c>
      <c r="E343" s="45">
        <v>41428.199999999997</v>
      </c>
      <c r="F343" s="45">
        <v>115.50472499999999</v>
      </c>
      <c r="H343" s="79"/>
    </row>
    <row r="344" spans="1:8">
      <c r="A344" s="48"/>
      <c r="B344" s="45" t="s">
        <v>1260</v>
      </c>
      <c r="C344" s="45" t="s">
        <v>1222</v>
      </c>
      <c r="D344" s="45">
        <v>69.415661538461507</v>
      </c>
      <c r="E344" s="45">
        <v>69.05</v>
      </c>
      <c r="F344" s="45">
        <v>114.40975</v>
      </c>
      <c r="H344" s="79"/>
    </row>
    <row r="345" spans="1:8">
      <c r="A345" s="48"/>
      <c r="B345" s="45" t="s">
        <v>1573</v>
      </c>
      <c r="C345" s="45" t="s">
        <v>1222</v>
      </c>
      <c r="D345" s="45">
        <v>1273.83978083333</v>
      </c>
      <c r="E345" s="45">
        <v>1292.9000000000001</v>
      </c>
      <c r="F345" s="45">
        <v>96.871200000000002</v>
      </c>
      <c r="H345" s="79"/>
    </row>
    <row r="346" spans="1:8">
      <c r="A346" s="48"/>
      <c r="B346" s="45" t="s">
        <v>1256</v>
      </c>
      <c r="C346" s="45" t="s">
        <v>1222</v>
      </c>
      <c r="D346" s="45">
        <v>134.327786574074</v>
      </c>
      <c r="E346" s="45">
        <v>134.35</v>
      </c>
      <c r="F346" s="45">
        <v>91.745999999999995</v>
      </c>
      <c r="H346" s="79"/>
    </row>
    <row r="347" spans="1:8">
      <c r="A347" s="48"/>
      <c r="B347" s="45" t="s">
        <v>1574</v>
      </c>
      <c r="C347" s="45" t="s">
        <v>1222</v>
      </c>
      <c r="D347" s="45">
        <v>418.98750000000001</v>
      </c>
      <c r="E347" s="45">
        <v>418.2</v>
      </c>
      <c r="F347" s="45">
        <v>95.186400000000006</v>
      </c>
      <c r="H347" s="79"/>
    </row>
    <row r="348" spans="1:8">
      <c r="A348" s="48"/>
      <c r="B348" s="45" t="s">
        <v>1240</v>
      </c>
      <c r="C348" s="45" t="s">
        <v>1222</v>
      </c>
      <c r="D348" s="45">
        <v>160.039833146067</v>
      </c>
      <c r="E348" s="45">
        <v>156.05000000000001</v>
      </c>
      <c r="F348" s="45">
        <v>86.944100000000006</v>
      </c>
      <c r="H348" s="79"/>
    </row>
    <row r="349" spans="1:8">
      <c r="A349" s="48"/>
      <c r="B349" s="45" t="s">
        <v>1251</v>
      </c>
      <c r="C349" s="45" t="s">
        <v>1222</v>
      </c>
      <c r="D349" s="45">
        <v>66.668641450777201</v>
      </c>
      <c r="E349" s="45">
        <v>67.45</v>
      </c>
      <c r="F349" s="45">
        <v>81.696899999999999</v>
      </c>
      <c r="H349" s="79"/>
    </row>
    <row r="350" spans="1:8">
      <c r="A350" s="48"/>
      <c r="B350" s="45" t="s">
        <v>1254</v>
      </c>
      <c r="C350" s="45" t="s">
        <v>1222</v>
      </c>
      <c r="D350" s="45">
        <v>184.04270964705901</v>
      </c>
      <c r="E350" s="45">
        <v>186.5</v>
      </c>
      <c r="F350" s="45">
        <v>81.777437500000005</v>
      </c>
      <c r="H350" s="79"/>
    </row>
    <row r="351" spans="1:8">
      <c r="A351" s="48"/>
      <c r="B351" s="45" t="s">
        <v>1575</v>
      </c>
      <c r="C351" s="45" t="s">
        <v>1222</v>
      </c>
      <c r="D351" s="45">
        <v>114.929120879121</v>
      </c>
      <c r="E351" s="45">
        <v>115.5</v>
      </c>
      <c r="F351" s="45">
        <v>81.226600000000005</v>
      </c>
      <c r="H351" s="79"/>
    </row>
    <row r="352" spans="1:8">
      <c r="A352" s="48"/>
      <c r="B352" s="45" t="s">
        <v>1576</v>
      </c>
      <c r="C352" s="45" t="s">
        <v>1222</v>
      </c>
      <c r="D352" s="45">
        <v>808.30051368421096</v>
      </c>
      <c r="E352" s="45">
        <v>868.05</v>
      </c>
      <c r="F352" s="45">
        <v>67.617437499999994</v>
      </c>
      <c r="H352" s="79"/>
    </row>
    <row r="353" spans="1:8">
      <c r="A353" s="48"/>
      <c r="B353" s="45" t="s">
        <v>1255</v>
      </c>
      <c r="C353" s="45" t="s">
        <v>1222</v>
      </c>
      <c r="D353" s="45">
        <v>210.76523048780501</v>
      </c>
      <c r="E353" s="45">
        <v>205.75</v>
      </c>
      <c r="F353" s="45">
        <v>53.164700000000003</v>
      </c>
      <c r="H353" s="79"/>
    </row>
    <row r="354" spans="1:8">
      <c r="A354" s="48"/>
      <c r="B354" s="45" t="s">
        <v>1577</v>
      </c>
      <c r="C354" s="45" t="s">
        <v>1222</v>
      </c>
      <c r="D354" s="45">
        <v>1997.4150177777799</v>
      </c>
      <c r="E354" s="45">
        <v>2036.85</v>
      </c>
      <c r="F354" s="45">
        <v>50.07121875</v>
      </c>
      <c r="H354" s="79"/>
    </row>
    <row r="355" spans="1:8">
      <c r="A355" s="48"/>
      <c r="B355" s="45" t="s">
        <v>1578</v>
      </c>
      <c r="C355" s="45" t="s">
        <v>1222</v>
      </c>
      <c r="D355" s="45">
        <v>63.405951999999999</v>
      </c>
      <c r="E355" s="45">
        <v>62.9</v>
      </c>
      <c r="F355" s="45">
        <v>52.274999999999999</v>
      </c>
      <c r="H355" s="79"/>
    </row>
    <row r="356" spans="1:8">
      <c r="A356" s="48"/>
      <c r="B356" s="45" t="s">
        <v>1579</v>
      </c>
      <c r="C356" s="45" t="s">
        <v>1222</v>
      </c>
      <c r="D356" s="45">
        <v>331.38490752688199</v>
      </c>
      <c r="E356" s="45">
        <v>335.05</v>
      </c>
      <c r="F356" s="45">
        <v>48.632024999999999</v>
      </c>
      <c r="H356" s="79"/>
    </row>
    <row r="357" spans="1:8">
      <c r="A357" s="48"/>
      <c r="B357" s="45" t="s">
        <v>1268</v>
      </c>
      <c r="C357" s="45" t="s">
        <v>1222</v>
      </c>
      <c r="D357" s="45">
        <v>417.55716000000001</v>
      </c>
      <c r="E357" s="45">
        <v>440.55</v>
      </c>
      <c r="F357" s="45">
        <v>52.302250000000001</v>
      </c>
      <c r="H357" s="79"/>
    </row>
    <row r="358" spans="1:8">
      <c r="A358" s="48"/>
      <c r="B358" s="45" t="s">
        <v>1258</v>
      </c>
      <c r="C358" s="45" t="s">
        <v>1222</v>
      </c>
      <c r="D358" s="45">
        <v>272.77272727272702</v>
      </c>
      <c r="E358" s="45">
        <v>272.10000000000002</v>
      </c>
      <c r="F358" s="45">
        <v>48.119500000000002</v>
      </c>
      <c r="H358" s="79"/>
    </row>
    <row r="359" spans="1:8">
      <c r="A359" s="48"/>
      <c r="B359" s="45" t="s">
        <v>1580</v>
      </c>
      <c r="C359" s="45" t="s">
        <v>1222</v>
      </c>
      <c r="D359" s="45">
        <v>86.509967058823506</v>
      </c>
      <c r="E359" s="45">
        <v>87.55</v>
      </c>
      <c r="F359" s="45">
        <v>53.711500000000001</v>
      </c>
      <c r="H359" s="79"/>
    </row>
    <row r="360" spans="1:8">
      <c r="A360" s="48"/>
      <c r="B360" s="45" t="s">
        <v>1581</v>
      </c>
      <c r="C360" s="45" t="s">
        <v>1222</v>
      </c>
      <c r="D360" s="45">
        <v>355.55917546012302</v>
      </c>
      <c r="E360" s="45">
        <v>358.85</v>
      </c>
      <c r="F360" s="45">
        <v>45.715387499999999</v>
      </c>
      <c r="H360" s="79"/>
    </row>
    <row r="361" spans="1:8">
      <c r="A361" s="48"/>
      <c r="B361" s="45" t="s">
        <v>1582</v>
      </c>
      <c r="C361" s="45" t="s">
        <v>1222</v>
      </c>
      <c r="D361" s="45">
        <v>37.326599999999999</v>
      </c>
      <c r="E361" s="45">
        <v>37.85</v>
      </c>
      <c r="F361" s="45">
        <v>56.851199999999999</v>
      </c>
      <c r="H361" s="79"/>
    </row>
    <row r="362" spans="1:8">
      <c r="A362" s="48"/>
      <c r="B362" s="45" t="s">
        <v>1249</v>
      </c>
      <c r="C362" s="45" t="s">
        <v>1222</v>
      </c>
      <c r="D362" s="45">
        <v>678.11704390243904</v>
      </c>
      <c r="E362" s="45">
        <v>687.9</v>
      </c>
      <c r="F362" s="45">
        <v>44.027850000000001</v>
      </c>
      <c r="H362" s="79"/>
    </row>
    <row r="363" spans="1:8">
      <c r="A363" s="48"/>
      <c r="B363" s="45" t="s">
        <v>1583</v>
      </c>
      <c r="C363" s="45" t="s">
        <v>1222</v>
      </c>
      <c r="D363" s="45">
        <v>18.442254362416101</v>
      </c>
      <c r="E363" s="45">
        <v>18.850000000000001</v>
      </c>
      <c r="F363" s="45">
        <v>61.049025</v>
      </c>
      <c r="H363" s="79"/>
    </row>
    <row r="364" spans="1:8">
      <c r="A364" s="48"/>
      <c r="B364" s="45" t="s">
        <v>1584</v>
      </c>
      <c r="C364" s="45" t="s">
        <v>1222</v>
      </c>
      <c r="D364" s="45">
        <v>26.057700000000001</v>
      </c>
      <c r="E364" s="45">
        <v>25.5</v>
      </c>
      <c r="F364" s="45">
        <v>53.169600000000003</v>
      </c>
      <c r="H364" s="79"/>
    </row>
    <row r="365" spans="1:8">
      <c r="A365" s="48"/>
      <c r="B365" s="45" t="s">
        <v>1585</v>
      </c>
      <c r="C365" s="45" t="s">
        <v>1222</v>
      </c>
      <c r="D365" s="45">
        <v>88.316910769230802</v>
      </c>
      <c r="E365" s="45">
        <v>86</v>
      </c>
      <c r="F365" s="45">
        <v>36.972000000000001</v>
      </c>
      <c r="H365" s="79"/>
    </row>
    <row r="366" spans="1:8">
      <c r="A366" s="48"/>
      <c r="B366" s="45" t="s">
        <v>1266</v>
      </c>
      <c r="C366" s="45" t="s">
        <v>1222</v>
      </c>
      <c r="D366" s="45">
        <v>353.41521355932201</v>
      </c>
      <c r="E366" s="45">
        <v>376.95</v>
      </c>
      <c r="F366" s="45">
        <v>40.507925</v>
      </c>
      <c r="H366" s="79"/>
    </row>
    <row r="367" spans="1:8">
      <c r="A367" s="48"/>
      <c r="B367" s="45" t="s">
        <v>1586</v>
      </c>
      <c r="C367" s="45" t="s">
        <v>1222</v>
      </c>
      <c r="D367" s="45">
        <v>11.897600000000001</v>
      </c>
      <c r="E367" s="45">
        <v>11.9</v>
      </c>
      <c r="F367" s="45">
        <v>48.062249999999999</v>
      </c>
      <c r="H367" s="79"/>
    </row>
    <row r="368" spans="1:8">
      <c r="A368" s="48"/>
      <c r="B368" s="45" t="s">
        <v>1267</v>
      </c>
      <c r="C368" s="45" t="s">
        <v>1222</v>
      </c>
      <c r="D368" s="45">
        <v>755.70092592592596</v>
      </c>
      <c r="E368" s="45">
        <v>751.5</v>
      </c>
      <c r="F368" s="45">
        <v>31.664249999999999</v>
      </c>
      <c r="H368" s="79"/>
    </row>
    <row r="369" spans="1:8">
      <c r="A369" s="48"/>
      <c r="B369" s="45" t="s">
        <v>1587</v>
      </c>
      <c r="C369" s="45" t="s">
        <v>1222</v>
      </c>
      <c r="D369" s="45">
        <v>986.49249999999995</v>
      </c>
      <c r="E369" s="45">
        <v>1007.1</v>
      </c>
      <c r="F369" s="45">
        <v>34.232999999999997</v>
      </c>
      <c r="H369" s="79"/>
    </row>
    <row r="370" spans="1:8">
      <c r="A370" s="48"/>
      <c r="B370" s="45" t="s">
        <v>1588</v>
      </c>
      <c r="C370" s="45" t="s">
        <v>1222</v>
      </c>
      <c r="D370" s="45">
        <v>318.85624999999999</v>
      </c>
      <c r="E370" s="45">
        <v>332.4</v>
      </c>
      <c r="F370" s="45">
        <v>30.508800000000001</v>
      </c>
      <c r="H370" s="79"/>
    </row>
    <row r="371" spans="1:8">
      <c r="A371" s="48"/>
      <c r="B371" s="45" t="s">
        <v>1589</v>
      </c>
      <c r="C371" s="45" t="s">
        <v>1222</v>
      </c>
      <c r="D371" s="45">
        <v>332.78087276359997</v>
      </c>
      <c r="E371" s="45">
        <v>332.7</v>
      </c>
      <c r="F371" s="45">
        <v>28.724946249999999</v>
      </c>
      <c r="H371" s="79"/>
    </row>
    <row r="372" spans="1:8">
      <c r="A372" s="48"/>
      <c r="B372" s="45" t="s">
        <v>1262</v>
      </c>
      <c r="C372" s="45" t="s">
        <v>1222</v>
      </c>
      <c r="D372" s="45">
        <v>55.584957500000002</v>
      </c>
      <c r="E372" s="45">
        <v>56.4</v>
      </c>
      <c r="F372" s="45">
        <v>37.887999999999998</v>
      </c>
      <c r="H372" s="79"/>
    </row>
    <row r="373" spans="1:8">
      <c r="A373" s="48"/>
      <c r="B373" s="45" t="s">
        <v>1590</v>
      </c>
      <c r="C373" s="45" t="s">
        <v>1222</v>
      </c>
      <c r="D373" s="45">
        <v>78.697999999999993</v>
      </c>
      <c r="E373" s="45">
        <v>85.6</v>
      </c>
      <c r="F373" s="45">
        <v>30.2</v>
      </c>
      <c r="H373" s="79"/>
    </row>
    <row r="374" spans="1:8">
      <c r="A374" s="48"/>
      <c r="B374" s="45" t="s">
        <v>1242</v>
      </c>
      <c r="C374" s="45" t="s">
        <v>1222</v>
      </c>
      <c r="D374" s="45">
        <v>232.28611111111101</v>
      </c>
      <c r="E374" s="45">
        <v>236.2</v>
      </c>
      <c r="F374" s="45">
        <v>33.040799999999997</v>
      </c>
      <c r="H374" s="79"/>
    </row>
    <row r="375" spans="1:8">
      <c r="A375" s="48"/>
      <c r="B375" s="45" t="s">
        <v>1261</v>
      </c>
      <c r="C375" s="45" t="s">
        <v>1222</v>
      </c>
      <c r="D375" s="45">
        <v>162.01244807692299</v>
      </c>
      <c r="E375" s="45">
        <v>154.9</v>
      </c>
      <c r="F375" s="45">
        <v>28.9549208</v>
      </c>
      <c r="H375" s="79"/>
    </row>
    <row r="376" spans="1:8">
      <c r="A376" s="48"/>
      <c r="B376" s="45" t="s">
        <v>1591</v>
      </c>
      <c r="C376" s="45" t="s">
        <v>1222</v>
      </c>
      <c r="D376" s="45">
        <v>690.05</v>
      </c>
      <c r="E376" s="45">
        <v>701.3</v>
      </c>
      <c r="F376" s="45">
        <v>27.503</v>
      </c>
      <c r="H376" s="79"/>
    </row>
    <row r="377" spans="1:8">
      <c r="A377" s="48"/>
      <c r="B377" s="45" t="s">
        <v>1592</v>
      </c>
      <c r="C377" s="45" t="s">
        <v>1222</v>
      </c>
      <c r="D377" s="45">
        <v>1512.45</v>
      </c>
      <c r="E377" s="45">
        <v>1596.05</v>
      </c>
      <c r="F377" s="45">
        <v>27.569112499999999</v>
      </c>
      <c r="H377" s="79"/>
    </row>
    <row r="378" spans="1:8">
      <c r="A378" s="48"/>
      <c r="B378" s="45" t="s">
        <v>1593</v>
      </c>
      <c r="C378" s="45" t="s">
        <v>1222</v>
      </c>
      <c r="D378" s="45">
        <v>189</v>
      </c>
      <c r="E378" s="45">
        <v>197.5</v>
      </c>
      <c r="F378" s="45">
        <v>39.688897500000003</v>
      </c>
      <c r="H378" s="79"/>
    </row>
    <row r="379" spans="1:8">
      <c r="A379" s="48"/>
      <c r="B379" s="45" t="s">
        <v>1594</v>
      </c>
      <c r="C379" s="45" t="s">
        <v>1222</v>
      </c>
      <c r="D379" s="45">
        <v>2225.0828936585399</v>
      </c>
      <c r="E379" s="45">
        <v>2173.6999999999998</v>
      </c>
      <c r="F379" s="45">
        <v>17.387843749999998</v>
      </c>
      <c r="H379" s="79"/>
    </row>
    <row r="380" spans="1:8">
      <c r="A380" s="48"/>
      <c r="B380" s="45" t="s">
        <v>1328</v>
      </c>
      <c r="C380" s="45" t="s">
        <v>1222</v>
      </c>
      <c r="D380" s="45">
        <v>555.52788235294099</v>
      </c>
      <c r="E380" s="45">
        <v>617.85</v>
      </c>
      <c r="F380" s="45">
        <v>19.768025000000002</v>
      </c>
      <c r="H380" s="79"/>
    </row>
    <row r="381" spans="1:8">
      <c r="A381" s="48"/>
      <c r="B381" s="45" t="s">
        <v>1595</v>
      </c>
      <c r="C381" s="45" t="s">
        <v>1222</v>
      </c>
      <c r="D381" s="45">
        <v>18.5</v>
      </c>
      <c r="E381" s="45">
        <v>20.8</v>
      </c>
      <c r="F381" s="45">
        <v>36.251712000000005</v>
      </c>
      <c r="H381" s="79"/>
    </row>
    <row r="382" spans="1:8">
      <c r="A382" s="48"/>
      <c r="B382" s="45" t="s">
        <v>1596</v>
      </c>
      <c r="C382" s="45" t="s">
        <v>1222</v>
      </c>
      <c r="D382" s="45">
        <v>1810.8145666666701</v>
      </c>
      <c r="E382" s="45">
        <v>1734.05</v>
      </c>
      <c r="F382" s="45">
        <v>16.237950000000001</v>
      </c>
      <c r="H382" s="79"/>
    </row>
    <row r="383" spans="1:8">
      <c r="A383" s="48"/>
      <c r="B383" s="45" t="s">
        <v>1597</v>
      </c>
      <c r="C383" s="45" t="s">
        <v>1222</v>
      </c>
      <c r="D383" s="45">
        <v>84.662041379310295</v>
      </c>
      <c r="E383" s="45">
        <v>80.599999999999994</v>
      </c>
      <c r="F383" s="45">
        <v>20.961200000000002</v>
      </c>
      <c r="H383" s="79"/>
    </row>
    <row r="384" spans="1:8">
      <c r="A384" s="48"/>
      <c r="B384" s="45" t="s">
        <v>1598</v>
      </c>
      <c r="C384" s="45" t="s">
        <v>1222</v>
      </c>
      <c r="D384" s="45">
        <v>309.25</v>
      </c>
      <c r="E384" s="45">
        <v>308.95</v>
      </c>
      <c r="F384" s="45">
        <v>15.69225</v>
      </c>
      <c r="H384" s="79"/>
    </row>
    <row r="385" spans="1:8">
      <c r="A385" s="48"/>
      <c r="B385" s="45" t="s">
        <v>1599</v>
      </c>
      <c r="C385" s="45" t="s">
        <v>1222</v>
      </c>
      <c r="D385" s="45">
        <v>87.376000000000005</v>
      </c>
      <c r="E385" s="45">
        <v>87.45</v>
      </c>
      <c r="F385" s="45">
        <v>14.2925</v>
      </c>
      <c r="H385" s="79"/>
    </row>
    <row r="386" spans="1:8">
      <c r="A386" s="48"/>
      <c r="B386" s="45" t="s">
        <v>1600</v>
      </c>
      <c r="C386" s="45" t="s">
        <v>1222</v>
      </c>
      <c r="D386" s="45">
        <v>411.97050000000002</v>
      </c>
      <c r="E386" s="45">
        <v>400.5</v>
      </c>
      <c r="F386" s="45">
        <v>10.63775</v>
      </c>
      <c r="H386" s="79"/>
    </row>
    <row r="387" spans="1:8">
      <c r="A387" s="48"/>
      <c r="B387" s="45" t="s">
        <v>1601</v>
      </c>
      <c r="C387" s="45" t="s">
        <v>1222</v>
      </c>
      <c r="D387" s="45">
        <v>400.65</v>
      </c>
      <c r="E387" s="45">
        <v>418.05</v>
      </c>
      <c r="F387" s="45">
        <v>11.438800000000001</v>
      </c>
      <c r="H387" s="79"/>
    </row>
    <row r="388" spans="1:8">
      <c r="A388" s="48"/>
      <c r="B388" s="45" t="s">
        <v>1602</v>
      </c>
      <c r="C388" s="45" t="s">
        <v>1222</v>
      </c>
      <c r="D388" s="45">
        <v>225.30165862069001</v>
      </c>
      <c r="E388" s="45">
        <v>226.8</v>
      </c>
      <c r="F388" s="45">
        <v>10.7822</v>
      </c>
      <c r="H388" s="79"/>
    </row>
    <row r="389" spans="1:8">
      <c r="A389" s="48"/>
      <c r="B389" s="45" t="s">
        <v>1603</v>
      </c>
      <c r="C389" s="45" t="s">
        <v>1222</v>
      </c>
      <c r="D389" s="45">
        <v>3305.18570857143</v>
      </c>
      <c r="E389" s="45">
        <v>3375.5</v>
      </c>
      <c r="F389" s="45">
        <v>9.2299375000000001</v>
      </c>
      <c r="H389" s="79"/>
    </row>
    <row r="390" spans="1:8">
      <c r="A390" s="48"/>
      <c r="B390" s="45" t="s">
        <v>1604</v>
      </c>
      <c r="C390" s="45" t="s">
        <v>1222</v>
      </c>
      <c r="D390" s="45">
        <v>446.50497000000001</v>
      </c>
      <c r="E390" s="45">
        <v>440.15</v>
      </c>
      <c r="F390" s="45">
        <v>6.8767500000000004</v>
      </c>
      <c r="H390" s="79"/>
    </row>
    <row r="391" spans="1:8">
      <c r="A391" s="48"/>
      <c r="B391" s="45" t="s">
        <v>1605</v>
      </c>
      <c r="C391" s="45" t="s">
        <v>1222</v>
      </c>
      <c r="D391" s="45">
        <v>879.1</v>
      </c>
      <c r="E391" s="45">
        <v>918.15</v>
      </c>
      <c r="F391" s="45">
        <v>6.8080562499999999</v>
      </c>
      <c r="H391" s="79"/>
    </row>
    <row r="392" spans="1:8">
      <c r="A392" s="48"/>
      <c r="B392" s="45" t="s">
        <v>1606</v>
      </c>
      <c r="C392" s="45" t="s">
        <v>1222</v>
      </c>
      <c r="D392" s="45">
        <v>242.99160000000001</v>
      </c>
      <c r="E392" s="45">
        <v>241.65</v>
      </c>
      <c r="F392" s="45">
        <v>8.7790499999999998</v>
      </c>
      <c r="H392" s="79"/>
    </row>
    <row r="393" spans="1:8">
      <c r="A393" s="48"/>
      <c r="B393" s="45" t="s">
        <v>1607</v>
      </c>
      <c r="C393" s="45" t="s">
        <v>1222</v>
      </c>
      <c r="D393" s="45">
        <v>431.315</v>
      </c>
      <c r="E393" s="45">
        <v>430.15</v>
      </c>
      <c r="F393" s="45">
        <v>6.7167500000000002</v>
      </c>
      <c r="H393" s="79"/>
    </row>
    <row r="394" spans="1:8">
      <c r="A394" s="48"/>
      <c r="B394" s="45" t="s">
        <v>1264</v>
      </c>
      <c r="C394" s="45" t="s">
        <v>1222</v>
      </c>
      <c r="D394" s="45">
        <v>75.717857142857099</v>
      </c>
      <c r="E394" s="45">
        <v>74.55</v>
      </c>
      <c r="F394" s="45">
        <v>7.6425999999999998</v>
      </c>
      <c r="H394" s="79"/>
    </row>
    <row r="395" spans="1:8">
      <c r="A395" s="48"/>
      <c r="B395" s="45" t="s">
        <v>1608</v>
      </c>
      <c r="C395" s="45" t="s">
        <v>1222</v>
      </c>
      <c r="D395" s="45">
        <v>1375.95</v>
      </c>
      <c r="E395" s="45">
        <v>1324.85</v>
      </c>
      <c r="F395" s="45">
        <v>6.2043749999999998</v>
      </c>
      <c r="H395" s="79"/>
    </row>
    <row r="396" spans="1:8">
      <c r="A396" s="48"/>
      <c r="B396" s="45" t="s">
        <v>1609</v>
      </c>
      <c r="C396" s="45" t="s">
        <v>1222</v>
      </c>
      <c r="D396" s="45">
        <v>107.2187</v>
      </c>
      <c r="E396" s="45">
        <v>110.15</v>
      </c>
      <c r="F396" s="45">
        <v>6.3159999999999998</v>
      </c>
      <c r="H396" s="79"/>
    </row>
    <row r="397" spans="1:8">
      <c r="A397" s="48"/>
      <c r="B397" s="45" t="s">
        <v>1610</v>
      </c>
      <c r="C397" s="45" t="s">
        <v>1222</v>
      </c>
      <c r="D397" s="45">
        <v>242.83455384615399</v>
      </c>
      <c r="E397" s="45">
        <v>256.75</v>
      </c>
      <c r="F397" s="45">
        <v>5.2087750000000002</v>
      </c>
      <c r="H397" s="79"/>
    </row>
    <row r="398" spans="1:8">
      <c r="A398" s="48"/>
      <c r="B398" s="45" t="s">
        <v>1611</v>
      </c>
      <c r="C398" s="45" t="s">
        <v>1222</v>
      </c>
      <c r="D398" s="45">
        <v>1656.3191692307703</v>
      </c>
      <c r="E398" s="45">
        <v>1734.9</v>
      </c>
      <c r="F398" s="45">
        <v>4.4000937499999999</v>
      </c>
      <c r="H398" s="79"/>
    </row>
    <row r="399" spans="1:8">
      <c r="A399" s="48"/>
      <c r="B399" s="45" t="s">
        <v>1612</v>
      </c>
      <c r="C399" s="45" t="s">
        <v>1222</v>
      </c>
      <c r="D399" s="45">
        <v>162.55000000000001</v>
      </c>
      <c r="E399" s="45">
        <v>154.15</v>
      </c>
      <c r="F399" s="45">
        <v>4.3429500000000001</v>
      </c>
      <c r="H399" s="79"/>
    </row>
    <row r="400" spans="1:8">
      <c r="A400" s="48"/>
      <c r="B400" s="45" t="s">
        <v>1613</v>
      </c>
      <c r="C400" s="45" t="s">
        <v>1222</v>
      </c>
      <c r="D400" s="45">
        <v>1203.3111022222201</v>
      </c>
      <c r="E400" s="45">
        <v>1223</v>
      </c>
      <c r="F400" s="45">
        <v>4.9380750000000004</v>
      </c>
      <c r="H400" s="79"/>
    </row>
    <row r="401" spans="1:8">
      <c r="A401" s="48"/>
      <c r="B401" s="45" t="s">
        <v>1614</v>
      </c>
      <c r="C401" s="45" t="s">
        <v>1222</v>
      </c>
      <c r="D401" s="45">
        <v>628.5</v>
      </c>
      <c r="E401" s="45">
        <v>627.04999999999995</v>
      </c>
      <c r="F401" s="45">
        <v>3.9173</v>
      </c>
      <c r="H401" s="79"/>
    </row>
    <row r="402" spans="1:8">
      <c r="A402" s="48"/>
      <c r="B402" s="45" t="s">
        <v>1615</v>
      </c>
      <c r="C402" s="45" t="s">
        <v>1222</v>
      </c>
      <c r="D402" s="45">
        <v>250.75555555555599</v>
      </c>
      <c r="E402" s="45">
        <v>258.39999999999998</v>
      </c>
      <c r="F402" s="45">
        <v>3.7313999999999998</v>
      </c>
      <c r="H402" s="79"/>
    </row>
    <row r="403" spans="1:8">
      <c r="A403" s="48"/>
      <c r="B403" s="45" t="s">
        <v>1616</v>
      </c>
      <c r="C403" s="45" t="s">
        <v>1222</v>
      </c>
      <c r="D403" s="45">
        <v>347.17500000000001</v>
      </c>
      <c r="E403" s="45">
        <v>349.2</v>
      </c>
      <c r="F403" s="45">
        <v>3.2706</v>
      </c>
      <c r="H403" s="79"/>
    </row>
    <row r="404" spans="1:8">
      <c r="A404" s="48"/>
      <c r="B404" s="45" t="s">
        <v>1617</v>
      </c>
      <c r="C404" s="45" t="s">
        <v>1222</v>
      </c>
      <c r="D404" s="45">
        <v>20.9</v>
      </c>
      <c r="E404" s="45">
        <v>21.4</v>
      </c>
      <c r="F404" s="45">
        <v>2.6960000000000002</v>
      </c>
      <c r="H404" s="79"/>
    </row>
    <row r="405" spans="1:8">
      <c r="A405" s="48"/>
      <c r="B405" s="45" t="s">
        <v>1618</v>
      </c>
      <c r="C405" s="45" t="s">
        <v>1222</v>
      </c>
      <c r="D405" s="45">
        <v>72.333299999999994</v>
      </c>
      <c r="E405" s="45">
        <v>72.150000000000006</v>
      </c>
      <c r="F405" s="45">
        <v>1.4793000000000001</v>
      </c>
      <c r="H405" s="79"/>
    </row>
    <row r="406" spans="1:8">
      <c r="A406" s="48"/>
      <c r="B406" s="45" t="s">
        <v>1619</v>
      </c>
      <c r="C406" s="45" t="s">
        <v>1222</v>
      </c>
      <c r="D406" s="45">
        <v>182.15</v>
      </c>
      <c r="E406" s="45">
        <v>177.85</v>
      </c>
      <c r="F406" s="45">
        <v>1.1529</v>
      </c>
      <c r="H406" s="79"/>
    </row>
    <row r="407" spans="1:8">
      <c r="A407" s="48"/>
      <c r="B407" s="45" t="s">
        <v>1620</v>
      </c>
      <c r="C407" s="45" t="s">
        <v>1222</v>
      </c>
      <c r="D407" s="45">
        <v>150.30000000000001</v>
      </c>
      <c r="E407" s="45">
        <v>156.5</v>
      </c>
      <c r="F407" s="45">
        <v>1.182134</v>
      </c>
      <c r="H407" s="79"/>
    </row>
    <row r="408" spans="1:8">
      <c r="A408" s="48"/>
      <c r="B408" s="45" t="s">
        <v>1621</v>
      </c>
      <c r="C408" s="45" t="s">
        <v>1222</v>
      </c>
      <c r="D408" s="45">
        <v>181.6</v>
      </c>
      <c r="E408" s="45">
        <v>177.55</v>
      </c>
      <c r="F408" s="45">
        <v>0.55595000000000006</v>
      </c>
      <c r="H408" s="79"/>
    </row>
    <row r="409" spans="1:8">
      <c r="A409" s="48"/>
      <c r="B409" s="45" t="s">
        <v>1622</v>
      </c>
      <c r="C409" s="45" t="s">
        <v>1222</v>
      </c>
      <c r="D409" s="45">
        <v>143.19999999999999</v>
      </c>
      <c r="E409" s="45">
        <v>143.69999999999999</v>
      </c>
      <c r="F409" s="45">
        <v>0.4501</v>
      </c>
      <c r="H409" s="79"/>
    </row>
    <row r="410" spans="1:8">
      <c r="A410" s="48"/>
      <c r="H410" s="79"/>
    </row>
    <row r="411" spans="1:8">
      <c r="A411" s="48"/>
      <c r="B411" s="45" t="s">
        <v>1269</v>
      </c>
      <c r="C411" s="45">
        <v>-0.67128985971043797</v>
      </c>
      <c r="H411" s="79"/>
    </row>
    <row r="412" spans="1:8">
      <c r="A412" s="48"/>
      <c r="H412" s="79"/>
    </row>
    <row r="413" spans="1:8">
      <c r="A413" s="48"/>
      <c r="B413" s="45" t="s">
        <v>1623</v>
      </c>
      <c r="H413" s="79"/>
    </row>
    <row r="414" spans="1:8">
      <c r="A414" s="48"/>
      <c r="H414" s="79"/>
    </row>
    <row r="415" spans="1:8">
      <c r="A415" s="48"/>
      <c r="B415" s="45" t="s">
        <v>1117</v>
      </c>
      <c r="C415" s="45">
        <v>67517</v>
      </c>
      <c r="H415" s="79"/>
    </row>
    <row r="416" spans="1:8">
      <c r="A416" s="48"/>
      <c r="B416" s="45" t="s">
        <v>1118</v>
      </c>
      <c r="C416" s="45">
        <v>20405</v>
      </c>
      <c r="H416" s="79"/>
    </row>
    <row r="417" spans="1:8">
      <c r="A417" s="48"/>
      <c r="B417" s="45" t="s">
        <v>1119</v>
      </c>
      <c r="C417" s="45">
        <v>215224.55</v>
      </c>
      <c r="D417" s="45" t="s">
        <v>1082</v>
      </c>
      <c r="H417" s="79"/>
    </row>
    <row r="418" spans="1:8">
      <c r="A418" s="48"/>
      <c r="B418" s="45" t="s">
        <v>1120</v>
      </c>
      <c r="C418" s="45">
        <v>68364.41</v>
      </c>
      <c r="D418" s="45" t="s">
        <v>1082</v>
      </c>
      <c r="H418" s="79"/>
    </row>
    <row r="419" spans="1:8">
      <c r="A419" s="48"/>
      <c r="B419" s="45" t="s">
        <v>1121</v>
      </c>
      <c r="C419" s="45">
        <v>4278.2700000000004</v>
      </c>
      <c r="D419" s="45" t="s">
        <v>1082</v>
      </c>
      <c r="H419" s="79"/>
    </row>
    <row r="420" spans="1:8">
      <c r="A420" s="57"/>
      <c r="B420" s="58"/>
      <c r="C420" s="58"/>
      <c r="D420" s="58"/>
      <c r="E420" s="58"/>
      <c r="F420" s="58"/>
      <c r="G420" s="58"/>
      <c r="H420" s="80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C37" sqref="C3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618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171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172</v>
      </c>
      <c r="C4" s="102"/>
      <c r="D4" s="11"/>
      <c r="E4" s="11"/>
      <c r="F4" s="11"/>
      <c r="G4" s="12"/>
      <c r="H4" s="13"/>
    </row>
    <row r="5" spans="1:8">
      <c r="A5" s="14"/>
      <c r="B5" s="16" t="s">
        <v>179</v>
      </c>
      <c r="C5" s="11" t="s">
        <v>459</v>
      </c>
      <c r="D5" s="11" t="s">
        <v>542</v>
      </c>
      <c r="E5" s="11" t="s">
        <v>182</v>
      </c>
      <c r="F5" s="11">
        <v>2700</v>
      </c>
      <c r="G5" s="12">
        <v>2699.38</v>
      </c>
      <c r="H5" s="13">
        <v>20.329999999999998</v>
      </c>
    </row>
    <row r="6" spans="1:8">
      <c r="A6" s="14"/>
      <c r="B6" s="16" t="s">
        <v>179</v>
      </c>
      <c r="C6" s="11" t="s">
        <v>204</v>
      </c>
      <c r="D6" s="11" t="s">
        <v>619</v>
      </c>
      <c r="E6" s="11" t="s">
        <v>182</v>
      </c>
      <c r="F6" s="11">
        <v>2500</v>
      </c>
      <c r="G6" s="12">
        <v>2497.6999999999998</v>
      </c>
      <c r="H6" s="13">
        <v>18.809999999999999</v>
      </c>
    </row>
    <row r="7" spans="1:8">
      <c r="A7" s="14"/>
      <c r="B7" s="16" t="s">
        <v>179</v>
      </c>
      <c r="C7" s="11" t="s">
        <v>21</v>
      </c>
      <c r="D7" s="11" t="s">
        <v>620</v>
      </c>
      <c r="E7" s="11" t="s">
        <v>182</v>
      </c>
      <c r="F7" s="11">
        <v>2500</v>
      </c>
      <c r="G7" s="12">
        <v>2493.6799999999998</v>
      </c>
      <c r="H7" s="13">
        <v>18.78</v>
      </c>
    </row>
    <row r="8" spans="1:8">
      <c r="A8" s="14"/>
      <c r="B8" s="16" t="s">
        <v>179</v>
      </c>
      <c r="C8" s="11" t="s">
        <v>10</v>
      </c>
      <c r="D8" s="11" t="s">
        <v>621</v>
      </c>
      <c r="E8" s="11" t="s">
        <v>182</v>
      </c>
      <c r="F8" s="11">
        <v>2500</v>
      </c>
      <c r="G8" s="12">
        <v>2490.25</v>
      </c>
      <c r="H8" s="13">
        <v>18.760000000000002</v>
      </c>
    </row>
    <row r="9" spans="1:8">
      <c r="A9" s="14"/>
      <c r="B9" s="16" t="s">
        <v>179</v>
      </c>
      <c r="C9" s="11" t="s">
        <v>204</v>
      </c>
      <c r="D9" s="11" t="s">
        <v>346</v>
      </c>
      <c r="E9" s="11" t="s">
        <v>182</v>
      </c>
      <c r="F9" s="11">
        <v>1450</v>
      </c>
      <c r="G9" s="12">
        <v>1449</v>
      </c>
      <c r="H9" s="13">
        <v>10.91</v>
      </c>
    </row>
    <row r="10" spans="1:8">
      <c r="A10" s="14"/>
      <c r="B10" s="16" t="s">
        <v>179</v>
      </c>
      <c r="C10" s="11" t="s">
        <v>10</v>
      </c>
      <c r="D10" s="11" t="s">
        <v>534</v>
      </c>
      <c r="E10" s="11" t="s">
        <v>182</v>
      </c>
      <c r="F10" s="11">
        <v>1450</v>
      </c>
      <c r="G10" s="12">
        <v>1448.33</v>
      </c>
      <c r="H10" s="13">
        <v>10.91</v>
      </c>
    </row>
    <row r="11" spans="1:8">
      <c r="A11" s="14"/>
      <c r="B11" s="16" t="s">
        <v>179</v>
      </c>
      <c r="C11" s="11" t="s">
        <v>21</v>
      </c>
      <c r="D11" s="11" t="s">
        <v>347</v>
      </c>
      <c r="E11" s="11" t="s">
        <v>182</v>
      </c>
      <c r="F11" s="11">
        <v>100</v>
      </c>
      <c r="G11" s="12">
        <v>99.73</v>
      </c>
      <c r="H11" s="13">
        <v>0.75</v>
      </c>
    </row>
    <row r="12" spans="1:8" ht="9.75" thickBot="1">
      <c r="A12" s="14"/>
      <c r="B12" s="11"/>
      <c r="C12" s="11"/>
      <c r="D12" s="11"/>
      <c r="E12" s="17" t="s">
        <v>90</v>
      </c>
      <c r="F12" s="11"/>
      <c r="G12" s="18">
        <v>13178.07</v>
      </c>
      <c r="H12" s="19">
        <v>99.25</v>
      </c>
    </row>
    <row r="13" spans="1:8" ht="9.75" thickTop="1">
      <c r="A13" s="14"/>
      <c r="B13" s="11"/>
      <c r="C13" s="11"/>
      <c r="D13" s="11"/>
      <c r="E13" s="11"/>
      <c r="F13" s="11"/>
      <c r="G13" s="12"/>
      <c r="H13" s="13"/>
    </row>
    <row r="14" spans="1:8" ht="9.75" thickBot="1">
      <c r="A14" s="14"/>
      <c r="B14" s="11"/>
      <c r="C14" s="11"/>
      <c r="D14" s="11"/>
      <c r="E14" s="17" t="s">
        <v>90</v>
      </c>
      <c r="F14" s="11"/>
      <c r="G14" s="18">
        <v>0</v>
      </c>
      <c r="H14" s="19">
        <v>0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0" t="s">
        <v>131</v>
      </c>
      <c r="B16" s="11"/>
      <c r="C16" s="11"/>
      <c r="D16" s="11"/>
      <c r="E16" s="11"/>
      <c r="F16" s="11"/>
      <c r="G16" s="21">
        <v>98.45</v>
      </c>
      <c r="H16" s="22">
        <v>0.75</v>
      </c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 ht="9.75" thickBot="1">
      <c r="A18" s="14"/>
      <c r="B18" s="11"/>
      <c r="C18" s="11"/>
      <c r="D18" s="11"/>
      <c r="E18" s="17" t="s">
        <v>132</v>
      </c>
      <c r="F18" s="11"/>
      <c r="G18" s="18">
        <v>13276.52</v>
      </c>
      <c r="H18" s="19">
        <v>100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23" t="s">
        <v>133</v>
      </c>
      <c r="B22" s="11"/>
      <c r="C22" s="11"/>
      <c r="D22" s="11"/>
      <c r="E22" s="11"/>
      <c r="F22" s="11"/>
      <c r="G22" s="12"/>
      <c r="H22" s="13"/>
    </row>
    <row r="23" spans="1:8">
      <c r="A23" s="14">
        <v>1</v>
      </c>
      <c r="B23" s="11" t="s">
        <v>622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>
        <v>2</v>
      </c>
      <c r="B25" s="11" t="s">
        <v>135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3</v>
      </c>
      <c r="B29" s="11" t="s">
        <v>136</v>
      </c>
      <c r="C29" s="11"/>
      <c r="D29" s="11"/>
      <c r="E29" s="11"/>
      <c r="F29" s="11"/>
      <c r="G29" s="12"/>
      <c r="H29" s="13"/>
    </row>
    <row r="30" spans="1:8">
      <c r="A30" s="14"/>
      <c r="B30" s="11" t="s">
        <v>137</v>
      </c>
      <c r="C30" s="11"/>
      <c r="D30" s="11"/>
      <c r="E30" s="11"/>
      <c r="F30" s="11"/>
      <c r="G30" s="12"/>
      <c r="H30" s="13"/>
    </row>
    <row r="31" spans="1:8">
      <c r="A31" s="24"/>
      <c r="B31" s="25" t="s">
        <v>138</v>
      </c>
      <c r="C31" s="25"/>
      <c r="D31" s="25"/>
      <c r="E31" s="25"/>
      <c r="F31" s="25"/>
      <c r="G31" s="26"/>
      <c r="H31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G18" sqref="G18:G1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614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171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172</v>
      </c>
      <c r="C4" s="102"/>
      <c r="D4" s="11"/>
      <c r="E4" s="11"/>
      <c r="F4" s="11"/>
      <c r="G4" s="12"/>
      <c r="H4" s="13"/>
    </row>
    <row r="5" spans="1:8">
      <c r="A5" s="14"/>
      <c r="B5" s="16" t="s">
        <v>179</v>
      </c>
      <c r="C5" s="11" t="s">
        <v>21</v>
      </c>
      <c r="D5" s="11" t="s">
        <v>615</v>
      </c>
      <c r="E5" s="11" t="s">
        <v>182</v>
      </c>
      <c r="F5" s="11">
        <v>7500</v>
      </c>
      <c r="G5" s="12">
        <v>7410.1</v>
      </c>
      <c r="H5" s="13">
        <v>28.16</v>
      </c>
    </row>
    <row r="6" spans="1:8">
      <c r="A6" s="14"/>
      <c r="B6" s="16" t="s">
        <v>179</v>
      </c>
      <c r="C6" s="11" t="s">
        <v>459</v>
      </c>
      <c r="D6" s="11" t="s">
        <v>616</v>
      </c>
      <c r="E6" s="11" t="s">
        <v>182</v>
      </c>
      <c r="F6" s="11">
        <v>7500</v>
      </c>
      <c r="G6" s="12">
        <v>7410.1</v>
      </c>
      <c r="H6" s="13">
        <v>28.16</v>
      </c>
    </row>
    <row r="7" spans="1:8">
      <c r="A7" s="14"/>
      <c r="B7" s="16" t="s">
        <v>179</v>
      </c>
      <c r="C7" s="11" t="s">
        <v>212</v>
      </c>
      <c r="D7" s="11" t="s">
        <v>337</v>
      </c>
      <c r="E7" s="11" t="s">
        <v>182</v>
      </c>
      <c r="F7" s="11">
        <v>6300</v>
      </c>
      <c r="G7" s="12">
        <v>6230.58</v>
      </c>
      <c r="H7" s="13">
        <v>23.68</v>
      </c>
    </row>
    <row r="8" spans="1:8">
      <c r="A8" s="14"/>
      <c r="B8" s="16" t="s">
        <v>173</v>
      </c>
      <c r="C8" s="11" t="s">
        <v>427</v>
      </c>
      <c r="D8" s="11" t="s">
        <v>617</v>
      </c>
      <c r="E8" s="11" t="s">
        <v>260</v>
      </c>
      <c r="F8" s="11">
        <v>1045</v>
      </c>
      <c r="G8" s="12">
        <v>5159</v>
      </c>
      <c r="H8" s="13">
        <v>19.61</v>
      </c>
    </row>
    <row r="9" spans="1:8">
      <c r="A9" s="14"/>
      <c r="B9" s="16" t="s">
        <v>179</v>
      </c>
      <c r="C9" s="11" t="s">
        <v>21</v>
      </c>
      <c r="D9" s="11" t="s">
        <v>347</v>
      </c>
      <c r="E9" s="11" t="s">
        <v>182</v>
      </c>
      <c r="F9" s="11">
        <v>100</v>
      </c>
      <c r="G9" s="12">
        <v>99.73</v>
      </c>
      <c r="H9" s="13">
        <v>0.38</v>
      </c>
    </row>
    <row r="10" spans="1:8" ht="9.75" thickBot="1">
      <c r="A10" s="14"/>
      <c r="B10" s="11"/>
      <c r="C10" s="11"/>
      <c r="D10" s="11"/>
      <c r="E10" s="17" t="s">
        <v>90</v>
      </c>
      <c r="F10" s="11"/>
      <c r="G10" s="18">
        <v>26309.51</v>
      </c>
      <c r="H10" s="19">
        <v>99.99</v>
      </c>
    </row>
    <row r="11" spans="1:8" ht="9.75" thickTop="1">
      <c r="A11" s="14"/>
      <c r="B11" s="11"/>
      <c r="C11" s="11"/>
      <c r="D11" s="11"/>
      <c r="E11" s="11"/>
      <c r="F11" s="11"/>
      <c r="G11" s="12"/>
      <c r="H11" s="13"/>
    </row>
    <row r="12" spans="1:8" ht="9.75" thickBot="1">
      <c r="A12" s="14"/>
      <c r="B12" s="11"/>
      <c r="C12" s="11"/>
      <c r="D12" s="11"/>
      <c r="E12" s="17" t="s">
        <v>90</v>
      </c>
      <c r="F12" s="11"/>
      <c r="G12" s="18">
        <v>0</v>
      </c>
      <c r="H12" s="19">
        <v>0</v>
      </c>
    </row>
    <row r="13" spans="1:8" ht="9.75" thickTop="1">
      <c r="A13" s="14"/>
      <c r="B13" s="11"/>
      <c r="C13" s="11"/>
      <c r="D13" s="11"/>
      <c r="E13" s="11"/>
      <c r="F13" s="11"/>
      <c r="G13" s="12"/>
      <c r="H13" s="13"/>
    </row>
    <row r="14" spans="1:8">
      <c r="A14" s="20" t="s">
        <v>131</v>
      </c>
      <c r="B14" s="11"/>
      <c r="C14" s="11"/>
      <c r="D14" s="11"/>
      <c r="E14" s="11"/>
      <c r="F14" s="11"/>
      <c r="G14" s="21">
        <v>3.11</v>
      </c>
      <c r="H14" s="22">
        <v>0.01</v>
      </c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 ht="9.75" thickBot="1">
      <c r="A16" s="14"/>
      <c r="B16" s="11"/>
      <c r="C16" s="11"/>
      <c r="D16" s="11"/>
      <c r="E16" s="17" t="s">
        <v>132</v>
      </c>
      <c r="F16" s="11"/>
      <c r="G16" s="18">
        <v>26312.62</v>
      </c>
      <c r="H16" s="19">
        <v>100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23" t="s">
        <v>133</v>
      </c>
      <c r="B20" s="11"/>
      <c r="C20" s="11"/>
      <c r="D20" s="11"/>
      <c r="E20" s="11"/>
      <c r="F20" s="11"/>
      <c r="G20" s="12"/>
      <c r="H20" s="13"/>
    </row>
    <row r="21" spans="1:8">
      <c r="A21" s="14">
        <v>1</v>
      </c>
      <c r="B21" s="11" t="s">
        <v>479</v>
      </c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>
        <v>2</v>
      </c>
      <c r="B23" s="11" t="s">
        <v>135</v>
      </c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3</v>
      </c>
      <c r="B27" s="11" t="s">
        <v>136</v>
      </c>
      <c r="C27" s="11"/>
      <c r="D27" s="11"/>
      <c r="E27" s="11"/>
      <c r="F27" s="11"/>
      <c r="G27" s="12"/>
      <c r="H27" s="13"/>
    </row>
    <row r="28" spans="1:8">
      <c r="A28" s="14"/>
      <c r="B28" s="11" t="s">
        <v>137</v>
      </c>
      <c r="C28" s="11"/>
      <c r="D28" s="11"/>
      <c r="E28" s="11"/>
      <c r="F28" s="11"/>
      <c r="G28" s="12"/>
      <c r="H28" s="13"/>
    </row>
    <row r="29" spans="1:8">
      <c r="A29" s="24"/>
      <c r="B29" s="25" t="s">
        <v>138</v>
      </c>
      <c r="C29" s="25"/>
      <c r="D29" s="25"/>
      <c r="E29" s="25"/>
      <c r="F29" s="25"/>
      <c r="G29" s="26"/>
      <c r="H29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selection activeCell="G14" sqref="G1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604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9.5200000000000007E-2</v>
      </c>
      <c r="C6" s="11" t="s">
        <v>71</v>
      </c>
      <c r="D6" s="11" t="s">
        <v>605</v>
      </c>
      <c r="E6" s="11" t="s">
        <v>18</v>
      </c>
      <c r="F6" s="11">
        <v>200</v>
      </c>
      <c r="G6" s="12">
        <v>2047.72</v>
      </c>
      <c r="H6" s="13">
        <v>13.27</v>
      </c>
    </row>
    <row r="7" spans="1:8">
      <c r="A7" s="14"/>
      <c r="B7" s="15">
        <v>9.64E-2</v>
      </c>
      <c r="C7" s="11" t="s">
        <v>223</v>
      </c>
      <c r="D7" s="11" t="s">
        <v>435</v>
      </c>
      <c r="E7" s="11" t="s">
        <v>18</v>
      </c>
      <c r="F7" s="11">
        <v>200</v>
      </c>
      <c r="G7" s="12">
        <v>2039.2</v>
      </c>
      <c r="H7" s="13">
        <v>13.21</v>
      </c>
    </row>
    <row r="8" spans="1:8">
      <c r="A8" s="14"/>
      <c r="B8" s="15">
        <v>9.69E-2</v>
      </c>
      <c r="C8" s="11" t="s">
        <v>46</v>
      </c>
      <c r="D8" s="11" t="s">
        <v>606</v>
      </c>
      <c r="E8" s="11" t="s">
        <v>18</v>
      </c>
      <c r="F8" s="11">
        <v>200</v>
      </c>
      <c r="G8" s="12">
        <v>2033.59</v>
      </c>
      <c r="H8" s="13">
        <v>13.18</v>
      </c>
    </row>
    <row r="9" spans="1:8">
      <c r="A9" s="14"/>
      <c r="B9" s="15">
        <v>9.7500000000000003E-2</v>
      </c>
      <c r="C9" s="11" t="s">
        <v>79</v>
      </c>
      <c r="D9" s="11" t="s">
        <v>424</v>
      </c>
      <c r="E9" s="11" t="s">
        <v>18</v>
      </c>
      <c r="F9" s="11">
        <v>200</v>
      </c>
      <c r="G9" s="12">
        <v>2030.82</v>
      </c>
      <c r="H9" s="13">
        <v>13.16</v>
      </c>
    </row>
    <row r="10" spans="1:8">
      <c r="A10" s="14"/>
      <c r="B10" s="15">
        <v>8.8999999999999996E-2</v>
      </c>
      <c r="C10" s="11" t="s">
        <v>325</v>
      </c>
      <c r="D10" s="11" t="s">
        <v>607</v>
      </c>
      <c r="E10" s="11" t="s">
        <v>18</v>
      </c>
      <c r="F10" s="11">
        <v>80</v>
      </c>
      <c r="G10" s="12">
        <v>1014.86</v>
      </c>
      <c r="H10" s="13">
        <v>6.58</v>
      </c>
    </row>
    <row r="11" spans="1:8">
      <c r="A11" s="14"/>
      <c r="B11" s="15">
        <v>9.2299999999999993E-2</v>
      </c>
      <c r="C11" s="11" t="s">
        <v>54</v>
      </c>
      <c r="D11" s="11" t="s">
        <v>608</v>
      </c>
      <c r="E11" s="11" t="s">
        <v>27</v>
      </c>
      <c r="F11" s="11">
        <v>100</v>
      </c>
      <c r="G11" s="12">
        <v>1013.31</v>
      </c>
      <c r="H11" s="13">
        <v>6.57</v>
      </c>
    </row>
    <row r="12" spans="1:8">
      <c r="A12" s="14"/>
      <c r="B12" s="15">
        <v>8.8499999999999995E-2</v>
      </c>
      <c r="C12" s="11" t="s">
        <v>325</v>
      </c>
      <c r="D12" s="11" t="s">
        <v>609</v>
      </c>
      <c r="E12" s="11" t="s">
        <v>18</v>
      </c>
      <c r="F12" s="11">
        <v>80</v>
      </c>
      <c r="G12" s="12">
        <v>1008.2</v>
      </c>
      <c r="H12" s="13">
        <v>6.53</v>
      </c>
    </row>
    <row r="13" spans="1:8">
      <c r="A13" s="14"/>
      <c r="B13" s="16" t="s">
        <v>45</v>
      </c>
      <c r="C13" s="11" t="s">
        <v>388</v>
      </c>
      <c r="D13" s="11" t="s">
        <v>482</v>
      </c>
      <c r="E13" s="11" t="s">
        <v>483</v>
      </c>
      <c r="F13" s="11">
        <v>82</v>
      </c>
      <c r="G13" s="12">
        <v>693.99</v>
      </c>
      <c r="H13" s="13">
        <v>4.5</v>
      </c>
    </row>
    <row r="14" spans="1:8">
      <c r="A14" s="14"/>
      <c r="B14" s="15">
        <v>9.9000000000000005E-2</v>
      </c>
      <c r="C14" s="11" t="s">
        <v>225</v>
      </c>
      <c r="D14" s="11" t="s">
        <v>610</v>
      </c>
      <c r="E14" s="11" t="s">
        <v>18</v>
      </c>
      <c r="F14" s="11">
        <v>50</v>
      </c>
      <c r="G14" s="12">
        <v>516.85</v>
      </c>
      <c r="H14" s="13">
        <v>3.35</v>
      </c>
    </row>
    <row r="15" spans="1:8">
      <c r="A15" s="14"/>
      <c r="B15" s="15">
        <v>9.1800000000000007E-2</v>
      </c>
      <c r="C15" s="11" t="s">
        <v>225</v>
      </c>
      <c r="D15" s="11" t="s">
        <v>611</v>
      </c>
      <c r="E15" s="11" t="s">
        <v>18</v>
      </c>
      <c r="F15" s="11">
        <v>50</v>
      </c>
      <c r="G15" s="12">
        <v>509.6</v>
      </c>
      <c r="H15" s="13">
        <v>3.3</v>
      </c>
    </row>
    <row r="16" spans="1:8">
      <c r="A16" s="14"/>
      <c r="B16" s="15">
        <v>9.2700000000000005E-2</v>
      </c>
      <c r="C16" s="11" t="s">
        <v>71</v>
      </c>
      <c r="D16" s="11" t="s">
        <v>336</v>
      </c>
      <c r="E16" s="11" t="s">
        <v>18</v>
      </c>
      <c r="F16" s="11">
        <v>5</v>
      </c>
      <c r="G16" s="12">
        <v>50.58</v>
      </c>
      <c r="H16" s="13">
        <v>0.33</v>
      </c>
    </row>
    <row r="17" spans="1:8">
      <c r="A17" s="14"/>
      <c r="B17" s="15">
        <v>9.2799999999999994E-2</v>
      </c>
      <c r="C17" s="11" t="s">
        <v>71</v>
      </c>
      <c r="D17" s="11" t="s">
        <v>481</v>
      </c>
      <c r="E17" s="11" t="s">
        <v>18</v>
      </c>
      <c r="F17" s="11">
        <v>4</v>
      </c>
      <c r="G17" s="12">
        <v>40.75</v>
      </c>
      <c r="H17" s="13">
        <v>0.26</v>
      </c>
    </row>
    <row r="18" spans="1:8" ht="9.75" thickBot="1">
      <c r="A18" s="14"/>
      <c r="B18" s="11"/>
      <c r="C18" s="11"/>
      <c r="D18" s="11"/>
      <c r="E18" s="17" t="s">
        <v>90</v>
      </c>
      <c r="F18" s="11"/>
      <c r="G18" s="18">
        <v>12999.47</v>
      </c>
      <c r="H18" s="19">
        <v>84.24</v>
      </c>
    </row>
    <row r="19" spans="1:8" ht="13.5" thickTop="1">
      <c r="A19" s="14"/>
      <c r="B19" s="103" t="s">
        <v>98</v>
      </c>
      <c r="C19" s="102"/>
      <c r="D19" s="11"/>
      <c r="E19" s="11"/>
      <c r="F19" s="11"/>
      <c r="G19" s="12"/>
      <c r="H19" s="13"/>
    </row>
    <row r="20" spans="1:8" ht="12.75">
      <c r="A20" s="14"/>
      <c r="B20" s="101" t="s">
        <v>91</v>
      </c>
      <c r="C20" s="102"/>
      <c r="D20" s="11"/>
      <c r="E20" s="11"/>
      <c r="F20" s="11"/>
      <c r="G20" s="12"/>
      <c r="H20" s="13"/>
    </row>
    <row r="21" spans="1:8">
      <c r="A21" s="14"/>
      <c r="B21" s="15">
        <v>8.5800000000000001E-2</v>
      </c>
      <c r="C21" s="11" t="s">
        <v>356</v>
      </c>
      <c r="D21" s="11" t="s">
        <v>612</v>
      </c>
      <c r="E21" s="11" t="s">
        <v>101</v>
      </c>
      <c r="F21" s="11">
        <v>1000000</v>
      </c>
      <c r="G21" s="12">
        <v>1007.33</v>
      </c>
      <c r="H21" s="13">
        <v>6.53</v>
      </c>
    </row>
    <row r="22" spans="1:8">
      <c r="A22" s="14"/>
      <c r="B22" s="15">
        <v>8.7400000000000005E-2</v>
      </c>
      <c r="C22" s="11" t="s">
        <v>356</v>
      </c>
      <c r="D22" s="11" t="s">
        <v>357</v>
      </c>
      <c r="E22" s="11" t="s">
        <v>101</v>
      </c>
      <c r="F22" s="11">
        <v>750000</v>
      </c>
      <c r="G22" s="12">
        <v>756.67</v>
      </c>
      <c r="H22" s="13">
        <v>4.9000000000000004</v>
      </c>
    </row>
    <row r="23" spans="1:8" ht="9.75" thickBot="1">
      <c r="A23" s="14"/>
      <c r="B23" s="11"/>
      <c r="C23" s="11"/>
      <c r="D23" s="11"/>
      <c r="E23" s="17" t="s">
        <v>90</v>
      </c>
      <c r="F23" s="11"/>
      <c r="G23" s="18">
        <v>1764</v>
      </c>
      <c r="H23" s="19">
        <v>11.43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6" t="s">
        <v>129</v>
      </c>
      <c r="C25" s="11" t="s">
        <v>130</v>
      </c>
      <c r="D25" s="11"/>
      <c r="E25" s="11" t="s">
        <v>129</v>
      </c>
      <c r="F25" s="11"/>
      <c r="G25" s="12">
        <v>74.989999999999995</v>
      </c>
      <c r="H25" s="13">
        <v>0.49</v>
      </c>
    </row>
    <row r="26" spans="1:8" ht="9.75" thickBot="1">
      <c r="A26" s="14"/>
      <c r="B26" s="11"/>
      <c r="C26" s="11"/>
      <c r="D26" s="11"/>
      <c r="E26" s="17" t="s">
        <v>90</v>
      </c>
      <c r="F26" s="11"/>
      <c r="G26" s="18">
        <v>74.989999999999995</v>
      </c>
      <c r="H26" s="19">
        <v>0.49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20" t="s">
        <v>131</v>
      </c>
      <c r="B28" s="11"/>
      <c r="C28" s="11"/>
      <c r="D28" s="11"/>
      <c r="E28" s="11"/>
      <c r="F28" s="11"/>
      <c r="G28" s="21">
        <v>592.66999999999996</v>
      </c>
      <c r="H28" s="22">
        <v>3.84</v>
      </c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 ht="9.75" thickBot="1">
      <c r="A30" s="14"/>
      <c r="B30" s="11"/>
      <c r="C30" s="11"/>
      <c r="D30" s="11"/>
      <c r="E30" s="17" t="s">
        <v>132</v>
      </c>
      <c r="F30" s="11"/>
      <c r="G30" s="18">
        <v>15431.13</v>
      </c>
      <c r="H30" s="19">
        <v>100</v>
      </c>
    </row>
    <row r="31" spans="1:8" ht="9.75" thickTop="1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23" t="s">
        <v>133</v>
      </c>
      <c r="B34" s="11"/>
      <c r="C34" s="11"/>
      <c r="D34" s="11"/>
      <c r="E34" s="11"/>
      <c r="F34" s="11"/>
      <c r="G34" s="12"/>
      <c r="H34" s="13"/>
    </row>
    <row r="35" spans="1:8">
      <c r="A35" s="14">
        <v>1</v>
      </c>
      <c r="B35" s="11" t="s">
        <v>613</v>
      </c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>
        <v>2</v>
      </c>
      <c r="B37" s="11" t="s">
        <v>135</v>
      </c>
      <c r="C37" s="11"/>
      <c r="D37" s="11"/>
      <c r="E37" s="11"/>
      <c r="F37" s="11"/>
      <c r="G37" s="12"/>
      <c r="H37" s="13"/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>
      <c r="A39" s="14"/>
      <c r="B39" s="11"/>
      <c r="C39" s="11"/>
      <c r="D39" s="11"/>
      <c r="E39" s="11"/>
      <c r="F39" s="11"/>
      <c r="G39" s="12"/>
      <c r="H39" s="13"/>
    </row>
    <row r="40" spans="1:8">
      <c r="A40" s="14"/>
      <c r="B40" s="11"/>
      <c r="C40" s="11"/>
      <c r="D40" s="11"/>
      <c r="E40" s="11"/>
      <c r="F40" s="11"/>
      <c r="G40" s="12"/>
      <c r="H40" s="13"/>
    </row>
    <row r="41" spans="1:8">
      <c r="A41" s="14">
        <v>3</v>
      </c>
      <c r="B41" s="11" t="s">
        <v>136</v>
      </c>
      <c r="C41" s="11"/>
      <c r="D41" s="11"/>
      <c r="E41" s="11"/>
      <c r="F41" s="11"/>
      <c r="G41" s="12"/>
      <c r="H41" s="13"/>
    </row>
    <row r="42" spans="1:8">
      <c r="A42" s="14"/>
      <c r="B42" s="11" t="s">
        <v>137</v>
      </c>
      <c r="C42" s="11"/>
      <c r="D42" s="11"/>
      <c r="E42" s="11"/>
      <c r="F42" s="11"/>
      <c r="G42" s="12"/>
      <c r="H42" s="13"/>
    </row>
    <row r="43" spans="1:8">
      <c r="A43" s="24"/>
      <c r="B43" s="25" t="s">
        <v>138</v>
      </c>
      <c r="C43" s="25"/>
      <c r="D43" s="25"/>
      <c r="E43" s="25"/>
      <c r="F43" s="25"/>
      <c r="G43" s="26"/>
      <c r="H43" s="27"/>
    </row>
  </sheetData>
  <mergeCells count="6">
    <mergeCell ref="A2:C2"/>
    <mergeCell ref="A3:C3"/>
    <mergeCell ref="B4:C4"/>
    <mergeCell ref="B5:C5"/>
    <mergeCell ref="B19:C19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28" sqref="B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602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9.5899999999999999E-2</v>
      </c>
      <c r="C6" s="11" t="s">
        <v>427</v>
      </c>
      <c r="D6" s="11" t="s">
        <v>598</v>
      </c>
      <c r="E6" s="11" t="s">
        <v>229</v>
      </c>
      <c r="F6" s="11">
        <v>48</v>
      </c>
      <c r="G6" s="12">
        <v>1199.6099999999999</v>
      </c>
      <c r="H6" s="13">
        <v>7.58</v>
      </c>
    </row>
    <row r="7" spans="1:8" ht="9.75" thickBot="1">
      <c r="A7" s="14"/>
      <c r="B7" s="11"/>
      <c r="C7" s="11"/>
      <c r="D7" s="11"/>
      <c r="E7" s="17" t="s">
        <v>90</v>
      </c>
      <c r="F7" s="11"/>
      <c r="G7" s="18">
        <v>1199.6099999999999</v>
      </c>
      <c r="H7" s="19">
        <v>7.58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07" t="s">
        <v>171</v>
      </c>
      <c r="B9" s="102"/>
      <c r="C9" s="102"/>
      <c r="D9" s="11"/>
      <c r="E9" s="11"/>
      <c r="F9" s="11"/>
      <c r="G9" s="12"/>
      <c r="H9" s="13"/>
    </row>
    <row r="10" spans="1:8" ht="12.75">
      <c r="A10" s="14"/>
      <c r="B10" s="103" t="s">
        <v>172</v>
      </c>
      <c r="C10" s="102"/>
      <c r="D10" s="11"/>
      <c r="E10" s="11"/>
      <c r="F10" s="11"/>
      <c r="G10" s="12"/>
      <c r="H10" s="13"/>
    </row>
    <row r="11" spans="1:8">
      <c r="A11" s="14"/>
      <c r="B11" s="16" t="s">
        <v>179</v>
      </c>
      <c r="C11" s="11" t="s">
        <v>212</v>
      </c>
      <c r="D11" s="11" t="s">
        <v>337</v>
      </c>
      <c r="E11" s="11" t="s">
        <v>182</v>
      </c>
      <c r="F11" s="11">
        <v>4700</v>
      </c>
      <c r="G11" s="12">
        <v>4648.21</v>
      </c>
      <c r="H11" s="13">
        <v>29.38</v>
      </c>
    </row>
    <row r="12" spans="1:8">
      <c r="A12" s="14"/>
      <c r="B12" s="16" t="s">
        <v>179</v>
      </c>
      <c r="C12" s="11" t="s">
        <v>204</v>
      </c>
      <c r="D12" s="11" t="s">
        <v>601</v>
      </c>
      <c r="E12" s="11" t="s">
        <v>182</v>
      </c>
      <c r="F12" s="11">
        <v>4700</v>
      </c>
      <c r="G12" s="12">
        <v>4648.17</v>
      </c>
      <c r="H12" s="13">
        <v>29.38</v>
      </c>
    </row>
    <row r="13" spans="1:8">
      <c r="A13" s="14"/>
      <c r="B13" s="16" t="s">
        <v>179</v>
      </c>
      <c r="C13" s="11" t="s">
        <v>455</v>
      </c>
      <c r="D13" s="11" t="s">
        <v>603</v>
      </c>
      <c r="E13" s="11" t="s">
        <v>176</v>
      </c>
      <c r="F13" s="11">
        <v>2200</v>
      </c>
      <c r="G13" s="12">
        <v>2175.56</v>
      </c>
      <c r="H13" s="13">
        <v>13.75</v>
      </c>
    </row>
    <row r="14" spans="1:8">
      <c r="A14" s="14"/>
      <c r="B14" s="16" t="s">
        <v>173</v>
      </c>
      <c r="C14" s="11" t="s">
        <v>148</v>
      </c>
      <c r="D14" s="11" t="s">
        <v>600</v>
      </c>
      <c r="E14" s="11" t="s">
        <v>176</v>
      </c>
      <c r="F14" s="11">
        <v>308</v>
      </c>
      <c r="G14" s="12">
        <v>1527.65</v>
      </c>
      <c r="H14" s="13">
        <v>9.66</v>
      </c>
    </row>
    <row r="15" spans="1:8">
      <c r="A15" s="14"/>
      <c r="B15" s="16" t="s">
        <v>179</v>
      </c>
      <c r="C15" s="11" t="s">
        <v>459</v>
      </c>
      <c r="D15" s="11" t="s">
        <v>533</v>
      </c>
      <c r="E15" s="11" t="s">
        <v>182</v>
      </c>
      <c r="F15" s="11">
        <v>1500</v>
      </c>
      <c r="G15" s="12">
        <v>1487.68</v>
      </c>
      <c r="H15" s="13">
        <v>9.4</v>
      </c>
    </row>
    <row r="16" spans="1:8" ht="9.75" thickBot="1">
      <c r="A16" s="14"/>
      <c r="B16" s="11"/>
      <c r="C16" s="11"/>
      <c r="D16" s="11"/>
      <c r="E16" s="17" t="s">
        <v>90</v>
      </c>
      <c r="F16" s="11"/>
      <c r="G16" s="18">
        <v>14487.27</v>
      </c>
      <c r="H16" s="19">
        <v>91.57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 ht="9.75" thickBot="1">
      <c r="A18" s="14"/>
      <c r="B18" s="11"/>
      <c r="C18" s="11"/>
      <c r="D18" s="11"/>
      <c r="E18" s="17" t="s">
        <v>90</v>
      </c>
      <c r="F18" s="11"/>
      <c r="G18" s="18">
        <v>0</v>
      </c>
      <c r="H18" s="19">
        <v>0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20" t="s">
        <v>131</v>
      </c>
      <c r="B20" s="11"/>
      <c r="C20" s="11"/>
      <c r="D20" s="11"/>
      <c r="E20" s="11"/>
      <c r="F20" s="11"/>
      <c r="G20" s="21">
        <v>133.37</v>
      </c>
      <c r="H20" s="22">
        <v>0.85</v>
      </c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 ht="9.75" thickBot="1">
      <c r="A22" s="14"/>
      <c r="B22" s="11"/>
      <c r="C22" s="11"/>
      <c r="D22" s="11"/>
      <c r="E22" s="17" t="s">
        <v>132</v>
      </c>
      <c r="F22" s="11"/>
      <c r="G22" s="18">
        <v>15820.25</v>
      </c>
      <c r="H22" s="19">
        <v>100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23" t="s">
        <v>133</v>
      </c>
      <c r="B26" s="11"/>
      <c r="C26" s="11"/>
      <c r="D26" s="11"/>
      <c r="E26" s="11"/>
      <c r="F26" s="11"/>
      <c r="G26" s="12"/>
      <c r="H26" s="13"/>
    </row>
    <row r="27" spans="1:8">
      <c r="A27" s="14">
        <v>1</v>
      </c>
      <c r="B27" s="11" t="s">
        <v>300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2</v>
      </c>
      <c r="B29" s="11" t="s">
        <v>135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3</v>
      </c>
      <c r="B33" s="11" t="s">
        <v>136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137</v>
      </c>
      <c r="C34" s="11"/>
      <c r="D34" s="11"/>
      <c r="E34" s="11"/>
      <c r="F34" s="11"/>
      <c r="G34" s="12"/>
      <c r="H34" s="13"/>
    </row>
    <row r="35" spans="1:8">
      <c r="A35" s="24"/>
      <c r="B35" s="25" t="s">
        <v>138</v>
      </c>
      <c r="C35" s="25"/>
      <c r="D35" s="25"/>
      <c r="E35" s="25"/>
      <c r="F35" s="25"/>
      <c r="G35" s="26"/>
      <c r="H35" s="27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B29" sqref="B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597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9.5899999999999999E-2</v>
      </c>
      <c r="C6" s="11" t="s">
        <v>427</v>
      </c>
      <c r="D6" s="11" t="s">
        <v>598</v>
      </c>
      <c r="E6" s="11" t="s">
        <v>229</v>
      </c>
      <c r="F6" s="11">
        <v>16</v>
      </c>
      <c r="G6" s="12">
        <v>399.87</v>
      </c>
      <c r="H6" s="13">
        <v>8.5299999999999994</v>
      </c>
    </row>
    <row r="7" spans="1:8" ht="9.75" thickBot="1">
      <c r="A7" s="14"/>
      <c r="B7" s="11"/>
      <c r="C7" s="11"/>
      <c r="D7" s="11"/>
      <c r="E7" s="17" t="s">
        <v>90</v>
      </c>
      <c r="F7" s="11"/>
      <c r="G7" s="18">
        <v>399.87</v>
      </c>
      <c r="H7" s="19">
        <v>8.5299999999999994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07" t="s">
        <v>171</v>
      </c>
      <c r="B9" s="102"/>
      <c r="C9" s="102"/>
      <c r="D9" s="11"/>
      <c r="E9" s="11"/>
      <c r="F9" s="11"/>
      <c r="G9" s="12"/>
      <c r="H9" s="13"/>
    </row>
    <row r="10" spans="1:8" ht="12.75">
      <c r="A10" s="14"/>
      <c r="B10" s="103" t="s">
        <v>172</v>
      </c>
      <c r="C10" s="102"/>
      <c r="D10" s="11"/>
      <c r="E10" s="11"/>
      <c r="F10" s="11"/>
      <c r="G10" s="12"/>
      <c r="H10" s="13"/>
    </row>
    <row r="11" spans="1:8">
      <c r="A11" s="14"/>
      <c r="B11" s="16" t="s">
        <v>179</v>
      </c>
      <c r="C11" s="11" t="s">
        <v>459</v>
      </c>
      <c r="D11" s="11" t="s">
        <v>533</v>
      </c>
      <c r="E11" s="11" t="s">
        <v>182</v>
      </c>
      <c r="F11" s="11">
        <v>1400</v>
      </c>
      <c r="G11" s="12">
        <v>1388.5</v>
      </c>
      <c r="H11" s="13">
        <v>29.62</v>
      </c>
    </row>
    <row r="12" spans="1:8">
      <c r="A12" s="14"/>
      <c r="B12" s="16" t="s">
        <v>179</v>
      </c>
      <c r="C12" s="11" t="s">
        <v>455</v>
      </c>
      <c r="D12" s="11" t="s">
        <v>599</v>
      </c>
      <c r="E12" s="11" t="s">
        <v>176</v>
      </c>
      <c r="F12" s="11">
        <v>1400</v>
      </c>
      <c r="G12" s="12">
        <v>1385.58</v>
      </c>
      <c r="H12" s="13">
        <v>29.55</v>
      </c>
    </row>
    <row r="13" spans="1:8">
      <c r="A13" s="14"/>
      <c r="B13" s="16" t="s">
        <v>179</v>
      </c>
      <c r="C13" s="11" t="s">
        <v>212</v>
      </c>
      <c r="D13" s="11" t="s">
        <v>521</v>
      </c>
      <c r="E13" s="11" t="s">
        <v>182</v>
      </c>
      <c r="F13" s="11">
        <v>800</v>
      </c>
      <c r="G13" s="12">
        <v>793.37</v>
      </c>
      <c r="H13" s="13">
        <v>16.920000000000002</v>
      </c>
    </row>
    <row r="14" spans="1:8">
      <c r="A14" s="14"/>
      <c r="B14" s="16" t="s">
        <v>173</v>
      </c>
      <c r="C14" s="11" t="s">
        <v>148</v>
      </c>
      <c r="D14" s="11" t="s">
        <v>600</v>
      </c>
      <c r="E14" s="11" t="s">
        <v>176</v>
      </c>
      <c r="F14" s="11">
        <v>80</v>
      </c>
      <c r="G14" s="12">
        <v>396.79</v>
      </c>
      <c r="H14" s="13">
        <v>8.4600000000000009</v>
      </c>
    </row>
    <row r="15" spans="1:8">
      <c r="A15" s="14"/>
      <c r="B15" s="16" t="s">
        <v>179</v>
      </c>
      <c r="C15" s="11" t="s">
        <v>204</v>
      </c>
      <c r="D15" s="11" t="s">
        <v>517</v>
      </c>
      <c r="E15" s="11" t="s">
        <v>182</v>
      </c>
      <c r="F15" s="11">
        <v>200</v>
      </c>
      <c r="G15" s="12">
        <v>199.51</v>
      </c>
      <c r="H15" s="13">
        <v>4.26</v>
      </c>
    </row>
    <row r="16" spans="1:8">
      <c r="A16" s="14"/>
      <c r="B16" s="16" t="s">
        <v>179</v>
      </c>
      <c r="C16" s="11" t="s">
        <v>204</v>
      </c>
      <c r="D16" s="11" t="s">
        <v>601</v>
      </c>
      <c r="E16" s="11" t="s">
        <v>182</v>
      </c>
      <c r="F16" s="11">
        <v>50</v>
      </c>
      <c r="G16" s="12">
        <v>49.45</v>
      </c>
      <c r="H16" s="13">
        <v>1.05</v>
      </c>
    </row>
    <row r="17" spans="1:8" ht="9.75" thickBot="1">
      <c r="A17" s="14"/>
      <c r="B17" s="11"/>
      <c r="C17" s="11"/>
      <c r="D17" s="11"/>
      <c r="E17" s="17" t="s">
        <v>90</v>
      </c>
      <c r="F17" s="11"/>
      <c r="G17" s="18">
        <v>4213.2</v>
      </c>
      <c r="H17" s="19">
        <v>89.86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 ht="9.75" thickBot="1">
      <c r="A19" s="14"/>
      <c r="B19" s="11"/>
      <c r="C19" s="11"/>
      <c r="D19" s="11"/>
      <c r="E19" s="17" t="s">
        <v>90</v>
      </c>
      <c r="F19" s="11"/>
      <c r="G19" s="18">
        <v>0</v>
      </c>
      <c r="H19" s="19">
        <v>0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0" t="s">
        <v>131</v>
      </c>
      <c r="B21" s="11"/>
      <c r="C21" s="11"/>
      <c r="D21" s="11"/>
      <c r="E21" s="11"/>
      <c r="F21" s="11"/>
      <c r="G21" s="21">
        <v>75.3</v>
      </c>
      <c r="H21" s="22">
        <v>1.61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7" t="s">
        <v>132</v>
      </c>
      <c r="F23" s="11"/>
      <c r="G23" s="18">
        <v>4688.37</v>
      </c>
      <c r="H23" s="19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23" t="s">
        <v>133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535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135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3</v>
      </c>
      <c r="B34" s="11" t="s">
        <v>136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137</v>
      </c>
      <c r="C35" s="11"/>
      <c r="D35" s="11"/>
      <c r="E35" s="11"/>
      <c r="F35" s="11"/>
      <c r="G35" s="12"/>
      <c r="H35" s="13"/>
    </row>
    <row r="36" spans="1:8">
      <c r="A36" s="24"/>
      <c r="B36" s="25" t="s">
        <v>138</v>
      </c>
      <c r="C36" s="25"/>
      <c r="D36" s="25"/>
      <c r="E36" s="25"/>
      <c r="F36" s="25"/>
      <c r="G36" s="26"/>
      <c r="H36" s="27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sqref="A1:H3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594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9.98E-2</v>
      </c>
      <c r="C6" s="11" t="s">
        <v>148</v>
      </c>
      <c r="D6" s="11" t="s">
        <v>595</v>
      </c>
      <c r="E6" s="11" t="s">
        <v>53</v>
      </c>
      <c r="F6" s="11">
        <v>200</v>
      </c>
      <c r="G6" s="12">
        <v>2000.98</v>
      </c>
      <c r="H6" s="13">
        <v>7.82</v>
      </c>
    </row>
    <row r="7" spans="1:8" ht="9.75" thickBot="1">
      <c r="A7" s="14"/>
      <c r="B7" s="11"/>
      <c r="C7" s="11"/>
      <c r="D7" s="11"/>
      <c r="E7" s="17" t="s">
        <v>90</v>
      </c>
      <c r="F7" s="11"/>
      <c r="G7" s="18">
        <v>2000.98</v>
      </c>
      <c r="H7" s="19">
        <v>7.82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07" t="s">
        <v>171</v>
      </c>
      <c r="B9" s="102"/>
      <c r="C9" s="102"/>
      <c r="D9" s="11"/>
      <c r="E9" s="11"/>
      <c r="F9" s="11"/>
      <c r="G9" s="12"/>
      <c r="H9" s="13"/>
    </row>
    <row r="10" spans="1:8" ht="12.75">
      <c r="A10" s="14"/>
      <c r="B10" s="103" t="s">
        <v>172</v>
      </c>
      <c r="C10" s="102"/>
      <c r="D10" s="11"/>
      <c r="E10" s="11"/>
      <c r="F10" s="11"/>
      <c r="G10" s="12"/>
      <c r="H10" s="13"/>
    </row>
    <row r="11" spans="1:8">
      <c r="A11" s="14"/>
      <c r="B11" s="16" t="s">
        <v>179</v>
      </c>
      <c r="C11" s="11" t="s">
        <v>36</v>
      </c>
      <c r="D11" s="11" t="s">
        <v>526</v>
      </c>
      <c r="E11" s="11" t="s">
        <v>176</v>
      </c>
      <c r="F11" s="11">
        <v>7500000</v>
      </c>
      <c r="G11" s="12">
        <v>7434.05</v>
      </c>
      <c r="H11" s="13">
        <v>29.04</v>
      </c>
    </row>
    <row r="12" spans="1:8">
      <c r="A12" s="14"/>
      <c r="B12" s="16" t="s">
        <v>179</v>
      </c>
      <c r="C12" s="11" t="s">
        <v>185</v>
      </c>
      <c r="D12" s="11" t="s">
        <v>527</v>
      </c>
      <c r="E12" s="11" t="s">
        <v>182</v>
      </c>
      <c r="F12" s="11">
        <v>6700</v>
      </c>
      <c r="G12" s="12">
        <v>6640.76</v>
      </c>
      <c r="H12" s="13">
        <v>25.94</v>
      </c>
    </row>
    <row r="13" spans="1:8">
      <c r="A13" s="14"/>
      <c r="B13" s="16" t="s">
        <v>179</v>
      </c>
      <c r="C13" s="11" t="s">
        <v>212</v>
      </c>
      <c r="D13" s="11" t="s">
        <v>521</v>
      </c>
      <c r="E13" s="11" t="s">
        <v>182</v>
      </c>
      <c r="F13" s="11">
        <v>5000</v>
      </c>
      <c r="G13" s="12">
        <v>4958.54</v>
      </c>
      <c r="H13" s="13">
        <v>19.37</v>
      </c>
    </row>
    <row r="14" spans="1:8">
      <c r="A14" s="14"/>
      <c r="B14" s="16" t="s">
        <v>173</v>
      </c>
      <c r="C14" s="11" t="s">
        <v>530</v>
      </c>
      <c r="D14" s="11" t="s">
        <v>531</v>
      </c>
      <c r="E14" s="11" t="s">
        <v>260</v>
      </c>
      <c r="F14" s="11">
        <v>500</v>
      </c>
      <c r="G14" s="12">
        <v>2477.94</v>
      </c>
      <c r="H14" s="13">
        <v>9.68</v>
      </c>
    </row>
    <row r="15" spans="1:8">
      <c r="A15" s="14"/>
      <c r="B15" s="16" t="s">
        <v>179</v>
      </c>
      <c r="C15" s="11" t="s">
        <v>10</v>
      </c>
      <c r="D15" s="11" t="s">
        <v>532</v>
      </c>
      <c r="E15" s="11" t="s">
        <v>182</v>
      </c>
      <c r="F15" s="11">
        <v>1300</v>
      </c>
      <c r="G15" s="12">
        <v>1299.42</v>
      </c>
      <c r="H15" s="13">
        <v>5.08</v>
      </c>
    </row>
    <row r="16" spans="1:8">
      <c r="A16" s="14"/>
      <c r="B16" s="16" t="s">
        <v>179</v>
      </c>
      <c r="C16" s="11" t="s">
        <v>10</v>
      </c>
      <c r="D16" s="11" t="s">
        <v>534</v>
      </c>
      <c r="E16" s="11" t="s">
        <v>182</v>
      </c>
      <c r="F16" s="11">
        <v>400</v>
      </c>
      <c r="G16" s="12">
        <v>399.54</v>
      </c>
      <c r="H16" s="13">
        <v>1.56</v>
      </c>
    </row>
    <row r="17" spans="1:8">
      <c r="A17" s="14"/>
      <c r="B17" s="16" t="s">
        <v>179</v>
      </c>
      <c r="C17" s="11" t="s">
        <v>10</v>
      </c>
      <c r="D17" s="11" t="s">
        <v>244</v>
      </c>
      <c r="E17" s="11" t="s">
        <v>182</v>
      </c>
      <c r="F17" s="11">
        <v>50</v>
      </c>
      <c r="G17" s="12">
        <v>49.59</v>
      </c>
      <c r="H17" s="13">
        <v>0.19</v>
      </c>
    </row>
    <row r="18" spans="1:8" ht="9.75" thickBot="1">
      <c r="A18" s="14"/>
      <c r="B18" s="11"/>
      <c r="C18" s="11"/>
      <c r="D18" s="11"/>
      <c r="E18" s="17" t="s">
        <v>90</v>
      </c>
      <c r="F18" s="11"/>
      <c r="G18" s="18">
        <v>23259.84</v>
      </c>
      <c r="H18" s="19">
        <v>90.86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6" t="s">
        <v>129</v>
      </c>
      <c r="C20" s="11" t="s">
        <v>130</v>
      </c>
      <c r="D20" s="11"/>
      <c r="E20" s="11" t="s">
        <v>129</v>
      </c>
      <c r="F20" s="11"/>
      <c r="G20" s="12">
        <v>134.97999999999999</v>
      </c>
      <c r="H20" s="13">
        <v>0.53</v>
      </c>
    </row>
    <row r="21" spans="1:8" ht="9.75" thickBot="1">
      <c r="A21" s="14"/>
      <c r="B21" s="11"/>
      <c r="C21" s="11"/>
      <c r="D21" s="11"/>
      <c r="E21" s="17" t="s">
        <v>90</v>
      </c>
      <c r="F21" s="11"/>
      <c r="G21" s="18">
        <v>134.97999999999999</v>
      </c>
      <c r="H21" s="19">
        <v>0.53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131</v>
      </c>
      <c r="B23" s="11"/>
      <c r="C23" s="11"/>
      <c r="D23" s="11"/>
      <c r="E23" s="11"/>
      <c r="F23" s="11"/>
      <c r="G23" s="21">
        <v>202.63</v>
      </c>
      <c r="H23" s="22">
        <v>0.79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7" t="s">
        <v>132</v>
      </c>
      <c r="F25" s="11"/>
      <c r="G25" s="18">
        <v>25598.43</v>
      </c>
      <c r="H25" s="19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23" t="s">
        <v>133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596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2</v>
      </c>
      <c r="B32" s="11" t="s">
        <v>135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136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137</v>
      </c>
      <c r="C37" s="11"/>
      <c r="D37" s="11"/>
      <c r="E37" s="11"/>
      <c r="F37" s="11"/>
      <c r="G37" s="12"/>
      <c r="H37" s="13"/>
    </row>
    <row r="38" spans="1:8">
      <c r="A38" s="24"/>
      <c r="B38" s="25" t="s">
        <v>138</v>
      </c>
      <c r="C38" s="25"/>
      <c r="D38" s="25"/>
      <c r="E38" s="25"/>
      <c r="F38" s="25"/>
      <c r="G38" s="26"/>
      <c r="H38" s="27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B30" sqref="B3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592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9.9699999999999997E-2</v>
      </c>
      <c r="C6" s="11" t="s">
        <v>148</v>
      </c>
      <c r="D6" s="11" t="s">
        <v>520</v>
      </c>
      <c r="E6" s="11" t="s">
        <v>53</v>
      </c>
      <c r="F6" s="11">
        <v>100</v>
      </c>
      <c r="G6" s="12">
        <v>1000.19</v>
      </c>
      <c r="H6" s="13">
        <v>5.17</v>
      </c>
    </row>
    <row r="7" spans="1:8" ht="9.75" thickBot="1">
      <c r="A7" s="14"/>
      <c r="B7" s="11"/>
      <c r="C7" s="11"/>
      <c r="D7" s="11"/>
      <c r="E7" s="17" t="s">
        <v>90</v>
      </c>
      <c r="F7" s="11"/>
      <c r="G7" s="18">
        <v>1000.19</v>
      </c>
      <c r="H7" s="19">
        <v>5.17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07" t="s">
        <v>171</v>
      </c>
      <c r="B9" s="102"/>
      <c r="C9" s="102"/>
      <c r="D9" s="11"/>
      <c r="E9" s="11"/>
      <c r="F9" s="11"/>
      <c r="G9" s="12"/>
      <c r="H9" s="13"/>
    </row>
    <row r="10" spans="1:8" ht="12.75">
      <c r="A10" s="14"/>
      <c r="B10" s="103" t="s">
        <v>172</v>
      </c>
      <c r="C10" s="102"/>
      <c r="D10" s="11"/>
      <c r="E10" s="11"/>
      <c r="F10" s="11"/>
      <c r="G10" s="12"/>
      <c r="H10" s="13"/>
    </row>
    <row r="11" spans="1:8">
      <c r="A11" s="14"/>
      <c r="B11" s="16" t="s">
        <v>179</v>
      </c>
      <c r="C11" s="11" t="s">
        <v>459</v>
      </c>
      <c r="D11" s="11" t="s">
        <v>533</v>
      </c>
      <c r="E11" s="11" t="s">
        <v>182</v>
      </c>
      <c r="F11" s="11">
        <v>5700</v>
      </c>
      <c r="G11" s="12">
        <v>5653.19</v>
      </c>
      <c r="H11" s="13">
        <v>29.25</v>
      </c>
    </row>
    <row r="12" spans="1:8">
      <c r="A12" s="14"/>
      <c r="B12" s="16" t="s">
        <v>179</v>
      </c>
      <c r="C12" s="11" t="s">
        <v>476</v>
      </c>
      <c r="D12" s="11" t="s">
        <v>593</v>
      </c>
      <c r="E12" s="11" t="s">
        <v>182</v>
      </c>
      <c r="F12" s="11">
        <v>5000</v>
      </c>
      <c r="G12" s="12">
        <v>4955.79</v>
      </c>
      <c r="H12" s="13">
        <v>25.64</v>
      </c>
    </row>
    <row r="13" spans="1:8">
      <c r="A13" s="14"/>
      <c r="B13" s="16" t="s">
        <v>179</v>
      </c>
      <c r="C13" s="11" t="s">
        <v>212</v>
      </c>
      <c r="D13" s="11" t="s">
        <v>521</v>
      </c>
      <c r="E13" s="11" t="s">
        <v>182</v>
      </c>
      <c r="F13" s="11">
        <v>4400</v>
      </c>
      <c r="G13" s="12">
        <v>4363.5200000000004</v>
      </c>
      <c r="H13" s="13">
        <v>22.57</v>
      </c>
    </row>
    <row r="14" spans="1:8">
      <c r="A14" s="14"/>
      <c r="B14" s="16" t="s">
        <v>173</v>
      </c>
      <c r="C14" s="11" t="s">
        <v>530</v>
      </c>
      <c r="D14" s="11" t="s">
        <v>531</v>
      </c>
      <c r="E14" s="11" t="s">
        <v>260</v>
      </c>
      <c r="F14" s="11">
        <v>540</v>
      </c>
      <c r="G14" s="12">
        <v>2676.17</v>
      </c>
      <c r="H14" s="13">
        <v>13.84</v>
      </c>
    </row>
    <row r="15" spans="1:8">
      <c r="A15" s="14"/>
      <c r="B15" s="16" t="s">
        <v>179</v>
      </c>
      <c r="C15" s="11" t="s">
        <v>10</v>
      </c>
      <c r="D15" s="11" t="s">
        <v>532</v>
      </c>
      <c r="E15" s="11" t="s">
        <v>182</v>
      </c>
      <c r="F15" s="11">
        <v>400</v>
      </c>
      <c r="G15" s="12">
        <v>399.82</v>
      </c>
      <c r="H15" s="13">
        <v>2.0699999999999998</v>
      </c>
    </row>
    <row r="16" spans="1:8">
      <c r="A16" s="14"/>
      <c r="B16" s="16" t="s">
        <v>179</v>
      </c>
      <c r="C16" s="11" t="s">
        <v>10</v>
      </c>
      <c r="D16" s="11" t="s">
        <v>244</v>
      </c>
      <c r="E16" s="11" t="s">
        <v>182</v>
      </c>
      <c r="F16" s="11">
        <v>50</v>
      </c>
      <c r="G16" s="12">
        <v>49.59</v>
      </c>
      <c r="H16" s="13">
        <v>0.26</v>
      </c>
    </row>
    <row r="17" spans="1:8" ht="9.75" thickBot="1">
      <c r="A17" s="14"/>
      <c r="B17" s="11"/>
      <c r="C17" s="11"/>
      <c r="D17" s="11"/>
      <c r="E17" s="17" t="s">
        <v>90</v>
      </c>
      <c r="F17" s="11"/>
      <c r="G17" s="18">
        <v>18098.080000000002</v>
      </c>
      <c r="H17" s="19">
        <v>93.63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6" t="s">
        <v>129</v>
      </c>
      <c r="C19" s="11" t="s">
        <v>130</v>
      </c>
      <c r="D19" s="11"/>
      <c r="E19" s="11" t="s">
        <v>129</v>
      </c>
      <c r="F19" s="11"/>
      <c r="G19" s="12">
        <v>124.98</v>
      </c>
      <c r="H19" s="13">
        <v>0.65</v>
      </c>
    </row>
    <row r="20" spans="1:8" ht="9.75" thickBot="1">
      <c r="A20" s="14"/>
      <c r="B20" s="11"/>
      <c r="C20" s="11"/>
      <c r="D20" s="11"/>
      <c r="E20" s="17" t="s">
        <v>90</v>
      </c>
      <c r="F20" s="11"/>
      <c r="G20" s="18">
        <v>124.98</v>
      </c>
      <c r="H20" s="19">
        <v>0.65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131</v>
      </c>
      <c r="B22" s="11"/>
      <c r="C22" s="11"/>
      <c r="D22" s="11"/>
      <c r="E22" s="11"/>
      <c r="F22" s="11"/>
      <c r="G22" s="21">
        <v>107.02</v>
      </c>
      <c r="H22" s="22">
        <v>0.55000000000000004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7" t="s">
        <v>132</v>
      </c>
      <c r="F24" s="11"/>
      <c r="G24" s="18">
        <v>19330.27</v>
      </c>
      <c r="H24" s="19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23" t="s">
        <v>133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535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135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136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137</v>
      </c>
      <c r="C36" s="11"/>
      <c r="D36" s="11"/>
      <c r="E36" s="11"/>
      <c r="F36" s="11"/>
      <c r="G36" s="12"/>
      <c r="H36" s="13"/>
    </row>
    <row r="37" spans="1:8">
      <c r="A37" s="24"/>
      <c r="B37" s="25" t="s">
        <v>138</v>
      </c>
      <c r="C37" s="25"/>
      <c r="D37" s="25"/>
      <c r="E37" s="25"/>
      <c r="F37" s="25"/>
      <c r="G37" s="26"/>
      <c r="H37" s="27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63"/>
  <sheetViews>
    <sheetView workbookViewId="0">
      <selection activeCell="B11" sqref="B1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546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0.109</v>
      </c>
      <c r="C6" s="11" t="s">
        <v>547</v>
      </c>
      <c r="D6" s="11" t="s">
        <v>548</v>
      </c>
      <c r="E6" s="11" t="s">
        <v>42</v>
      </c>
      <c r="F6" s="11">
        <v>1000</v>
      </c>
      <c r="G6" s="12">
        <v>10090.91</v>
      </c>
      <c r="H6" s="13">
        <v>10.050000000000001</v>
      </c>
    </row>
    <row r="7" spans="1:8">
      <c r="A7" s="14"/>
      <c r="B7" s="15">
        <v>9.6000000000000002E-2</v>
      </c>
      <c r="C7" s="11" t="s">
        <v>549</v>
      </c>
      <c r="D7" s="11" t="s">
        <v>550</v>
      </c>
      <c r="E7" s="11" t="s">
        <v>15</v>
      </c>
      <c r="F7" s="11">
        <v>850</v>
      </c>
      <c r="G7" s="12">
        <v>8779.98</v>
      </c>
      <c r="H7" s="13">
        <v>8.74</v>
      </c>
    </row>
    <row r="8" spans="1:8">
      <c r="A8" s="14"/>
      <c r="B8" s="15">
        <v>0.105</v>
      </c>
      <c r="C8" s="11" t="s">
        <v>551</v>
      </c>
      <c r="D8" s="11" t="s">
        <v>552</v>
      </c>
      <c r="E8" s="11" t="s">
        <v>15</v>
      </c>
      <c r="F8" s="11">
        <v>500</v>
      </c>
      <c r="G8" s="12">
        <v>5005.03</v>
      </c>
      <c r="H8" s="13">
        <v>4.9800000000000004</v>
      </c>
    </row>
    <row r="9" spans="1:8">
      <c r="A9" s="14"/>
      <c r="B9" s="15">
        <v>9.9000000000000005E-2</v>
      </c>
      <c r="C9" s="11" t="s">
        <v>553</v>
      </c>
      <c r="D9" s="11" t="s">
        <v>554</v>
      </c>
      <c r="E9" s="11" t="s">
        <v>78</v>
      </c>
      <c r="F9" s="11">
        <v>400</v>
      </c>
      <c r="G9" s="12">
        <v>4007</v>
      </c>
      <c r="H9" s="13">
        <v>3.99</v>
      </c>
    </row>
    <row r="10" spans="1:8">
      <c r="A10" s="14"/>
      <c r="B10" s="15">
        <v>0.1</v>
      </c>
      <c r="C10" s="11" t="s">
        <v>296</v>
      </c>
      <c r="D10" s="11" t="s">
        <v>555</v>
      </c>
      <c r="E10" s="11" t="s">
        <v>556</v>
      </c>
      <c r="F10" s="11">
        <v>400</v>
      </c>
      <c r="G10" s="12">
        <v>3965.35</v>
      </c>
      <c r="H10" s="13">
        <v>3.95</v>
      </c>
    </row>
    <row r="11" spans="1:8">
      <c r="A11" s="14"/>
      <c r="B11" s="15">
        <v>0.11700000000000001</v>
      </c>
      <c r="C11" s="11" t="s">
        <v>413</v>
      </c>
      <c r="D11" s="11" t="s">
        <v>557</v>
      </c>
      <c r="E11" s="11" t="s">
        <v>408</v>
      </c>
      <c r="F11" s="11">
        <v>350</v>
      </c>
      <c r="G11" s="12">
        <v>3521.45</v>
      </c>
      <c r="H11" s="13">
        <v>3.51</v>
      </c>
    </row>
    <row r="12" spans="1:8">
      <c r="A12" s="14"/>
      <c r="B12" s="15">
        <v>0.13500000000000001</v>
      </c>
      <c r="C12" s="11" t="s">
        <v>558</v>
      </c>
      <c r="D12" s="11" t="s">
        <v>559</v>
      </c>
      <c r="E12" s="11" t="s">
        <v>560</v>
      </c>
      <c r="F12" s="11">
        <v>350</v>
      </c>
      <c r="G12" s="12">
        <v>3500</v>
      </c>
      <c r="H12" s="13">
        <v>3.49</v>
      </c>
    </row>
    <row r="13" spans="1:8">
      <c r="A13" s="14"/>
      <c r="B13" s="15">
        <v>9.7199999999999995E-2</v>
      </c>
      <c r="C13" s="11" t="s">
        <v>30</v>
      </c>
      <c r="D13" s="11" t="s">
        <v>31</v>
      </c>
      <c r="E13" s="11" t="s">
        <v>32</v>
      </c>
      <c r="F13" s="11">
        <v>250</v>
      </c>
      <c r="G13" s="12">
        <v>2600.91</v>
      </c>
      <c r="H13" s="13">
        <v>2.59</v>
      </c>
    </row>
    <row r="14" spans="1:8">
      <c r="A14" s="14"/>
      <c r="B14" s="15">
        <v>0.115</v>
      </c>
      <c r="C14" s="11" t="s">
        <v>468</v>
      </c>
      <c r="D14" s="11" t="s">
        <v>561</v>
      </c>
      <c r="E14" s="11" t="s">
        <v>470</v>
      </c>
      <c r="F14" s="11">
        <v>250000</v>
      </c>
      <c r="G14" s="12">
        <v>2528.71</v>
      </c>
      <c r="H14" s="13">
        <v>2.52</v>
      </c>
    </row>
    <row r="15" spans="1:8">
      <c r="A15" s="14"/>
      <c r="B15" s="15">
        <v>0.13500000000000001</v>
      </c>
      <c r="C15" s="11" t="s">
        <v>558</v>
      </c>
      <c r="D15" s="11" t="s">
        <v>562</v>
      </c>
      <c r="E15" s="11" t="s">
        <v>560</v>
      </c>
      <c r="F15" s="11">
        <v>250</v>
      </c>
      <c r="G15" s="12">
        <v>2500.44</v>
      </c>
      <c r="H15" s="13">
        <v>2.4900000000000002</v>
      </c>
    </row>
    <row r="16" spans="1:8">
      <c r="A16" s="14"/>
      <c r="B16" s="15">
        <v>0.106</v>
      </c>
      <c r="C16" s="11" t="s">
        <v>157</v>
      </c>
      <c r="D16" s="11" t="s">
        <v>158</v>
      </c>
      <c r="E16" s="11" t="s">
        <v>23</v>
      </c>
      <c r="F16" s="11">
        <v>200000</v>
      </c>
      <c r="G16" s="12">
        <v>2008.1</v>
      </c>
      <c r="H16" s="13">
        <v>2</v>
      </c>
    </row>
    <row r="17" spans="1:8">
      <c r="A17" s="14"/>
      <c r="B17" s="15">
        <v>0.04</v>
      </c>
      <c r="C17" s="11" t="s">
        <v>13</v>
      </c>
      <c r="D17" s="11" t="s">
        <v>14</v>
      </c>
      <c r="E17" s="11" t="s">
        <v>15</v>
      </c>
      <c r="F17" s="11">
        <v>150</v>
      </c>
      <c r="G17" s="12">
        <v>1915.15</v>
      </c>
      <c r="H17" s="13">
        <v>1.91</v>
      </c>
    </row>
    <row r="18" spans="1:8">
      <c r="A18" s="14"/>
      <c r="B18" s="15">
        <v>9.8000000000000004E-2</v>
      </c>
      <c r="C18" s="11" t="s">
        <v>563</v>
      </c>
      <c r="D18" s="11" t="s">
        <v>564</v>
      </c>
      <c r="E18" s="11" t="s">
        <v>500</v>
      </c>
      <c r="F18" s="11">
        <v>150</v>
      </c>
      <c r="G18" s="12">
        <v>1503.91</v>
      </c>
      <c r="H18" s="13">
        <v>1.5</v>
      </c>
    </row>
    <row r="19" spans="1:8">
      <c r="A19" s="14"/>
      <c r="B19" s="15">
        <v>0.12</v>
      </c>
      <c r="C19" s="11" t="s">
        <v>565</v>
      </c>
      <c r="D19" s="11" t="s">
        <v>566</v>
      </c>
      <c r="E19" s="11" t="s">
        <v>567</v>
      </c>
      <c r="F19" s="11">
        <v>90</v>
      </c>
      <c r="G19" s="12">
        <v>920.16</v>
      </c>
      <c r="H19" s="13">
        <v>0.92</v>
      </c>
    </row>
    <row r="20" spans="1:8">
      <c r="A20" s="14"/>
      <c r="B20" s="15">
        <v>0.12</v>
      </c>
      <c r="C20" s="11" t="s">
        <v>565</v>
      </c>
      <c r="D20" s="11" t="s">
        <v>568</v>
      </c>
      <c r="E20" s="11" t="s">
        <v>567</v>
      </c>
      <c r="F20" s="11">
        <v>90</v>
      </c>
      <c r="G20" s="12">
        <v>920.15</v>
      </c>
      <c r="H20" s="13">
        <v>0.92</v>
      </c>
    </row>
    <row r="21" spans="1:8">
      <c r="A21" s="14"/>
      <c r="B21" s="15">
        <v>0.1152</v>
      </c>
      <c r="C21" s="11" t="s">
        <v>474</v>
      </c>
      <c r="D21" s="11" t="s">
        <v>569</v>
      </c>
      <c r="E21" s="11" t="s">
        <v>23</v>
      </c>
      <c r="F21" s="11">
        <v>50000</v>
      </c>
      <c r="G21" s="12">
        <v>519.03</v>
      </c>
      <c r="H21" s="13">
        <v>0.52</v>
      </c>
    </row>
    <row r="22" spans="1:8">
      <c r="A22" s="14"/>
      <c r="B22" s="15">
        <v>8.5400000000000004E-2</v>
      </c>
      <c r="C22" s="11" t="s">
        <v>238</v>
      </c>
      <c r="D22" s="11" t="s">
        <v>331</v>
      </c>
      <c r="E22" s="11" t="s">
        <v>78</v>
      </c>
      <c r="F22" s="11">
        <v>13</v>
      </c>
      <c r="G22" s="12">
        <v>129.18</v>
      </c>
      <c r="H22" s="13">
        <v>0.13</v>
      </c>
    </row>
    <row r="23" spans="1:8">
      <c r="A23" s="14"/>
      <c r="B23" s="15">
        <v>9.7500000000000003E-2</v>
      </c>
      <c r="C23" s="11" t="s">
        <v>322</v>
      </c>
      <c r="D23" s="11" t="s">
        <v>570</v>
      </c>
      <c r="E23" s="11" t="s">
        <v>18</v>
      </c>
      <c r="F23" s="11">
        <v>230</v>
      </c>
      <c r="G23" s="12">
        <v>23.3</v>
      </c>
      <c r="H23" s="13">
        <v>0.02</v>
      </c>
    </row>
    <row r="24" spans="1:8">
      <c r="A24" s="14"/>
      <c r="B24" s="15">
        <v>0.105</v>
      </c>
      <c r="C24" s="11" t="s">
        <v>48</v>
      </c>
      <c r="D24" s="11" t="s">
        <v>88</v>
      </c>
      <c r="E24" s="11" t="s">
        <v>50</v>
      </c>
      <c r="F24" s="11">
        <v>3346</v>
      </c>
      <c r="G24" s="12">
        <v>6.71</v>
      </c>
      <c r="H24" s="13">
        <v>0.01</v>
      </c>
    </row>
    <row r="25" spans="1:8" ht="9.75" thickBot="1">
      <c r="A25" s="14"/>
      <c r="B25" s="11"/>
      <c r="C25" s="11"/>
      <c r="D25" s="11"/>
      <c r="E25" s="17" t="s">
        <v>90</v>
      </c>
      <c r="F25" s="11"/>
      <c r="G25" s="18">
        <v>54445.47</v>
      </c>
      <c r="H25" s="19">
        <v>54.24</v>
      </c>
    </row>
    <row r="26" spans="1:8" ht="13.5" thickTop="1">
      <c r="A26" s="14"/>
      <c r="B26" s="101" t="s">
        <v>91</v>
      </c>
      <c r="C26" s="102"/>
      <c r="D26" s="11"/>
      <c r="E26" s="11"/>
      <c r="F26" s="11"/>
      <c r="G26" s="12"/>
      <c r="H26" s="13"/>
    </row>
    <row r="27" spans="1:8">
      <c r="A27" s="14"/>
      <c r="B27" s="15">
        <v>0.1125</v>
      </c>
      <c r="C27" s="11" t="s">
        <v>571</v>
      </c>
      <c r="D27" s="11" t="s">
        <v>572</v>
      </c>
      <c r="E27" s="11" t="s">
        <v>573</v>
      </c>
      <c r="F27" s="11">
        <v>650</v>
      </c>
      <c r="G27" s="12">
        <v>6502.22</v>
      </c>
      <c r="H27" s="13">
        <v>6.47</v>
      </c>
    </row>
    <row r="28" spans="1:8">
      <c r="A28" s="14"/>
      <c r="B28" s="15">
        <v>0.1125</v>
      </c>
      <c r="C28" s="11" t="s">
        <v>571</v>
      </c>
      <c r="D28" s="11" t="s">
        <v>574</v>
      </c>
      <c r="E28" s="11" t="s">
        <v>573</v>
      </c>
      <c r="F28" s="11">
        <v>550</v>
      </c>
      <c r="G28" s="12">
        <v>5501.88</v>
      </c>
      <c r="H28" s="13">
        <v>5.48</v>
      </c>
    </row>
    <row r="29" spans="1:8">
      <c r="A29" s="14"/>
      <c r="B29" s="15">
        <v>8.8999999999999996E-2</v>
      </c>
      <c r="C29" s="11" t="s">
        <v>166</v>
      </c>
      <c r="D29" s="11" t="s">
        <v>575</v>
      </c>
      <c r="E29" s="11" t="s">
        <v>27</v>
      </c>
      <c r="F29" s="11">
        <v>550</v>
      </c>
      <c r="G29" s="12">
        <v>5483.93</v>
      </c>
      <c r="H29" s="13">
        <v>5.46</v>
      </c>
    </row>
    <row r="30" spans="1:8">
      <c r="A30" s="14"/>
      <c r="B30" s="15">
        <v>0.11</v>
      </c>
      <c r="C30" s="11" t="s">
        <v>576</v>
      </c>
      <c r="D30" s="11" t="s">
        <v>577</v>
      </c>
      <c r="E30" s="11"/>
      <c r="F30" s="11">
        <v>500</v>
      </c>
      <c r="G30" s="12">
        <v>5022.3</v>
      </c>
      <c r="H30" s="13">
        <v>5</v>
      </c>
    </row>
    <row r="31" spans="1:8">
      <c r="A31" s="14"/>
      <c r="B31" s="15">
        <v>0.1225</v>
      </c>
      <c r="C31" s="11" t="s">
        <v>418</v>
      </c>
      <c r="D31" s="11" t="s">
        <v>419</v>
      </c>
      <c r="E31" s="11" t="s">
        <v>417</v>
      </c>
      <c r="F31" s="11">
        <v>500</v>
      </c>
      <c r="G31" s="12">
        <v>5021.3599999999997</v>
      </c>
      <c r="H31" s="13">
        <v>5</v>
      </c>
    </row>
    <row r="32" spans="1:8">
      <c r="A32" s="14"/>
      <c r="B32" s="15">
        <v>0.114</v>
      </c>
      <c r="C32" s="11" t="s">
        <v>578</v>
      </c>
      <c r="D32" s="11" t="s">
        <v>579</v>
      </c>
      <c r="E32" s="11" t="s">
        <v>580</v>
      </c>
      <c r="F32" s="11">
        <v>4200</v>
      </c>
      <c r="G32" s="12">
        <v>4206.04</v>
      </c>
      <c r="H32" s="13">
        <v>4.1900000000000004</v>
      </c>
    </row>
    <row r="33" spans="1:8">
      <c r="A33" s="14"/>
      <c r="B33" s="16" t="s">
        <v>45</v>
      </c>
      <c r="C33" s="11" t="s">
        <v>581</v>
      </c>
      <c r="D33" s="11" t="s">
        <v>582</v>
      </c>
      <c r="E33" s="11" t="s">
        <v>417</v>
      </c>
      <c r="F33" s="11">
        <v>350</v>
      </c>
      <c r="G33" s="12">
        <v>3583.09</v>
      </c>
      <c r="H33" s="13">
        <v>3.57</v>
      </c>
    </row>
    <row r="34" spans="1:8">
      <c r="A34" s="14"/>
      <c r="B34" s="15">
        <v>0.108</v>
      </c>
      <c r="C34" s="11" t="s">
        <v>583</v>
      </c>
      <c r="D34" s="11" t="s">
        <v>584</v>
      </c>
      <c r="E34" s="11" t="s">
        <v>27</v>
      </c>
      <c r="F34" s="11">
        <v>20</v>
      </c>
      <c r="G34" s="12">
        <v>2023.31</v>
      </c>
      <c r="H34" s="13">
        <v>2.0099999999999998</v>
      </c>
    </row>
    <row r="35" spans="1:8">
      <c r="A35" s="14"/>
      <c r="B35" s="15">
        <v>0.111</v>
      </c>
      <c r="C35" s="11" t="s">
        <v>415</v>
      </c>
      <c r="D35" s="11" t="s">
        <v>416</v>
      </c>
      <c r="E35" s="11" t="s">
        <v>417</v>
      </c>
      <c r="F35" s="11">
        <v>16</v>
      </c>
      <c r="G35" s="12">
        <v>1603.1</v>
      </c>
      <c r="H35" s="13">
        <v>1.6</v>
      </c>
    </row>
    <row r="36" spans="1:8">
      <c r="A36" s="14"/>
      <c r="B36" s="15">
        <v>0.10349999999999999</v>
      </c>
      <c r="C36" s="11" t="s">
        <v>585</v>
      </c>
      <c r="D36" s="11" t="s">
        <v>586</v>
      </c>
      <c r="E36" s="11" t="s">
        <v>27</v>
      </c>
      <c r="F36" s="11">
        <v>15</v>
      </c>
      <c r="G36" s="12">
        <v>1500.91</v>
      </c>
      <c r="H36" s="13">
        <v>1.49</v>
      </c>
    </row>
    <row r="37" spans="1:8">
      <c r="A37" s="14"/>
      <c r="B37" s="15">
        <v>8.8999999999999996E-2</v>
      </c>
      <c r="C37" s="11" t="s">
        <v>166</v>
      </c>
      <c r="D37" s="11" t="s">
        <v>587</v>
      </c>
      <c r="E37" s="11" t="s">
        <v>27</v>
      </c>
      <c r="F37" s="11">
        <v>150</v>
      </c>
      <c r="G37" s="12">
        <v>1495.62</v>
      </c>
      <c r="H37" s="13">
        <v>1.49</v>
      </c>
    </row>
    <row r="38" spans="1:8">
      <c r="A38" s="14"/>
      <c r="B38" s="15">
        <v>0.111</v>
      </c>
      <c r="C38" s="11" t="s">
        <v>415</v>
      </c>
      <c r="D38" s="11" t="s">
        <v>588</v>
      </c>
      <c r="E38" s="11" t="s">
        <v>417</v>
      </c>
      <c r="F38" s="11">
        <v>5</v>
      </c>
      <c r="G38" s="12">
        <v>503.73</v>
      </c>
      <c r="H38" s="13">
        <v>0.5</v>
      </c>
    </row>
    <row r="39" spans="1:8">
      <c r="A39" s="14"/>
      <c r="B39" s="15">
        <v>0.111</v>
      </c>
      <c r="C39" s="11" t="s">
        <v>415</v>
      </c>
      <c r="D39" s="11" t="s">
        <v>446</v>
      </c>
      <c r="E39" s="11" t="s">
        <v>417</v>
      </c>
      <c r="F39" s="11">
        <v>1</v>
      </c>
      <c r="G39" s="12">
        <v>100.63</v>
      </c>
      <c r="H39" s="13">
        <v>0.1</v>
      </c>
    </row>
    <row r="40" spans="1:8" ht="9.75" thickBot="1">
      <c r="A40" s="14"/>
      <c r="B40" s="11"/>
      <c r="C40" s="11"/>
      <c r="D40" s="11"/>
      <c r="E40" s="17" t="s">
        <v>90</v>
      </c>
      <c r="F40" s="11"/>
      <c r="G40" s="18">
        <v>42548.12</v>
      </c>
      <c r="H40" s="19">
        <v>42.36</v>
      </c>
    </row>
    <row r="41" spans="1:8" ht="9.75" thickTop="1">
      <c r="A41" s="14"/>
      <c r="B41" s="11"/>
      <c r="C41" s="11"/>
      <c r="D41" s="11"/>
      <c r="E41" s="11"/>
      <c r="F41" s="11"/>
      <c r="G41" s="12"/>
      <c r="H41" s="13"/>
    </row>
    <row r="42" spans="1:8" ht="12.75">
      <c r="A42" s="107" t="s">
        <v>171</v>
      </c>
      <c r="B42" s="102"/>
      <c r="C42" s="102"/>
      <c r="D42" s="11"/>
      <c r="E42" s="11"/>
      <c r="F42" s="11"/>
      <c r="G42" s="12"/>
      <c r="H42" s="13"/>
    </row>
    <row r="43" spans="1:8" ht="12.75">
      <c r="A43" s="14"/>
      <c r="B43" s="103" t="s">
        <v>172</v>
      </c>
      <c r="C43" s="102"/>
      <c r="D43" s="11"/>
      <c r="E43" s="11"/>
      <c r="F43" s="11"/>
      <c r="G43" s="12"/>
      <c r="H43" s="13"/>
    </row>
    <row r="44" spans="1:8">
      <c r="A44" s="14"/>
      <c r="B44" s="16" t="s">
        <v>173</v>
      </c>
      <c r="C44" s="11" t="s">
        <v>589</v>
      </c>
      <c r="D44" s="11" t="s">
        <v>590</v>
      </c>
      <c r="E44" s="11" t="s">
        <v>176</v>
      </c>
      <c r="F44" s="11">
        <v>40</v>
      </c>
      <c r="G44" s="12">
        <v>195.6</v>
      </c>
      <c r="H44" s="13">
        <v>0.19</v>
      </c>
    </row>
    <row r="45" spans="1:8" ht="9.75" thickBot="1">
      <c r="A45" s="14"/>
      <c r="B45" s="11"/>
      <c r="C45" s="11"/>
      <c r="D45" s="11"/>
      <c r="E45" s="17" t="s">
        <v>90</v>
      </c>
      <c r="F45" s="11"/>
      <c r="G45" s="18">
        <v>195.6</v>
      </c>
      <c r="H45" s="19">
        <v>0.19</v>
      </c>
    </row>
    <row r="46" spans="1:8" ht="9.75" thickTop="1">
      <c r="A46" s="14"/>
      <c r="B46" s="11"/>
      <c r="C46" s="11"/>
      <c r="D46" s="11"/>
      <c r="E46" s="11"/>
      <c r="F46" s="11"/>
      <c r="G46" s="12"/>
      <c r="H46" s="13"/>
    </row>
    <row r="47" spans="1:8">
      <c r="A47" s="14"/>
      <c r="B47" s="16" t="s">
        <v>129</v>
      </c>
      <c r="C47" s="11" t="s">
        <v>130</v>
      </c>
      <c r="D47" s="11"/>
      <c r="E47" s="11" t="s">
        <v>129</v>
      </c>
      <c r="F47" s="11"/>
      <c r="G47" s="12">
        <v>749.87</v>
      </c>
      <c r="H47" s="13">
        <v>0.75</v>
      </c>
    </row>
    <row r="48" spans="1:8" ht="9.75" thickBot="1">
      <c r="A48" s="14"/>
      <c r="B48" s="11"/>
      <c r="C48" s="11"/>
      <c r="D48" s="11"/>
      <c r="E48" s="17" t="s">
        <v>90</v>
      </c>
      <c r="F48" s="11"/>
      <c r="G48" s="18">
        <v>749.87</v>
      </c>
      <c r="H48" s="19">
        <v>0.75</v>
      </c>
    </row>
    <row r="49" spans="1:8" ht="9.75" thickTop="1">
      <c r="A49" s="14"/>
      <c r="B49" s="11"/>
      <c r="C49" s="11"/>
      <c r="D49" s="11"/>
      <c r="E49" s="11"/>
      <c r="F49" s="11"/>
      <c r="G49" s="12"/>
      <c r="H49" s="13"/>
    </row>
    <row r="50" spans="1:8">
      <c r="A50" s="20" t="s">
        <v>131</v>
      </c>
      <c r="B50" s="11"/>
      <c r="C50" s="11"/>
      <c r="D50" s="11"/>
      <c r="E50" s="11"/>
      <c r="F50" s="11"/>
      <c r="G50" s="21">
        <v>2486.0700000000002</v>
      </c>
      <c r="H50" s="22">
        <v>2.46</v>
      </c>
    </row>
    <row r="51" spans="1:8">
      <c r="A51" s="14"/>
      <c r="B51" s="11"/>
      <c r="C51" s="11"/>
      <c r="D51" s="11"/>
      <c r="E51" s="11"/>
      <c r="F51" s="11"/>
      <c r="G51" s="12"/>
      <c r="H51" s="13"/>
    </row>
    <row r="52" spans="1:8" ht="9.75" thickBot="1">
      <c r="A52" s="14"/>
      <c r="B52" s="11"/>
      <c r="C52" s="11"/>
      <c r="D52" s="11"/>
      <c r="E52" s="17" t="s">
        <v>132</v>
      </c>
      <c r="F52" s="11"/>
      <c r="G52" s="18">
        <v>100425.13</v>
      </c>
      <c r="H52" s="19">
        <v>100</v>
      </c>
    </row>
    <row r="53" spans="1:8" ht="9.75" thickTop="1">
      <c r="A53" s="14"/>
      <c r="B53" s="11"/>
      <c r="C53" s="11"/>
      <c r="D53" s="11"/>
      <c r="E53" s="11"/>
      <c r="F53" s="11"/>
      <c r="G53" s="12"/>
      <c r="H53" s="13"/>
    </row>
    <row r="54" spans="1:8">
      <c r="A54" s="14"/>
      <c r="B54" s="11"/>
      <c r="C54" s="11"/>
      <c r="D54" s="11"/>
      <c r="E54" s="11"/>
      <c r="F54" s="11"/>
      <c r="G54" s="12"/>
      <c r="H54" s="13"/>
    </row>
    <row r="55" spans="1:8">
      <c r="A55" s="14"/>
      <c r="B55" s="11"/>
      <c r="C55" s="11"/>
      <c r="D55" s="11"/>
      <c r="E55" s="11"/>
      <c r="F55" s="11"/>
      <c r="G55" s="12"/>
      <c r="H55" s="13"/>
    </row>
    <row r="56" spans="1:8">
      <c r="A56" s="23" t="s">
        <v>133</v>
      </c>
      <c r="B56" s="11"/>
      <c r="C56" s="11"/>
      <c r="D56" s="11"/>
      <c r="E56" s="11"/>
      <c r="F56" s="11"/>
      <c r="G56" s="12"/>
      <c r="H56" s="13"/>
    </row>
    <row r="57" spans="1:8">
      <c r="A57" s="14">
        <v>1</v>
      </c>
      <c r="B57" s="11" t="s">
        <v>591</v>
      </c>
      <c r="C57" s="11"/>
      <c r="D57" s="11"/>
      <c r="E57" s="11"/>
      <c r="F57" s="11"/>
      <c r="G57" s="12"/>
      <c r="H57" s="13"/>
    </row>
    <row r="58" spans="1:8">
      <c r="A58" s="14"/>
      <c r="B58" s="11"/>
      <c r="C58" s="11"/>
      <c r="D58" s="11"/>
      <c r="E58" s="11"/>
      <c r="F58" s="11"/>
      <c r="G58" s="12"/>
      <c r="H58" s="13"/>
    </row>
    <row r="59" spans="1:8">
      <c r="A59" s="14">
        <v>2</v>
      </c>
      <c r="B59" s="11" t="s">
        <v>135</v>
      </c>
      <c r="C59" s="11"/>
      <c r="D59" s="11"/>
      <c r="E59" s="11"/>
      <c r="F59" s="11"/>
      <c r="G59" s="12"/>
      <c r="H59" s="13"/>
    </row>
    <row r="60" spans="1:8">
      <c r="A60" s="14"/>
      <c r="B60" s="11"/>
      <c r="C60" s="11"/>
      <c r="D60" s="11"/>
      <c r="E60" s="11"/>
      <c r="F60" s="11"/>
      <c r="G60" s="12"/>
      <c r="H60" s="13"/>
    </row>
    <row r="61" spans="1:8">
      <c r="A61" s="14">
        <v>3</v>
      </c>
      <c r="B61" s="11" t="s">
        <v>136</v>
      </c>
      <c r="C61" s="11"/>
      <c r="D61" s="11"/>
      <c r="E61" s="11"/>
      <c r="F61" s="11"/>
      <c r="G61" s="12"/>
      <c r="H61" s="13"/>
    </row>
    <row r="62" spans="1:8">
      <c r="A62" s="14"/>
      <c r="B62" s="11" t="s">
        <v>137</v>
      </c>
      <c r="C62" s="11"/>
      <c r="D62" s="11"/>
      <c r="E62" s="11"/>
      <c r="F62" s="11"/>
      <c r="G62" s="12"/>
      <c r="H62" s="13"/>
    </row>
    <row r="63" spans="1:8">
      <c r="A63" s="24"/>
      <c r="B63" s="25" t="s">
        <v>138</v>
      </c>
      <c r="C63" s="25"/>
      <c r="D63" s="25"/>
      <c r="E63" s="25"/>
      <c r="F63" s="25"/>
      <c r="G63" s="26"/>
      <c r="H63" s="27"/>
    </row>
  </sheetData>
  <mergeCells count="7">
    <mergeCell ref="B43:C43"/>
    <mergeCell ref="A2:C2"/>
    <mergeCell ref="A3:C3"/>
    <mergeCell ref="B4:C4"/>
    <mergeCell ref="B5:C5"/>
    <mergeCell ref="B26:C26"/>
    <mergeCell ref="A42:C42"/>
  </mergeCells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C25" sqref="C2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536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171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172</v>
      </c>
      <c r="C4" s="102"/>
      <c r="D4" s="11"/>
      <c r="E4" s="11"/>
      <c r="F4" s="11"/>
      <c r="G4" s="12"/>
      <c r="H4" s="13"/>
    </row>
    <row r="5" spans="1:8">
      <c r="A5" s="14"/>
      <c r="B5" s="16" t="s">
        <v>179</v>
      </c>
      <c r="C5" s="11" t="s">
        <v>21</v>
      </c>
      <c r="D5" s="11" t="s">
        <v>537</v>
      </c>
      <c r="E5" s="11" t="s">
        <v>182</v>
      </c>
      <c r="F5" s="11">
        <v>6000</v>
      </c>
      <c r="G5" s="12">
        <v>5994.42</v>
      </c>
      <c r="H5" s="13">
        <v>29.08</v>
      </c>
    </row>
    <row r="6" spans="1:8">
      <c r="A6" s="14"/>
      <c r="B6" s="16" t="s">
        <v>179</v>
      </c>
      <c r="C6" s="11" t="s">
        <v>10</v>
      </c>
      <c r="D6" s="11" t="s">
        <v>538</v>
      </c>
      <c r="E6" s="11" t="s">
        <v>182</v>
      </c>
      <c r="F6" s="11">
        <v>5000</v>
      </c>
      <c r="G6" s="12">
        <v>4986.92</v>
      </c>
      <c r="H6" s="13">
        <v>24.19</v>
      </c>
    </row>
    <row r="7" spans="1:8">
      <c r="A7" s="14"/>
      <c r="B7" s="16" t="s">
        <v>179</v>
      </c>
      <c r="C7" s="11" t="s">
        <v>33</v>
      </c>
      <c r="D7" s="11" t="s">
        <v>539</v>
      </c>
      <c r="E7" s="11" t="s">
        <v>182</v>
      </c>
      <c r="F7" s="11">
        <v>4000</v>
      </c>
      <c r="G7" s="12">
        <v>3991.53</v>
      </c>
      <c r="H7" s="13">
        <v>19.36</v>
      </c>
    </row>
    <row r="8" spans="1:8">
      <c r="A8" s="14"/>
      <c r="B8" s="16" t="s">
        <v>179</v>
      </c>
      <c r="C8" s="11" t="s">
        <v>495</v>
      </c>
      <c r="D8" s="11" t="s">
        <v>540</v>
      </c>
      <c r="E8" s="11" t="s">
        <v>182</v>
      </c>
      <c r="F8" s="11">
        <v>2300</v>
      </c>
      <c r="G8" s="12">
        <v>2295.17</v>
      </c>
      <c r="H8" s="13">
        <v>11.13</v>
      </c>
    </row>
    <row r="9" spans="1:8">
      <c r="A9" s="14"/>
      <c r="B9" s="16" t="s">
        <v>179</v>
      </c>
      <c r="C9" s="11" t="s">
        <v>185</v>
      </c>
      <c r="D9" s="11" t="s">
        <v>541</v>
      </c>
      <c r="E9" s="11" t="s">
        <v>182</v>
      </c>
      <c r="F9" s="11">
        <v>1990</v>
      </c>
      <c r="G9" s="12">
        <v>1984.75</v>
      </c>
      <c r="H9" s="13">
        <v>9.6300000000000008</v>
      </c>
    </row>
    <row r="10" spans="1:8">
      <c r="A10" s="14"/>
      <c r="B10" s="16" t="s">
        <v>179</v>
      </c>
      <c r="C10" s="11" t="s">
        <v>459</v>
      </c>
      <c r="D10" s="11" t="s">
        <v>542</v>
      </c>
      <c r="E10" s="11" t="s">
        <v>182</v>
      </c>
      <c r="F10" s="11">
        <v>500</v>
      </c>
      <c r="G10" s="12">
        <v>499.88</v>
      </c>
      <c r="H10" s="13">
        <v>2.4300000000000002</v>
      </c>
    </row>
    <row r="11" spans="1:8">
      <c r="A11" s="14"/>
      <c r="B11" s="16" t="s">
        <v>179</v>
      </c>
      <c r="C11" s="11" t="s">
        <v>543</v>
      </c>
      <c r="D11" s="11" t="s">
        <v>544</v>
      </c>
      <c r="E11" s="11" t="s">
        <v>182</v>
      </c>
      <c r="F11" s="11">
        <v>400</v>
      </c>
      <c r="G11" s="12">
        <v>399.3</v>
      </c>
      <c r="H11" s="13">
        <v>1.94</v>
      </c>
    </row>
    <row r="12" spans="1:8">
      <c r="A12" s="14"/>
      <c r="B12" s="16" t="s">
        <v>179</v>
      </c>
      <c r="C12" s="11" t="s">
        <v>204</v>
      </c>
      <c r="D12" s="11" t="s">
        <v>517</v>
      </c>
      <c r="E12" s="11" t="s">
        <v>182</v>
      </c>
      <c r="F12" s="11">
        <v>200</v>
      </c>
      <c r="G12" s="12">
        <v>199.51</v>
      </c>
      <c r="H12" s="13">
        <v>0.97</v>
      </c>
    </row>
    <row r="13" spans="1:8" ht="9.75" thickBot="1">
      <c r="A13" s="14"/>
      <c r="B13" s="11"/>
      <c r="C13" s="11"/>
      <c r="D13" s="11"/>
      <c r="E13" s="17" t="s">
        <v>90</v>
      </c>
      <c r="F13" s="11"/>
      <c r="G13" s="18">
        <v>20351.48</v>
      </c>
      <c r="H13" s="19">
        <v>98.73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14"/>
      <c r="B15" s="16" t="s">
        <v>129</v>
      </c>
      <c r="C15" s="11" t="s">
        <v>130</v>
      </c>
      <c r="D15" s="11"/>
      <c r="E15" s="11" t="s">
        <v>129</v>
      </c>
      <c r="F15" s="11"/>
      <c r="G15" s="12">
        <v>254.96</v>
      </c>
      <c r="H15" s="13">
        <v>1.24</v>
      </c>
    </row>
    <row r="16" spans="1:8" ht="9.75" thickBot="1">
      <c r="A16" s="14"/>
      <c r="B16" s="11"/>
      <c r="C16" s="11"/>
      <c r="D16" s="11"/>
      <c r="E16" s="17" t="s">
        <v>90</v>
      </c>
      <c r="F16" s="11"/>
      <c r="G16" s="18">
        <v>254.96</v>
      </c>
      <c r="H16" s="19">
        <v>1.24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20" t="s">
        <v>131</v>
      </c>
      <c r="B18" s="11"/>
      <c r="C18" s="11"/>
      <c r="D18" s="11"/>
      <c r="E18" s="11"/>
      <c r="F18" s="11"/>
      <c r="G18" s="21">
        <v>7.15</v>
      </c>
      <c r="H18" s="22">
        <v>0.03</v>
      </c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 ht="9.75" thickBot="1">
      <c r="A20" s="14"/>
      <c r="B20" s="11"/>
      <c r="C20" s="11"/>
      <c r="D20" s="11"/>
      <c r="E20" s="17" t="s">
        <v>132</v>
      </c>
      <c r="F20" s="11"/>
      <c r="G20" s="18">
        <v>20613.59</v>
      </c>
      <c r="H20" s="19">
        <v>100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23" t="s">
        <v>133</v>
      </c>
      <c r="B24" s="11"/>
      <c r="C24" s="11"/>
      <c r="D24" s="11"/>
      <c r="E24" s="11"/>
      <c r="F24" s="11"/>
      <c r="G24" s="12"/>
      <c r="H24" s="13"/>
    </row>
    <row r="25" spans="1:8">
      <c r="A25" s="14">
        <v>1</v>
      </c>
      <c r="B25" s="11" t="s">
        <v>545</v>
      </c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>
        <v>2</v>
      </c>
      <c r="B27" s="11" t="s">
        <v>135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3</v>
      </c>
      <c r="B31" s="11" t="s">
        <v>136</v>
      </c>
      <c r="C31" s="11"/>
      <c r="D31" s="11"/>
      <c r="E31" s="11"/>
      <c r="F31" s="11"/>
      <c r="G31" s="12"/>
      <c r="H31" s="13"/>
    </row>
    <row r="32" spans="1:8">
      <c r="A32" s="14"/>
      <c r="B32" s="11" t="s">
        <v>137</v>
      </c>
      <c r="C32" s="11"/>
      <c r="D32" s="11"/>
      <c r="E32" s="11"/>
      <c r="F32" s="11"/>
      <c r="G32" s="12"/>
      <c r="H32" s="13"/>
    </row>
    <row r="33" spans="1:8">
      <c r="A33" s="24"/>
      <c r="B33" s="25" t="s">
        <v>138</v>
      </c>
      <c r="C33" s="25"/>
      <c r="D33" s="25"/>
      <c r="E33" s="25"/>
      <c r="F33" s="25"/>
      <c r="G33" s="26"/>
      <c r="H33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C26" sqref="C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519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9.9699999999999997E-2</v>
      </c>
      <c r="C6" s="11" t="s">
        <v>148</v>
      </c>
      <c r="D6" s="11" t="s">
        <v>520</v>
      </c>
      <c r="E6" s="11" t="s">
        <v>53</v>
      </c>
      <c r="F6" s="11">
        <v>400</v>
      </c>
      <c r="G6" s="12">
        <v>4000.75</v>
      </c>
      <c r="H6" s="13">
        <v>6.96</v>
      </c>
    </row>
    <row r="7" spans="1:8" ht="9.75" thickBot="1">
      <c r="A7" s="14"/>
      <c r="B7" s="11"/>
      <c r="C7" s="11"/>
      <c r="D7" s="11"/>
      <c r="E7" s="17" t="s">
        <v>90</v>
      </c>
      <c r="F7" s="11"/>
      <c r="G7" s="18">
        <v>4000.75</v>
      </c>
      <c r="H7" s="19">
        <v>6.96</v>
      </c>
    </row>
    <row r="8" spans="1:8" ht="9.75" thickTop="1">
      <c r="A8" s="14"/>
      <c r="B8" s="11"/>
      <c r="C8" s="11"/>
      <c r="D8" s="11"/>
      <c r="E8" s="11"/>
      <c r="F8" s="11"/>
      <c r="G8" s="12"/>
      <c r="H8" s="13"/>
    </row>
    <row r="9" spans="1:8" ht="12.75">
      <c r="A9" s="107" t="s">
        <v>171</v>
      </c>
      <c r="B9" s="102"/>
      <c r="C9" s="102"/>
      <c r="D9" s="11"/>
      <c r="E9" s="11"/>
      <c r="F9" s="11"/>
      <c r="G9" s="12"/>
      <c r="H9" s="13"/>
    </row>
    <row r="10" spans="1:8" ht="12.75">
      <c r="A10" s="14"/>
      <c r="B10" s="103" t="s">
        <v>172</v>
      </c>
      <c r="C10" s="102"/>
      <c r="D10" s="11"/>
      <c r="E10" s="11"/>
      <c r="F10" s="11"/>
      <c r="G10" s="12"/>
      <c r="H10" s="13"/>
    </row>
    <row r="11" spans="1:8">
      <c r="A11" s="14"/>
      <c r="B11" s="16" t="s">
        <v>179</v>
      </c>
      <c r="C11" s="11" t="s">
        <v>212</v>
      </c>
      <c r="D11" s="11" t="s">
        <v>521</v>
      </c>
      <c r="E11" s="11" t="s">
        <v>182</v>
      </c>
      <c r="F11" s="11">
        <v>13500</v>
      </c>
      <c r="G11" s="12">
        <v>13388.06</v>
      </c>
      <c r="H11" s="13">
        <v>23.29</v>
      </c>
    </row>
    <row r="12" spans="1:8">
      <c r="A12" s="14"/>
      <c r="B12" s="16" t="s">
        <v>179</v>
      </c>
      <c r="C12" s="11" t="s">
        <v>495</v>
      </c>
      <c r="D12" s="11" t="s">
        <v>522</v>
      </c>
      <c r="E12" s="11" t="s">
        <v>182</v>
      </c>
      <c r="F12" s="11">
        <v>10000</v>
      </c>
      <c r="G12" s="12">
        <v>9911.58</v>
      </c>
      <c r="H12" s="13">
        <v>17.239999999999998</v>
      </c>
    </row>
    <row r="13" spans="1:8">
      <c r="A13" s="14"/>
      <c r="B13" s="16" t="s">
        <v>179</v>
      </c>
      <c r="C13" s="11" t="s">
        <v>523</v>
      </c>
      <c r="D13" s="11" t="s">
        <v>524</v>
      </c>
      <c r="E13" s="11" t="s">
        <v>182</v>
      </c>
      <c r="F13" s="11">
        <v>10000</v>
      </c>
      <c r="G13" s="12">
        <v>9911.58</v>
      </c>
      <c r="H13" s="13">
        <v>17.239999999999998</v>
      </c>
    </row>
    <row r="14" spans="1:8">
      <c r="A14" s="14"/>
      <c r="B14" s="16" t="s">
        <v>173</v>
      </c>
      <c r="C14" s="11" t="s">
        <v>160</v>
      </c>
      <c r="D14" s="11" t="s">
        <v>525</v>
      </c>
      <c r="E14" s="11" t="s">
        <v>182</v>
      </c>
      <c r="F14" s="11">
        <v>1200</v>
      </c>
      <c r="G14" s="12">
        <v>5946.76</v>
      </c>
      <c r="H14" s="13">
        <v>10.34</v>
      </c>
    </row>
    <row r="15" spans="1:8">
      <c r="A15" s="14"/>
      <c r="B15" s="16" t="s">
        <v>179</v>
      </c>
      <c r="C15" s="11" t="s">
        <v>36</v>
      </c>
      <c r="D15" s="11" t="s">
        <v>526</v>
      </c>
      <c r="E15" s="11" t="s">
        <v>176</v>
      </c>
      <c r="F15" s="11">
        <v>5600000</v>
      </c>
      <c r="G15" s="12">
        <v>5550.76</v>
      </c>
      <c r="H15" s="13">
        <v>9.65</v>
      </c>
    </row>
    <row r="16" spans="1:8">
      <c r="A16" s="14"/>
      <c r="B16" s="16" t="s">
        <v>179</v>
      </c>
      <c r="C16" s="11" t="s">
        <v>185</v>
      </c>
      <c r="D16" s="11" t="s">
        <v>527</v>
      </c>
      <c r="E16" s="11" t="s">
        <v>182</v>
      </c>
      <c r="F16" s="11">
        <v>3300</v>
      </c>
      <c r="G16" s="12">
        <v>3270.82</v>
      </c>
      <c r="H16" s="13">
        <v>5.69</v>
      </c>
    </row>
    <row r="17" spans="1:8">
      <c r="A17" s="14"/>
      <c r="B17" s="16" t="s">
        <v>179</v>
      </c>
      <c r="C17" s="11" t="s">
        <v>528</v>
      </c>
      <c r="D17" s="11" t="s">
        <v>529</v>
      </c>
      <c r="E17" s="11" t="s">
        <v>182</v>
      </c>
      <c r="F17" s="11">
        <v>2500</v>
      </c>
      <c r="G17" s="12">
        <v>2477.9</v>
      </c>
      <c r="H17" s="13">
        <v>4.3099999999999996</v>
      </c>
    </row>
    <row r="18" spans="1:8">
      <c r="A18" s="14"/>
      <c r="B18" s="16" t="s">
        <v>173</v>
      </c>
      <c r="C18" s="11" t="s">
        <v>530</v>
      </c>
      <c r="D18" s="11" t="s">
        <v>531</v>
      </c>
      <c r="E18" s="11" t="s">
        <v>260</v>
      </c>
      <c r="F18" s="11">
        <v>260</v>
      </c>
      <c r="G18" s="12">
        <v>1288.53</v>
      </c>
      <c r="H18" s="13">
        <v>2.2400000000000002</v>
      </c>
    </row>
    <row r="19" spans="1:8">
      <c r="A19" s="14"/>
      <c r="B19" s="16" t="s">
        <v>179</v>
      </c>
      <c r="C19" s="11" t="s">
        <v>10</v>
      </c>
      <c r="D19" s="11" t="s">
        <v>532</v>
      </c>
      <c r="E19" s="11" t="s">
        <v>182</v>
      </c>
      <c r="F19" s="11">
        <v>500</v>
      </c>
      <c r="G19" s="12">
        <v>499.78</v>
      </c>
      <c r="H19" s="13">
        <v>0.87</v>
      </c>
    </row>
    <row r="20" spans="1:8">
      <c r="A20" s="14"/>
      <c r="B20" s="16" t="s">
        <v>179</v>
      </c>
      <c r="C20" s="11" t="s">
        <v>459</v>
      </c>
      <c r="D20" s="11" t="s">
        <v>533</v>
      </c>
      <c r="E20" s="11" t="s">
        <v>182</v>
      </c>
      <c r="F20" s="11">
        <v>400</v>
      </c>
      <c r="G20" s="12">
        <v>396.71</v>
      </c>
      <c r="H20" s="13">
        <v>0.69</v>
      </c>
    </row>
    <row r="21" spans="1:8">
      <c r="A21" s="14"/>
      <c r="B21" s="16" t="s">
        <v>179</v>
      </c>
      <c r="C21" s="11" t="s">
        <v>10</v>
      </c>
      <c r="D21" s="11" t="s">
        <v>534</v>
      </c>
      <c r="E21" s="11" t="s">
        <v>182</v>
      </c>
      <c r="F21" s="11">
        <v>80</v>
      </c>
      <c r="G21" s="12">
        <v>79.91</v>
      </c>
      <c r="H21" s="13">
        <v>0.14000000000000001</v>
      </c>
    </row>
    <row r="22" spans="1:8" ht="9.75" thickBot="1">
      <c r="A22" s="14"/>
      <c r="B22" s="11"/>
      <c r="C22" s="11"/>
      <c r="D22" s="11"/>
      <c r="E22" s="17" t="s">
        <v>90</v>
      </c>
      <c r="F22" s="11"/>
      <c r="G22" s="18">
        <v>52722.39</v>
      </c>
      <c r="H22" s="19">
        <v>91.7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6" t="s">
        <v>129</v>
      </c>
      <c r="C24" s="11" t="s">
        <v>130</v>
      </c>
      <c r="D24" s="11"/>
      <c r="E24" s="11" t="s">
        <v>129</v>
      </c>
      <c r="F24" s="11"/>
      <c r="G24" s="12">
        <v>374.94</v>
      </c>
      <c r="H24" s="13">
        <v>0.65</v>
      </c>
    </row>
    <row r="25" spans="1:8" ht="9.75" thickBot="1">
      <c r="A25" s="14"/>
      <c r="B25" s="11"/>
      <c r="C25" s="11"/>
      <c r="D25" s="11"/>
      <c r="E25" s="17" t="s">
        <v>90</v>
      </c>
      <c r="F25" s="11"/>
      <c r="G25" s="18">
        <v>374.94</v>
      </c>
      <c r="H25" s="19">
        <v>0.65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0" t="s">
        <v>131</v>
      </c>
      <c r="B27" s="11"/>
      <c r="C27" s="11"/>
      <c r="D27" s="11"/>
      <c r="E27" s="11"/>
      <c r="F27" s="11"/>
      <c r="G27" s="21">
        <v>397.82</v>
      </c>
      <c r="H27" s="22">
        <v>0.69</v>
      </c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 ht="9.75" thickBot="1">
      <c r="A29" s="14"/>
      <c r="B29" s="11"/>
      <c r="C29" s="11"/>
      <c r="D29" s="11"/>
      <c r="E29" s="17" t="s">
        <v>132</v>
      </c>
      <c r="F29" s="11"/>
      <c r="G29" s="18">
        <v>57495.9</v>
      </c>
      <c r="H29" s="19">
        <v>100</v>
      </c>
    </row>
    <row r="30" spans="1:8" ht="9.75" thickTop="1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23" t="s">
        <v>133</v>
      </c>
      <c r="B33" s="11"/>
      <c r="C33" s="11"/>
      <c r="D33" s="11"/>
      <c r="E33" s="11"/>
      <c r="F33" s="11"/>
      <c r="G33" s="12"/>
      <c r="H33" s="13"/>
    </row>
    <row r="34" spans="1:8">
      <c r="A34" s="14">
        <v>1</v>
      </c>
      <c r="B34" s="11" t="s">
        <v>535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2</v>
      </c>
      <c r="B36" s="11" t="s">
        <v>135</v>
      </c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>
      <c r="A39" s="14"/>
      <c r="B39" s="11"/>
      <c r="C39" s="11"/>
      <c r="D39" s="11"/>
      <c r="E39" s="11"/>
      <c r="F39" s="11"/>
      <c r="G39" s="12"/>
      <c r="H39" s="13"/>
    </row>
    <row r="40" spans="1:8">
      <c r="A40" s="14">
        <v>3</v>
      </c>
      <c r="B40" s="11" t="s">
        <v>136</v>
      </c>
      <c r="C40" s="11"/>
      <c r="D40" s="11"/>
      <c r="E40" s="11"/>
      <c r="F40" s="11"/>
      <c r="G40" s="12"/>
      <c r="H40" s="13"/>
    </row>
    <row r="41" spans="1:8">
      <c r="A41" s="14"/>
      <c r="B41" s="11" t="s">
        <v>137</v>
      </c>
      <c r="C41" s="11"/>
      <c r="D41" s="11"/>
      <c r="E41" s="11"/>
      <c r="F41" s="11"/>
      <c r="G41" s="12"/>
      <c r="H41" s="13"/>
    </row>
    <row r="42" spans="1:8">
      <c r="A42" s="24"/>
      <c r="B42" s="25" t="s">
        <v>138</v>
      </c>
      <c r="C42" s="25"/>
      <c r="D42" s="25"/>
      <c r="E42" s="25"/>
      <c r="F42" s="25"/>
      <c r="G42" s="26"/>
      <c r="H42" s="27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6"/>
  <sheetViews>
    <sheetView topLeftCell="A82" workbookViewId="0">
      <selection activeCell="C98" sqref="C98"/>
    </sheetView>
  </sheetViews>
  <sheetFormatPr defaultRowHeight="12.75"/>
  <cols>
    <col min="1" max="1" width="2.7109375" style="75" customWidth="1"/>
    <col min="2" max="2" width="4.7109375" style="75" customWidth="1"/>
    <col min="3" max="3" width="40.7109375" style="75" customWidth="1"/>
    <col min="4" max="4" width="9.85546875" style="75" bestFit="1" customWidth="1"/>
    <col min="5" max="5" width="20.42578125" style="75" bestFit="1" customWidth="1"/>
    <col min="6" max="6" width="8.7109375" style="75" customWidth="1"/>
    <col min="7" max="7" width="9.28515625" style="76" customWidth="1"/>
    <col min="8" max="8" width="7.7109375" style="77" customWidth="1"/>
    <col min="9" max="16384" width="9.140625" style="75"/>
  </cols>
  <sheetData>
    <row r="1" spans="1:8">
      <c r="A1" s="36"/>
      <c r="B1" s="37"/>
      <c r="C1" s="38" t="s">
        <v>1418</v>
      </c>
      <c r="D1" s="37"/>
      <c r="E1" s="37"/>
      <c r="F1" s="37"/>
      <c r="G1" s="39"/>
      <c r="H1" s="40"/>
    </row>
    <row r="2" spans="1:8" ht="51">
      <c r="A2" s="112" t="s">
        <v>1</v>
      </c>
      <c r="B2" s="113"/>
      <c r="C2" s="113"/>
      <c r="D2" s="41" t="s">
        <v>2</v>
      </c>
      <c r="E2" s="41" t="s">
        <v>140</v>
      </c>
      <c r="F2" s="42" t="s">
        <v>4</v>
      </c>
      <c r="G2" s="43" t="s">
        <v>5</v>
      </c>
      <c r="H2" s="44" t="s">
        <v>6</v>
      </c>
    </row>
    <row r="3" spans="1:8">
      <c r="A3" s="108" t="s">
        <v>141</v>
      </c>
      <c r="B3" s="109"/>
      <c r="C3" s="109"/>
      <c r="D3" s="45"/>
      <c r="E3" s="45"/>
      <c r="F3" s="45"/>
      <c r="G3" s="46"/>
      <c r="H3" s="47"/>
    </row>
    <row r="4" spans="1:8">
      <c r="A4" s="48"/>
      <c r="B4" s="111" t="s">
        <v>9</v>
      </c>
      <c r="C4" s="109"/>
      <c r="D4" s="45"/>
      <c r="E4" s="45"/>
      <c r="F4" s="45"/>
      <c r="G4" s="46"/>
      <c r="H4" s="47"/>
    </row>
    <row r="5" spans="1:8">
      <c r="A5" s="48"/>
      <c r="B5" s="49" t="s">
        <v>129</v>
      </c>
      <c r="C5" s="45" t="s">
        <v>455</v>
      </c>
      <c r="D5" s="45" t="s">
        <v>796</v>
      </c>
      <c r="E5" s="45" t="s">
        <v>795</v>
      </c>
      <c r="F5" s="45">
        <v>900000</v>
      </c>
      <c r="G5" s="46">
        <v>3115.35</v>
      </c>
      <c r="H5" s="47">
        <v>5.99</v>
      </c>
    </row>
    <row r="6" spans="1:8">
      <c r="A6" s="48"/>
      <c r="B6" s="49" t="s">
        <v>129</v>
      </c>
      <c r="C6" s="45" t="s">
        <v>786</v>
      </c>
      <c r="D6" s="45" t="s">
        <v>787</v>
      </c>
      <c r="E6" s="45" t="s">
        <v>788</v>
      </c>
      <c r="F6" s="45">
        <v>110000</v>
      </c>
      <c r="G6" s="46">
        <v>2526.1</v>
      </c>
      <c r="H6" s="47">
        <v>4.8600000000000003</v>
      </c>
    </row>
    <row r="7" spans="1:8">
      <c r="A7" s="48"/>
      <c r="B7" s="49" t="s">
        <v>129</v>
      </c>
      <c r="C7" s="45" t="s">
        <v>723</v>
      </c>
      <c r="D7" s="45" t="s">
        <v>794</v>
      </c>
      <c r="E7" s="45" t="s">
        <v>795</v>
      </c>
      <c r="F7" s="45">
        <v>230000</v>
      </c>
      <c r="G7" s="46">
        <v>2463.7600000000002</v>
      </c>
      <c r="H7" s="47">
        <v>4.74</v>
      </c>
    </row>
    <row r="8" spans="1:8">
      <c r="A8" s="48"/>
      <c r="B8" s="49" t="s">
        <v>129</v>
      </c>
      <c r="C8" s="45" t="s">
        <v>957</v>
      </c>
      <c r="D8" s="45" t="s">
        <v>958</v>
      </c>
      <c r="E8" s="45" t="s">
        <v>932</v>
      </c>
      <c r="F8" s="45">
        <v>320000</v>
      </c>
      <c r="G8" s="46">
        <v>2184</v>
      </c>
      <c r="H8" s="47">
        <v>4.2</v>
      </c>
    </row>
    <row r="9" spans="1:8">
      <c r="A9" s="48"/>
      <c r="B9" s="49" t="s">
        <v>129</v>
      </c>
      <c r="C9" s="45" t="s">
        <v>322</v>
      </c>
      <c r="D9" s="45" t="s">
        <v>808</v>
      </c>
      <c r="E9" s="45" t="s">
        <v>795</v>
      </c>
      <c r="F9" s="45">
        <v>675000</v>
      </c>
      <c r="G9" s="46">
        <v>2036.14</v>
      </c>
      <c r="H9" s="47">
        <v>3.92</v>
      </c>
    </row>
    <row r="10" spans="1:8">
      <c r="A10" s="48"/>
      <c r="B10" s="49" t="s">
        <v>129</v>
      </c>
      <c r="C10" s="45" t="s">
        <v>183</v>
      </c>
      <c r="D10" s="45" t="s">
        <v>807</v>
      </c>
      <c r="E10" s="45" t="s">
        <v>795</v>
      </c>
      <c r="F10" s="45">
        <v>325000</v>
      </c>
      <c r="G10" s="46">
        <v>1990.95</v>
      </c>
      <c r="H10" s="47">
        <v>3.83</v>
      </c>
    </row>
    <row r="11" spans="1:8">
      <c r="A11" s="48"/>
      <c r="B11" s="49" t="s">
        <v>129</v>
      </c>
      <c r="C11" s="45" t="s">
        <v>797</v>
      </c>
      <c r="D11" s="45" t="s">
        <v>798</v>
      </c>
      <c r="E11" s="45" t="s">
        <v>799</v>
      </c>
      <c r="F11" s="45">
        <v>100000</v>
      </c>
      <c r="G11" s="46">
        <v>1768.1</v>
      </c>
      <c r="H11" s="47">
        <v>3.4</v>
      </c>
    </row>
    <row r="12" spans="1:8">
      <c r="A12" s="48"/>
      <c r="B12" s="49" t="s">
        <v>129</v>
      </c>
      <c r="C12" s="45" t="s">
        <v>892</v>
      </c>
      <c r="D12" s="45" t="s">
        <v>893</v>
      </c>
      <c r="E12" s="45" t="s">
        <v>788</v>
      </c>
      <c r="F12" s="45">
        <v>53000</v>
      </c>
      <c r="G12" s="46">
        <v>1517.55</v>
      </c>
      <c r="H12" s="47">
        <v>2.92</v>
      </c>
    </row>
    <row r="13" spans="1:8">
      <c r="A13" s="48"/>
      <c r="B13" s="49" t="s">
        <v>129</v>
      </c>
      <c r="C13" s="45" t="s">
        <v>825</v>
      </c>
      <c r="D13" s="45" t="s">
        <v>826</v>
      </c>
      <c r="E13" s="45" t="s">
        <v>806</v>
      </c>
      <c r="F13" s="45">
        <v>40000</v>
      </c>
      <c r="G13" s="46">
        <v>1448.34</v>
      </c>
      <c r="H13" s="47">
        <v>2.79</v>
      </c>
    </row>
    <row r="14" spans="1:8">
      <c r="A14" s="48"/>
      <c r="B14" s="49" t="s">
        <v>129</v>
      </c>
      <c r="C14" s="45" t="s">
        <v>180</v>
      </c>
      <c r="D14" s="45" t="s">
        <v>927</v>
      </c>
      <c r="E14" s="45" t="s">
        <v>795</v>
      </c>
      <c r="F14" s="45">
        <v>140000</v>
      </c>
      <c r="G14" s="46">
        <v>1283.17</v>
      </c>
      <c r="H14" s="47">
        <v>2.4700000000000002</v>
      </c>
    </row>
    <row r="15" spans="1:8">
      <c r="A15" s="48"/>
      <c r="B15" s="49" t="s">
        <v>129</v>
      </c>
      <c r="C15" s="45" t="s">
        <v>894</v>
      </c>
      <c r="D15" s="45" t="s">
        <v>895</v>
      </c>
      <c r="E15" s="45" t="s">
        <v>896</v>
      </c>
      <c r="F15" s="45">
        <v>12000</v>
      </c>
      <c r="G15" s="46">
        <v>1263.43</v>
      </c>
      <c r="H15" s="47">
        <v>2.4300000000000002</v>
      </c>
    </row>
    <row r="16" spans="1:8">
      <c r="A16" s="48"/>
      <c r="B16" s="49" t="s">
        <v>129</v>
      </c>
      <c r="C16" s="45" t="s">
        <v>625</v>
      </c>
      <c r="D16" s="45" t="s">
        <v>805</v>
      </c>
      <c r="E16" s="45" t="s">
        <v>806</v>
      </c>
      <c r="F16" s="45">
        <v>200000</v>
      </c>
      <c r="G16" s="46">
        <v>1186.7</v>
      </c>
      <c r="H16" s="47">
        <v>2.2799999999999998</v>
      </c>
    </row>
    <row r="17" spans="1:8">
      <c r="A17" s="48"/>
      <c r="B17" s="49" t="s">
        <v>129</v>
      </c>
      <c r="C17" s="45" t="s">
        <v>56</v>
      </c>
      <c r="D17" s="45" t="s">
        <v>897</v>
      </c>
      <c r="E17" s="45" t="s">
        <v>896</v>
      </c>
      <c r="F17" s="45">
        <v>35000</v>
      </c>
      <c r="G17" s="46">
        <v>1097.51</v>
      </c>
      <c r="H17" s="47">
        <v>2.11</v>
      </c>
    </row>
    <row r="18" spans="1:8">
      <c r="A18" s="48"/>
      <c r="B18" s="49" t="s">
        <v>129</v>
      </c>
      <c r="C18" s="45" t="s">
        <v>177</v>
      </c>
      <c r="D18" s="45" t="s">
        <v>900</v>
      </c>
      <c r="E18" s="45" t="s">
        <v>790</v>
      </c>
      <c r="F18" s="45">
        <v>25000</v>
      </c>
      <c r="G18" s="46">
        <v>1096.24</v>
      </c>
      <c r="H18" s="47">
        <v>2.11</v>
      </c>
    </row>
    <row r="19" spans="1:8">
      <c r="A19" s="48"/>
      <c r="B19" s="49" t="s">
        <v>129</v>
      </c>
      <c r="C19" s="45" t="s">
        <v>1395</v>
      </c>
      <c r="D19" s="45" t="s">
        <v>1396</v>
      </c>
      <c r="E19" s="45" t="s">
        <v>932</v>
      </c>
      <c r="F19" s="45">
        <v>450000</v>
      </c>
      <c r="G19" s="46">
        <v>1053</v>
      </c>
      <c r="H19" s="47">
        <v>2.0299999999999998</v>
      </c>
    </row>
    <row r="20" spans="1:8">
      <c r="A20" s="48"/>
      <c r="B20" s="49" t="s">
        <v>129</v>
      </c>
      <c r="C20" s="45" t="s">
        <v>791</v>
      </c>
      <c r="D20" s="45" t="s">
        <v>792</v>
      </c>
      <c r="E20" s="45" t="s">
        <v>793</v>
      </c>
      <c r="F20" s="45">
        <v>285000</v>
      </c>
      <c r="G20" s="46">
        <v>1029.8499999999999</v>
      </c>
      <c r="H20" s="47">
        <v>1.98</v>
      </c>
    </row>
    <row r="21" spans="1:8">
      <c r="A21" s="48"/>
      <c r="B21" s="49" t="s">
        <v>129</v>
      </c>
      <c r="C21" s="45" t="s">
        <v>1068</v>
      </c>
      <c r="D21" s="45" t="s">
        <v>1069</v>
      </c>
      <c r="E21" s="45" t="s">
        <v>938</v>
      </c>
      <c r="F21" s="45">
        <v>72129</v>
      </c>
      <c r="G21" s="46">
        <v>1027.9100000000001</v>
      </c>
      <c r="H21" s="47">
        <v>1.98</v>
      </c>
    </row>
    <row r="22" spans="1:8">
      <c r="A22" s="48"/>
      <c r="B22" s="49" t="s">
        <v>129</v>
      </c>
      <c r="C22" s="45" t="s">
        <v>939</v>
      </c>
      <c r="D22" s="45" t="s">
        <v>940</v>
      </c>
      <c r="E22" s="45" t="s">
        <v>811</v>
      </c>
      <c r="F22" s="45">
        <v>54825</v>
      </c>
      <c r="G22" s="46">
        <v>957.77</v>
      </c>
      <c r="H22" s="47">
        <v>1.84</v>
      </c>
    </row>
    <row r="23" spans="1:8">
      <c r="A23" s="48"/>
      <c r="B23" s="49" t="s">
        <v>129</v>
      </c>
      <c r="C23" s="45" t="s">
        <v>919</v>
      </c>
      <c r="D23" s="45" t="s">
        <v>920</v>
      </c>
      <c r="E23" s="45" t="s">
        <v>795</v>
      </c>
      <c r="F23" s="45">
        <v>670000</v>
      </c>
      <c r="G23" s="46">
        <v>956.09</v>
      </c>
      <c r="H23" s="47">
        <v>1.84</v>
      </c>
    </row>
    <row r="24" spans="1:8">
      <c r="A24" s="48"/>
      <c r="B24" s="49" t="s">
        <v>129</v>
      </c>
      <c r="C24" s="45" t="s">
        <v>898</v>
      </c>
      <c r="D24" s="45" t="s">
        <v>899</v>
      </c>
      <c r="E24" s="45" t="s">
        <v>793</v>
      </c>
      <c r="F24" s="45">
        <v>45000</v>
      </c>
      <c r="G24" s="46">
        <v>942.93</v>
      </c>
      <c r="H24" s="47">
        <v>1.81</v>
      </c>
    </row>
    <row r="25" spans="1:8">
      <c r="A25" s="48"/>
      <c r="B25" s="49" t="s">
        <v>129</v>
      </c>
      <c r="C25" s="45" t="s">
        <v>921</v>
      </c>
      <c r="D25" s="45" t="s">
        <v>922</v>
      </c>
      <c r="E25" s="45" t="s">
        <v>802</v>
      </c>
      <c r="F25" s="45">
        <v>125000</v>
      </c>
      <c r="G25" s="46">
        <v>932.75</v>
      </c>
      <c r="H25" s="47">
        <v>1.79</v>
      </c>
    </row>
    <row r="26" spans="1:8">
      <c r="A26" s="48"/>
      <c r="B26" s="49" t="s">
        <v>129</v>
      </c>
      <c r="C26" s="45" t="s">
        <v>812</v>
      </c>
      <c r="D26" s="45" t="s">
        <v>813</v>
      </c>
      <c r="E26" s="45" t="s">
        <v>793</v>
      </c>
      <c r="F26" s="45">
        <v>100000</v>
      </c>
      <c r="G26" s="46">
        <v>910.1</v>
      </c>
      <c r="H26" s="47">
        <v>1.75</v>
      </c>
    </row>
    <row r="27" spans="1:8">
      <c r="A27" s="48"/>
      <c r="B27" s="49" t="s">
        <v>129</v>
      </c>
      <c r="C27" s="45" t="s">
        <v>800</v>
      </c>
      <c r="D27" s="45" t="s">
        <v>801</v>
      </c>
      <c r="E27" s="45" t="s">
        <v>802</v>
      </c>
      <c r="F27" s="45">
        <v>100000</v>
      </c>
      <c r="G27" s="46">
        <v>865.15</v>
      </c>
      <c r="H27" s="47">
        <v>1.66</v>
      </c>
    </row>
    <row r="28" spans="1:8">
      <c r="A28" s="48"/>
      <c r="B28" s="49" t="s">
        <v>129</v>
      </c>
      <c r="C28" s="45" t="s">
        <v>917</v>
      </c>
      <c r="D28" s="45" t="s">
        <v>918</v>
      </c>
      <c r="E28" s="45" t="s">
        <v>913</v>
      </c>
      <c r="F28" s="45">
        <v>2000</v>
      </c>
      <c r="G28" s="46">
        <v>824.01</v>
      </c>
      <c r="H28" s="47">
        <v>1.58</v>
      </c>
    </row>
    <row r="29" spans="1:8">
      <c r="A29" s="48"/>
      <c r="B29" s="49" t="s">
        <v>129</v>
      </c>
      <c r="C29" s="45" t="s">
        <v>925</v>
      </c>
      <c r="D29" s="45" t="s">
        <v>926</v>
      </c>
      <c r="E29" s="45" t="s">
        <v>802</v>
      </c>
      <c r="F29" s="45">
        <v>120000</v>
      </c>
      <c r="G29" s="46">
        <v>744.66</v>
      </c>
      <c r="H29" s="47">
        <v>1.43</v>
      </c>
    </row>
    <row r="30" spans="1:8">
      <c r="A30" s="48"/>
      <c r="B30" s="49" t="s">
        <v>129</v>
      </c>
      <c r="C30" s="45" t="s">
        <v>1005</v>
      </c>
      <c r="D30" s="45" t="s">
        <v>1006</v>
      </c>
      <c r="E30" s="45" t="s">
        <v>1007</v>
      </c>
      <c r="F30" s="45">
        <v>22450</v>
      </c>
      <c r="G30" s="46">
        <v>737.84</v>
      </c>
      <c r="H30" s="47">
        <v>1.42</v>
      </c>
    </row>
    <row r="31" spans="1:8">
      <c r="A31" s="48"/>
      <c r="B31" s="49" t="s">
        <v>129</v>
      </c>
      <c r="C31" s="45" t="s">
        <v>1277</v>
      </c>
      <c r="D31" s="45" t="s">
        <v>1278</v>
      </c>
      <c r="E31" s="45" t="s">
        <v>790</v>
      </c>
      <c r="F31" s="45">
        <v>60000</v>
      </c>
      <c r="G31" s="46">
        <v>713.97</v>
      </c>
      <c r="H31" s="47">
        <v>1.37</v>
      </c>
    </row>
    <row r="32" spans="1:8">
      <c r="A32" s="48"/>
      <c r="B32" s="49" t="s">
        <v>129</v>
      </c>
      <c r="C32" s="45" t="s">
        <v>1027</v>
      </c>
      <c r="D32" s="45" t="s">
        <v>1028</v>
      </c>
      <c r="E32" s="45" t="s">
        <v>1001</v>
      </c>
      <c r="F32" s="45">
        <v>130000</v>
      </c>
      <c r="G32" s="46">
        <v>710.91</v>
      </c>
      <c r="H32" s="47">
        <v>1.37</v>
      </c>
    </row>
    <row r="33" spans="1:8">
      <c r="A33" s="48"/>
      <c r="B33" s="49" t="s">
        <v>129</v>
      </c>
      <c r="C33" s="45" t="s">
        <v>476</v>
      </c>
      <c r="D33" s="45" t="s">
        <v>904</v>
      </c>
      <c r="E33" s="45" t="s">
        <v>795</v>
      </c>
      <c r="F33" s="45">
        <v>375000</v>
      </c>
      <c r="G33" s="46">
        <v>694.5</v>
      </c>
      <c r="H33" s="47">
        <v>1.34</v>
      </c>
    </row>
    <row r="34" spans="1:8">
      <c r="A34" s="48"/>
      <c r="B34" s="49" t="s">
        <v>129</v>
      </c>
      <c r="C34" s="45" t="s">
        <v>911</v>
      </c>
      <c r="D34" s="45" t="s">
        <v>912</v>
      </c>
      <c r="E34" s="45" t="s">
        <v>913</v>
      </c>
      <c r="F34" s="45">
        <v>2500</v>
      </c>
      <c r="G34" s="46">
        <v>647.15</v>
      </c>
      <c r="H34" s="47">
        <v>1.24</v>
      </c>
    </row>
    <row r="35" spans="1:8">
      <c r="A35" s="48"/>
      <c r="B35" s="49" t="s">
        <v>129</v>
      </c>
      <c r="C35" s="45" t="s">
        <v>1029</v>
      </c>
      <c r="D35" s="45" t="s">
        <v>1030</v>
      </c>
      <c r="E35" s="45" t="s">
        <v>938</v>
      </c>
      <c r="F35" s="45">
        <v>50000</v>
      </c>
      <c r="G35" s="46">
        <v>627.17999999999995</v>
      </c>
      <c r="H35" s="47">
        <v>1.21</v>
      </c>
    </row>
    <row r="36" spans="1:8">
      <c r="A36" s="48"/>
      <c r="B36" s="49" t="s">
        <v>129</v>
      </c>
      <c r="C36" s="45" t="s">
        <v>905</v>
      </c>
      <c r="D36" s="45" t="s">
        <v>906</v>
      </c>
      <c r="E36" s="45" t="s">
        <v>790</v>
      </c>
      <c r="F36" s="45">
        <v>135000</v>
      </c>
      <c r="G36" s="46">
        <v>621.61</v>
      </c>
      <c r="H36" s="47">
        <v>1.2</v>
      </c>
    </row>
    <row r="37" spans="1:8">
      <c r="A37" s="48"/>
      <c r="B37" s="49" t="s">
        <v>129</v>
      </c>
      <c r="C37" s="45" t="s">
        <v>945</v>
      </c>
      <c r="D37" s="45" t="s">
        <v>946</v>
      </c>
      <c r="E37" s="45" t="s">
        <v>811</v>
      </c>
      <c r="F37" s="45">
        <v>40000</v>
      </c>
      <c r="G37" s="46">
        <v>618.6</v>
      </c>
      <c r="H37" s="47">
        <v>1.19</v>
      </c>
    </row>
    <row r="38" spans="1:8">
      <c r="A38" s="48"/>
      <c r="B38" s="49" t="s">
        <v>129</v>
      </c>
      <c r="C38" s="45" t="s">
        <v>901</v>
      </c>
      <c r="D38" s="45" t="s">
        <v>902</v>
      </c>
      <c r="E38" s="45" t="s">
        <v>903</v>
      </c>
      <c r="F38" s="45">
        <v>40000</v>
      </c>
      <c r="G38" s="46">
        <v>618.4</v>
      </c>
      <c r="H38" s="47">
        <v>1.19</v>
      </c>
    </row>
    <row r="39" spans="1:8">
      <c r="A39" s="48"/>
      <c r="B39" s="49" t="s">
        <v>129</v>
      </c>
      <c r="C39" s="45" t="s">
        <v>933</v>
      </c>
      <c r="D39" s="45" t="s">
        <v>934</v>
      </c>
      <c r="E39" s="45" t="s">
        <v>935</v>
      </c>
      <c r="F39" s="45">
        <v>200000</v>
      </c>
      <c r="G39" s="46">
        <v>613.1</v>
      </c>
      <c r="H39" s="47">
        <v>1.18</v>
      </c>
    </row>
    <row r="40" spans="1:8">
      <c r="A40" s="48"/>
      <c r="B40" s="49" t="s">
        <v>129</v>
      </c>
      <c r="C40" s="45" t="s">
        <v>1039</v>
      </c>
      <c r="D40" s="45" t="s">
        <v>1040</v>
      </c>
      <c r="E40" s="45" t="s">
        <v>972</v>
      </c>
      <c r="F40" s="45">
        <v>550000</v>
      </c>
      <c r="G40" s="46">
        <v>611.6</v>
      </c>
      <c r="H40" s="47">
        <v>1.18</v>
      </c>
    </row>
    <row r="41" spans="1:8">
      <c r="A41" s="48"/>
      <c r="B41" s="49" t="s">
        <v>129</v>
      </c>
      <c r="C41" s="45" t="s">
        <v>1003</v>
      </c>
      <c r="D41" s="45" t="s">
        <v>1004</v>
      </c>
      <c r="E41" s="45" t="s">
        <v>799</v>
      </c>
      <c r="F41" s="45">
        <v>150000</v>
      </c>
      <c r="G41" s="46">
        <v>610.35</v>
      </c>
      <c r="H41" s="47">
        <v>1.17</v>
      </c>
    </row>
    <row r="42" spans="1:8">
      <c r="A42" s="48"/>
      <c r="B42" s="49" t="s">
        <v>129</v>
      </c>
      <c r="C42" s="45" t="s">
        <v>33</v>
      </c>
      <c r="D42" s="45" t="s">
        <v>914</v>
      </c>
      <c r="E42" s="45" t="s">
        <v>795</v>
      </c>
      <c r="F42" s="45">
        <v>70000</v>
      </c>
      <c r="G42" s="46">
        <v>603.37</v>
      </c>
      <c r="H42" s="47">
        <v>1.1599999999999999</v>
      </c>
    </row>
    <row r="43" spans="1:8">
      <c r="A43" s="48"/>
      <c r="B43" s="49" t="s">
        <v>129</v>
      </c>
      <c r="C43" s="45" t="s">
        <v>1058</v>
      </c>
      <c r="D43" s="45" t="s">
        <v>1059</v>
      </c>
      <c r="E43" s="45" t="s">
        <v>962</v>
      </c>
      <c r="F43" s="45">
        <v>145000</v>
      </c>
      <c r="G43" s="46">
        <v>602.91</v>
      </c>
      <c r="H43" s="47">
        <v>1.1599999999999999</v>
      </c>
    </row>
    <row r="44" spans="1:8">
      <c r="A44" s="48"/>
      <c r="B44" s="49" t="s">
        <v>129</v>
      </c>
      <c r="C44" s="45" t="s">
        <v>1314</v>
      </c>
      <c r="D44" s="45" t="s">
        <v>1315</v>
      </c>
      <c r="E44" s="45" t="s">
        <v>903</v>
      </c>
      <c r="F44" s="45">
        <v>8465</v>
      </c>
      <c r="G44" s="46">
        <v>602.74</v>
      </c>
      <c r="H44" s="47">
        <v>1.1599999999999999</v>
      </c>
    </row>
    <row r="45" spans="1:8">
      <c r="A45" s="48"/>
      <c r="B45" s="49" t="s">
        <v>129</v>
      </c>
      <c r="C45" s="45" t="s">
        <v>943</v>
      </c>
      <c r="D45" s="45" t="s">
        <v>944</v>
      </c>
      <c r="E45" s="45" t="s">
        <v>845</v>
      </c>
      <c r="F45" s="45">
        <v>50000</v>
      </c>
      <c r="G45" s="46">
        <v>567.4</v>
      </c>
      <c r="H45" s="47">
        <v>1.0900000000000001</v>
      </c>
    </row>
    <row r="46" spans="1:8">
      <c r="A46" s="48"/>
      <c r="B46" s="49" t="s">
        <v>129</v>
      </c>
      <c r="C46" s="45" t="s">
        <v>809</v>
      </c>
      <c r="D46" s="45" t="s">
        <v>810</v>
      </c>
      <c r="E46" s="45" t="s">
        <v>811</v>
      </c>
      <c r="F46" s="45">
        <v>60000</v>
      </c>
      <c r="G46" s="46">
        <v>546.6</v>
      </c>
      <c r="H46" s="47">
        <v>1.05</v>
      </c>
    </row>
    <row r="47" spans="1:8">
      <c r="A47" s="48"/>
      <c r="B47" s="49" t="s">
        <v>129</v>
      </c>
      <c r="C47" s="45" t="s">
        <v>833</v>
      </c>
      <c r="D47" s="45" t="s">
        <v>834</v>
      </c>
      <c r="E47" s="45" t="s">
        <v>806</v>
      </c>
      <c r="F47" s="45">
        <v>20000</v>
      </c>
      <c r="G47" s="46">
        <v>536.92999999999995</v>
      </c>
      <c r="H47" s="47">
        <v>1.03</v>
      </c>
    </row>
    <row r="48" spans="1:8">
      <c r="A48" s="48"/>
      <c r="B48" s="49" t="s">
        <v>129</v>
      </c>
      <c r="C48" s="45" t="s">
        <v>1101</v>
      </c>
      <c r="D48" s="45" t="s">
        <v>1102</v>
      </c>
      <c r="E48" s="45" t="s">
        <v>938</v>
      </c>
      <c r="F48" s="45">
        <v>54999</v>
      </c>
      <c r="G48" s="46">
        <v>493.09</v>
      </c>
      <c r="H48" s="47">
        <v>0.95</v>
      </c>
    </row>
    <row r="49" spans="1:8">
      <c r="A49" s="48"/>
      <c r="B49" s="49" t="s">
        <v>129</v>
      </c>
      <c r="C49" s="45" t="s">
        <v>1060</v>
      </c>
      <c r="D49" s="45" t="s">
        <v>1061</v>
      </c>
      <c r="E49" s="45" t="s">
        <v>1062</v>
      </c>
      <c r="F49" s="45">
        <v>15500</v>
      </c>
      <c r="G49" s="46">
        <v>485.41</v>
      </c>
      <c r="H49" s="47">
        <v>0.93</v>
      </c>
    </row>
    <row r="50" spans="1:8">
      <c r="A50" s="48"/>
      <c r="B50" s="49" t="s">
        <v>129</v>
      </c>
      <c r="C50" s="45" t="s">
        <v>1419</v>
      </c>
      <c r="D50" s="45" t="s">
        <v>1420</v>
      </c>
      <c r="E50" s="45" t="s">
        <v>845</v>
      </c>
      <c r="F50" s="45">
        <v>325000</v>
      </c>
      <c r="G50" s="46">
        <v>467.19</v>
      </c>
      <c r="H50" s="47">
        <v>0.9</v>
      </c>
    </row>
    <row r="51" spans="1:8">
      <c r="A51" s="48"/>
      <c r="B51" s="49" t="s">
        <v>129</v>
      </c>
      <c r="C51" s="45" t="s">
        <v>980</v>
      </c>
      <c r="D51" s="45" t="s">
        <v>981</v>
      </c>
      <c r="E51" s="45" t="s">
        <v>788</v>
      </c>
      <c r="F51" s="45">
        <v>22000</v>
      </c>
      <c r="G51" s="46">
        <v>444.55</v>
      </c>
      <c r="H51" s="47">
        <v>0.85</v>
      </c>
    </row>
    <row r="52" spans="1:8">
      <c r="A52" s="48"/>
      <c r="B52" s="49" t="s">
        <v>129</v>
      </c>
      <c r="C52" s="45" t="s">
        <v>951</v>
      </c>
      <c r="D52" s="45" t="s">
        <v>952</v>
      </c>
      <c r="E52" s="45" t="s">
        <v>913</v>
      </c>
      <c r="F52" s="45">
        <v>225000</v>
      </c>
      <c r="G52" s="46">
        <v>393.75</v>
      </c>
      <c r="H52" s="47">
        <v>0.76</v>
      </c>
    </row>
    <row r="53" spans="1:8">
      <c r="A53" s="48"/>
      <c r="B53" s="49" t="s">
        <v>129</v>
      </c>
      <c r="C53" s="45" t="s">
        <v>949</v>
      </c>
      <c r="D53" s="45" t="s">
        <v>950</v>
      </c>
      <c r="E53" s="45" t="s">
        <v>896</v>
      </c>
      <c r="F53" s="45">
        <v>115000</v>
      </c>
      <c r="G53" s="46">
        <v>385.14</v>
      </c>
      <c r="H53" s="47">
        <v>0.74</v>
      </c>
    </row>
    <row r="54" spans="1:8">
      <c r="A54" s="48"/>
      <c r="B54" s="49" t="s">
        <v>129</v>
      </c>
      <c r="C54" s="45" t="s">
        <v>1093</v>
      </c>
      <c r="D54" s="45" t="s">
        <v>1094</v>
      </c>
      <c r="E54" s="45" t="s">
        <v>806</v>
      </c>
      <c r="F54" s="45">
        <v>550000</v>
      </c>
      <c r="G54" s="46">
        <v>384.18</v>
      </c>
      <c r="H54" s="47">
        <v>0.74</v>
      </c>
    </row>
    <row r="55" spans="1:8">
      <c r="A55" s="48"/>
      <c r="B55" s="49" t="s">
        <v>129</v>
      </c>
      <c r="C55" s="45" t="s">
        <v>1421</v>
      </c>
      <c r="D55" s="45" t="s">
        <v>1422</v>
      </c>
      <c r="E55" s="45" t="s">
        <v>1423</v>
      </c>
      <c r="F55" s="45">
        <v>307292</v>
      </c>
      <c r="G55" s="46">
        <v>344.17</v>
      </c>
      <c r="H55" s="47">
        <v>0.66</v>
      </c>
    </row>
    <row r="56" spans="1:8">
      <c r="A56" s="48"/>
      <c r="B56" s="49" t="s">
        <v>129</v>
      </c>
      <c r="C56" s="45" t="s">
        <v>1424</v>
      </c>
      <c r="D56" s="45" t="s">
        <v>1425</v>
      </c>
      <c r="E56" s="45" t="s">
        <v>788</v>
      </c>
      <c r="F56" s="45">
        <v>15000</v>
      </c>
      <c r="G56" s="46">
        <v>303.33999999999997</v>
      </c>
      <c r="H56" s="47">
        <v>0.57999999999999996</v>
      </c>
    </row>
    <row r="57" spans="1:8">
      <c r="A57" s="48"/>
      <c r="B57" s="49" t="s">
        <v>129</v>
      </c>
      <c r="C57" s="45" t="s">
        <v>1285</v>
      </c>
      <c r="D57" s="45" t="s">
        <v>1286</v>
      </c>
      <c r="E57" s="45" t="s">
        <v>790</v>
      </c>
      <c r="F57" s="45">
        <v>380000</v>
      </c>
      <c r="G57" s="46">
        <v>296.97000000000003</v>
      </c>
      <c r="H57" s="47">
        <v>0.56999999999999995</v>
      </c>
    </row>
    <row r="58" spans="1:8">
      <c r="A58" s="48"/>
      <c r="B58" s="49" t="s">
        <v>129</v>
      </c>
      <c r="C58" s="45" t="s">
        <v>1332</v>
      </c>
      <c r="D58" s="45" t="s">
        <v>1333</v>
      </c>
      <c r="E58" s="45" t="s">
        <v>845</v>
      </c>
      <c r="F58" s="45">
        <v>25000</v>
      </c>
      <c r="G58" s="46">
        <v>289.35000000000002</v>
      </c>
      <c r="H58" s="47">
        <v>0.56000000000000005</v>
      </c>
    </row>
    <row r="59" spans="1:8">
      <c r="A59" s="48"/>
      <c r="B59" s="49" t="s">
        <v>129</v>
      </c>
      <c r="C59" s="45" t="s">
        <v>1018</v>
      </c>
      <c r="D59" s="45" t="s">
        <v>1019</v>
      </c>
      <c r="E59" s="45" t="s">
        <v>935</v>
      </c>
      <c r="F59" s="45">
        <v>14400</v>
      </c>
      <c r="G59" s="46">
        <v>262.76</v>
      </c>
      <c r="H59" s="47">
        <v>0.51</v>
      </c>
    </row>
    <row r="60" spans="1:8" ht="13.5" thickBot="1">
      <c r="A60" s="48"/>
      <c r="B60" s="45"/>
      <c r="C60" s="45"/>
      <c r="D60" s="45"/>
      <c r="E60" s="50" t="s">
        <v>90</v>
      </c>
      <c r="F60" s="45"/>
      <c r="G60" s="51">
        <v>51056.62</v>
      </c>
      <c r="H60" s="52">
        <v>98.2</v>
      </c>
    </row>
    <row r="61" spans="1:8" ht="13.5" thickTop="1">
      <c r="A61" s="48"/>
      <c r="B61" s="110" t="s">
        <v>969</v>
      </c>
      <c r="C61" s="109"/>
      <c r="D61" s="45"/>
      <c r="E61" s="45"/>
      <c r="F61" s="45"/>
      <c r="G61" s="46"/>
      <c r="H61" s="47"/>
    </row>
    <row r="62" spans="1:8">
      <c r="A62" s="48"/>
      <c r="B62" s="111" t="s">
        <v>9</v>
      </c>
      <c r="C62" s="109"/>
      <c r="D62" s="45"/>
      <c r="E62" s="45"/>
      <c r="F62" s="45"/>
      <c r="G62" s="46"/>
      <c r="H62" s="47"/>
    </row>
    <row r="63" spans="1:8">
      <c r="A63" s="48"/>
      <c r="B63" s="49" t="s">
        <v>129</v>
      </c>
      <c r="C63" s="45" t="s">
        <v>970</v>
      </c>
      <c r="D63" s="45" t="s">
        <v>971</v>
      </c>
      <c r="E63" s="45" t="s">
        <v>972</v>
      </c>
      <c r="F63" s="45">
        <v>7875000</v>
      </c>
      <c r="G63" s="46">
        <v>70.88</v>
      </c>
      <c r="H63" s="47">
        <v>0.14000000000000001</v>
      </c>
    </row>
    <row r="64" spans="1:8" ht="13.5" thickBot="1">
      <c r="A64" s="48"/>
      <c r="B64" s="45"/>
      <c r="C64" s="45"/>
      <c r="D64" s="45"/>
      <c r="E64" s="50" t="s">
        <v>90</v>
      </c>
      <c r="F64" s="45"/>
      <c r="G64" s="51">
        <v>70.88</v>
      </c>
      <c r="H64" s="52">
        <v>0.14000000000000001</v>
      </c>
    </row>
    <row r="65" spans="1:8" ht="13.5" thickTop="1">
      <c r="A65" s="48"/>
      <c r="B65" s="111" t="s">
        <v>91</v>
      </c>
      <c r="C65" s="114"/>
      <c r="D65" s="45"/>
      <c r="E65" s="45"/>
      <c r="F65" s="45"/>
      <c r="G65" s="46"/>
      <c r="H65" s="47"/>
    </row>
    <row r="66" spans="1:8">
      <c r="A66" s="48"/>
      <c r="B66" s="49" t="s">
        <v>129</v>
      </c>
      <c r="C66" s="45" t="s">
        <v>1421</v>
      </c>
      <c r="D66" s="45" t="s">
        <v>1426</v>
      </c>
      <c r="E66" s="45" t="s">
        <v>1423</v>
      </c>
      <c r="F66" s="45">
        <v>69140</v>
      </c>
      <c r="G66" s="46">
        <v>73.63</v>
      </c>
      <c r="H66" s="47">
        <v>0.14000000000000001</v>
      </c>
    </row>
    <row r="67" spans="1:8" ht="13.5" thickBot="1">
      <c r="A67" s="48"/>
      <c r="B67" s="45"/>
      <c r="C67" s="45"/>
      <c r="D67" s="45"/>
      <c r="E67" s="50" t="s">
        <v>90</v>
      </c>
      <c r="F67" s="45"/>
      <c r="G67" s="51">
        <v>73.63</v>
      </c>
      <c r="H67" s="52">
        <v>0.14000000000000001</v>
      </c>
    </row>
    <row r="68" spans="1:8" ht="13.5" thickTop="1">
      <c r="A68" s="48"/>
      <c r="B68" s="45"/>
      <c r="C68" s="45"/>
      <c r="D68" s="45"/>
      <c r="E68" s="45"/>
      <c r="F68" s="45"/>
      <c r="G68" s="46"/>
      <c r="H68" s="47"/>
    </row>
    <row r="69" spans="1:8">
      <c r="A69" s="108" t="s">
        <v>7</v>
      </c>
      <c r="B69" s="109"/>
      <c r="C69" s="109"/>
      <c r="D69" s="45"/>
      <c r="E69" s="45"/>
      <c r="F69" s="45"/>
      <c r="G69" s="46"/>
      <c r="H69" s="47"/>
    </row>
    <row r="70" spans="1:8">
      <c r="A70" s="48"/>
      <c r="B70" s="110" t="s">
        <v>8</v>
      </c>
      <c r="C70" s="109"/>
      <c r="D70" s="45"/>
      <c r="E70" s="45"/>
      <c r="F70" s="45"/>
      <c r="G70" s="46"/>
      <c r="H70" s="47"/>
    </row>
    <row r="71" spans="1:8">
      <c r="A71" s="48"/>
      <c r="B71" s="111" t="s">
        <v>9</v>
      </c>
      <c r="C71" s="109"/>
      <c r="D71" s="45"/>
      <c r="E71" s="45"/>
      <c r="F71" s="45"/>
      <c r="G71" s="46"/>
      <c r="H71" s="47"/>
    </row>
    <row r="72" spans="1:8">
      <c r="A72" s="48"/>
      <c r="B72" s="65">
        <v>9.2999999999999999E-2</v>
      </c>
      <c r="C72" s="45" t="s">
        <v>1314</v>
      </c>
      <c r="D72" s="45" t="s">
        <v>1320</v>
      </c>
      <c r="E72" s="45" t="s">
        <v>164</v>
      </c>
      <c r="F72" s="45">
        <v>59255</v>
      </c>
      <c r="G72" s="46">
        <v>5.99</v>
      </c>
      <c r="H72" s="47">
        <v>0.01</v>
      </c>
    </row>
    <row r="73" spans="1:8">
      <c r="A73" s="48"/>
      <c r="B73" s="65">
        <v>9.4E-2</v>
      </c>
      <c r="C73" s="45" t="s">
        <v>1314</v>
      </c>
      <c r="D73" s="45" t="s">
        <v>1321</v>
      </c>
      <c r="E73" s="45" t="s">
        <v>164</v>
      </c>
      <c r="F73" s="45">
        <v>33860</v>
      </c>
      <c r="G73" s="46">
        <v>3.44</v>
      </c>
      <c r="H73" s="47">
        <v>0.01</v>
      </c>
    </row>
    <row r="74" spans="1:8">
      <c r="A74" s="48"/>
      <c r="B74" s="65">
        <v>9.5000000000000001E-2</v>
      </c>
      <c r="C74" s="45" t="s">
        <v>1314</v>
      </c>
      <c r="D74" s="45" t="s">
        <v>1322</v>
      </c>
      <c r="E74" s="45" t="s">
        <v>164</v>
      </c>
      <c r="F74" s="45">
        <v>25395</v>
      </c>
      <c r="G74" s="46">
        <v>2.6</v>
      </c>
      <c r="H74" s="47">
        <v>0</v>
      </c>
    </row>
    <row r="75" spans="1:8" ht="13.5" thickBot="1">
      <c r="A75" s="48"/>
      <c r="B75" s="45"/>
      <c r="C75" s="45"/>
      <c r="D75" s="45"/>
      <c r="E75" s="50" t="s">
        <v>90</v>
      </c>
      <c r="F75" s="45"/>
      <c r="G75" s="51">
        <v>12.03</v>
      </c>
      <c r="H75" s="52">
        <v>0.02</v>
      </c>
    </row>
    <row r="76" spans="1:8" ht="13.5" thickTop="1">
      <c r="A76" s="48"/>
      <c r="B76" s="45"/>
      <c r="C76" s="45"/>
      <c r="D76" s="45"/>
      <c r="E76" s="45"/>
      <c r="F76" s="45"/>
      <c r="G76" s="46"/>
      <c r="H76" s="47"/>
    </row>
    <row r="77" spans="1:8">
      <c r="A77" s="48"/>
      <c r="B77" s="49" t="s">
        <v>129</v>
      </c>
      <c r="C77" s="45" t="s">
        <v>130</v>
      </c>
      <c r="D77" s="45"/>
      <c r="E77" s="45" t="s">
        <v>129</v>
      </c>
      <c r="F77" s="45"/>
      <c r="G77" s="46">
        <v>524.91</v>
      </c>
      <c r="H77" s="47">
        <v>1.01</v>
      </c>
    </row>
    <row r="78" spans="1:8" ht="13.5" thickBot="1">
      <c r="A78" s="48"/>
      <c r="B78" s="45"/>
      <c r="C78" s="45"/>
      <c r="D78" s="45"/>
      <c r="E78" s="50" t="s">
        <v>90</v>
      </c>
      <c r="F78" s="45"/>
      <c r="G78" s="51">
        <v>524.91</v>
      </c>
      <c r="H78" s="52">
        <v>1.01</v>
      </c>
    </row>
    <row r="79" spans="1:8" ht="13.5" thickTop="1">
      <c r="A79" s="48"/>
      <c r="B79" s="45"/>
      <c r="C79" s="45"/>
      <c r="D79" s="45"/>
      <c r="E79" s="45"/>
      <c r="F79" s="45"/>
      <c r="G79" s="46"/>
      <c r="H79" s="47"/>
    </row>
    <row r="80" spans="1:8">
      <c r="A80" s="53" t="s">
        <v>131</v>
      </c>
      <c r="B80" s="45"/>
      <c r="C80" s="45"/>
      <c r="D80" s="45"/>
      <c r="E80" s="45"/>
      <c r="F80" s="45"/>
      <c r="G80" s="54">
        <v>256.57</v>
      </c>
      <c r="H80" s="55">
        <v>0.49</v>
      </c>
    </row>
    <row r="81" spans="1:8">
      <c r="A81" s="48"/>
      <c r="B81" s="45"/>
      <c r="C81" s="45"/>
      <c r="D81" s="45"/>
      <c r="E81" s="45"/>
      <c r="F81" s="45"/>
      <c r="G81" s="46"/>
      <c r="H81" s="47"/>
    </row>
    <row r="82" spans="1:8" ht="13.5" thickBot="1">
      <c r="A82" s="48"/>
      <c r="B82" s="45"/>
      <c r="C82" s="45"/>
      <c r="D82" s="45"/>
      <c r="E82" s="50" t="s">
        <v>132</v>
      </c>
      <c r="F82" s="45"/>
      <c r="G82" s="51">
        <v>51994.64</v>
      </c>
      <c r="H82" s="52">
        <v>100</v>
      </c>
    </row>
    <row r="83" spans="1:8" ht="13.5" thickTop="1">
      <c r="A83" s="48"/>
      <c r="B83" s="45"/>
      <c r="C83" s="45"/>
      <c r="D83" s="45"/>
      <c r="E83" s="45"/>
      <c r="F83" s="45"/>
      <c r="G83" s="46"/>
      <c r="H83" s="47"/>
    </row>
    <row r="84" spans="1:8">
      <c r="A84" s="48"/>
      <c r="B84" s="45"/>
      <c r="C84" s="45"/>
      <c r="D84" s="45"/>
      <c r="E84" s="45"/>
      <c r="F84" s="45"/>
      <c r="G84" s="46"/>
      <c r="H84" s="47"/>
    </row>
    <row r="85" spans="1:8">
      <c r="A85" s="48"/>
      <c r="B85" s="45"/>
      <c r="C85" s="45"/>
      <c r="D85" s="45"/>
      <c r="E85" s="45"/>
      <c r="F85" s="45"/>
      <c r="G85" s="46"/>
      <c r="H85" s="47"/>
    </row>
    <row r="86" spans="1:8">
      <c r="A86" s="56" t="s">
        <v>133</v>
      </c>
      <c r="B86" s="45"/>
      <c r="C86" s="45"/>
      <c r="D86" s="45"/>
      <c r="E86" s="45"/>
      <c r="F86" s="45"/>
      <c r="G86" s="46"/>
      <c r="H86" s="47"/>
    </row>
    <row r="87" spans="1:8">
      <c r="A87" s="48">
        <v>1</v>
      </c>
      <c r="B87" s="45" t="s">
        <v>976</v>
      </c>
      <c r="C87" s="45"/>
      <c r="D87" s="45"/>
      <c r="E87" s="45"/>
      <c r="F87" s="45"/>
      <c r="G87" s="46"/>
      <c r="H87" s="47"/>
    </row>
    <row r="88" spans="1:8">
      <c r="A88" s="48"/>
      <c r="B88" s="45"/>
      <c r="C88" s="45"/>
      <c r="D88" s="45"/>
      <c r="E88" s="45"/>
      <c r="F88" s="45"/>
      <c r="G88" s="46"/>
      <c r="H88" s="47"/>
    </row>
    <row r="89" spans="1:8">
      <c r="A89" s="48">
        <v>2</v>
      </c>
      <c r="B89" s="45" t="s">
        <v>135</v>
      </c>
      <c r="C89" s="45"/>
      <c r="D89" s="45"/>
      <c r="E89" s="45"/>
      <c r="F89" s="45"/>
      <c r="G89" s="46"/>
      <c r="H89" s="47"/>
    </row>
    <row r="90" spans="1:8">
      <c r="A90" s="48"/>
      <c r="B90" s="45"/>
      <c r="C90" s="45"/>
      <c r="D90" s="45"/>
      <c r="E90" s="45"/>
      <c r="F90" s="45"/>
      <c r="G90" s="46"/>
      <c r="H90" s="47"/>
    </row>
    <row r="91" spans="1:8">
      <c r="A91" s="48">
        <v>3</v>
      </c>
      <c r="B91" s="45" t="s">
        <v>1427</v>
      </c>
      <c r="C91" s="45"/>
      <c r="D91" s="45"/>
      <c r="E91" s="45"/>
      <c r="F91" s="45"/>
      <c r="G91" s="46"/>
      <c r="H91" s="47"/>
    </row>
    <row r="92" spans="1:8">
      <c r="A92" s="48"/>
      <c r="B92" s="45"/>
      <c r="C92" s="45"/>
      <c r="D92" s="45"/>
      <c r="E92" s="45"/>
      <c r="F92" s="45"/>
      <c r="G92" s="46"/>
      <c r="H92" s="47"/>
    </row>
    <row r="93" spans="1:8">
      <c r="A93" s="48">
        <v>4</v>
      </c>
      <c r="B93" s="45" t="s">
        <v>136</v>
      </c>
      <c r="C93" s="45"/>
      <c r="D93" s="45"/>
      <c r="E93" s="45"/>
      <c r="F93" s="45"/>
      <c r="G93" s="46"/>
      <c r="H93" s="47"/>
    </row>
    <row r="94" spans="1:8">
      <c r="A94" s="48"/>
      <c r="B94" s="45" t="s">
        <v>137</v>
      </c>
      <c r="C94" s="45"/>
      <c r="D94" s="45"/>
      <c r="E94" s="45"/>
      <c r="F94" s="45"/>
      <c r="G94" s="46"/>
      <c r="H94" s="47"/>
    </row>
    <row r="95" spans="1:8">
      <c r="A95" s="48"/>
      <c r="B95" s="45" t="s">
        <v>138</v>
      </c>
      <c r="C95" s="45"/>
      <c r="D95" s="45"/>
      <c r="E95" s="45"/>
      <c r="F95" s="45"/>
      <c r="G95" s="46"/>
      <c r="H95" s="47"/>
    </row>
    <row r="96" spans="1:8">
      <c r="A96" s="57"/>
      <c r="B96" s="58"/>
      <c r="C96" s="58"/>
      <c r="D96" s="58"/>
      <c r="E96" s="58"/>
      <c r="F96" s="58"/>
      <c r="G96" s="59"/>
      <c r="H96" s="60"/>
    </row>
  </sheetData>
  <mergeCells count="9">
    <mergeCell ref="A69:C69"/>
    <mergeCell ref="B70:C70"/>
    <mergeCell ref="B71:C71"/>
    <mergeCell ref="A2:C2"/>
    <mergeCell ref="A3:C3"/>
    <mergeCell ref="B4:C4"/>
    <mergeCell ref="B61:C61"/>
    <mergeCell ref="B62:C62"/>
    <mergeCell ref="B65:C6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G21" sqref="G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508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8.6999999999999994E-2</v>
      </c>
      <c r="C6" s="11" t="s">
        <v>223</v>
      </c>
      <c r="D6" s="11" t="s">
        <v>509</v>
      </c>
      <c r="E6" s="11" t="s">
        <v>18</v>
      </c>
      <c r="F6" s="11">
        <v>350</v>
      </c>
      <c r="G6" s="12">
        <v>3494.19</v>
      </c>
      <c r="H6" s="13">
        <v>12.29</v>
      </c>
    </row>
    <row r="7" spans="1:8">
      <c r="A7" s="14"/>
      <c r="B7" s="15">
        <v>8.2500000000000004E-2</v>
      </c>
      <c r="C7" s="11" t="s">
        <v>79</v>
      </c>
      <c r="D7" s="11" t="s">
        <v>510</v>
      </c>
      <c r="E7" s="11" t="s">
        <v>18</v>
      </c>
      <c r="F7" s="11">
        <v>300</v>
      </c>
      <c r="G7" s="12">
        <v>2992.46</v>
      </c>
      <c r="H7" s="13">
        <v>10.52</v>
      </c>
    </row>
    <row r="8" spans="1:8">
      <c r="A8" s="14"/>
      <c r="B8" s="15">
        <v>9.9699999999999997E-2</v>
      </c>
      <c r="C8" s="11" t="s">
        <v>148</v>
      </c>
      <c r="D8" s="11" t="s">
        <v>511</v>
      </c>
      <c r="E8" s="11" t="s">
        <v>53</v>
      </c>
      <c r="F8" s="11">
        <v>250</v>
      </c>
      <c r="G8" s="12">
        <v>2503.71</v>
      </c>
      <c r="H8" s="13">
        <v>8.8000000000000007</v>
      </c>
    </row>
    <row r="9" spans="1:8">
      <c r="A9" s="14"/>
      <c r="B9" s="15">
        <v>9.9699999999999997E-2</v>
      </c>
      <c r="C9" s="11" t="s">
        <v>160</v>
      </c>
      <c r="D9" s="11" t="s">
        <v>512</v>
      </c>
      <c r="E9" s="11" t="s">
        <v>53</v>
      </c>
      <c r="F9" s="11">
        <v>250</v>
      </c>
      <c r="G9" s="12">
        <v>2503.6799999999998</v>
      </c>
      <c r="H9" s="13">
        <v>8.8000000000000007</v>
      </c>
    </row>
    <row r="10" spans="1:8">
      <c r="A10" s="14"/>
      <c r="B10" s="16" t="s">
        <v>45</v>
      </c>
      <c r="C10" s="11" t="s">
        <v>484</v>
      </c>
      <c r="D10" s="11" t="s">
        <v>513</v>
      </c>
      <c r="E10" s="11" t="s">
        <v>27</v>
      </c>
      <c r="F10" s="11">
        <v>200</v>
      </c>
      <c r="G10" s="12">
        <v>2197.41</v>
      </c>
      <c r="H10" s="13">
        <v>7.73</v>
      </c>
    </row>
    <row r="11" spans="1:8" ht="9.75" thickBot="1">
      <c r="A11" s="14"/>
      <c r="B11" s="11"/>
      <c r="C11" s="11"/>
      <c r="D11" s="11"/>
      <c r="E11" s="17" t="s">
        <v>90</v>
      </c>
      <c r="F11" s="11"/>
      <c r="G11" s="18">
        <v>13691.45</v>
      </c>
      <c r="H11" s="19">
        <v>48.14</v>
      </c>
    </row>
    <row r="12" spans="1:8" ht="9.75" thickTop="1">
      <c r="A12" s="14"/>
      <c r="B12" s="11"/>
      <c r="C12" s="11"/>
      <c r="D12" s="11"/>
      <c r="E12" s="11"/>
      <c r="F12" s="11"/>
      <c r="G12" s="12"/>
      <c r="H12" s="13"/>
    </row>
    <row r="13" spans="1:8" ht="12.75">
      <c r="A13" s="107" t="s">
        <v>171</v>
      </c>
      <c r="B13" s="102"/>
      <c r="C13" s="102"/>
      <c r="D13" s="11"/>
      <c r="E13" s="11"/>
      <c r="F13" s="11"/>
      <c r="G13" s="12"/>
      <c r="H13" s="13"/>
    </row>
    <row r="14" spans="1:8" ht="12.75">
      <c r="A14" s="14"/>
      <c r="B14" s="103" t="s">
        <v>172</v>
      </c>
      <c r="C14" s="102"/>
      <c r="D14" s="11"/>
      <c r="E14" s="11"/>
      <c r="F14" s="11"/>
      <c r="G14" s="12"/>
      <c r="H14" s="13"/>
    </row>
    <row r="15" spans="1:8">
      <c r="A15" s="14"/>
      <c r="B15" s="16" t="s">
        <v>179</v>
      </c>
      <c r="C15" s="11" t="s">
        <v>183</v>
      </c>
      <c r="D15" s="11" t="s">
        <v>306</v>
      </c>
      <c r="E15" s="11" t="s">
        <v>182</v>
      </c>
      <c r="F15" s="11">
        <v>7500</v>
      </c>
      <c r="G15" s="12">
        <v>7373.78</v>
      </c>
      <c r="H15" s="13">
        <v>25.93</v>
      </c>
    </row>
    <row r="16" spans="1:8">
      <c r="A16" s="14"/>
      <c r="B16" s="16" t="s">
        <v>179</v>
      </c>
      <c r="C16" s="11" t="s">
        <v>188</v>
      </c>
      <c r="D16" s="11" t="s">
        <v>514</v>
      </c>
      <c r="E16" s="11" t="s">
        <v>182</v>
      </c>
      <c r="F16" s="11">
        <v>5500</v>
      </c>
      <c r="G16" s="12">
        <v>5405.25</v>
      </c>
      <c r="H16" s="13">
        <v>19.010000000000002</v>
      </c>
    </row>
    <row r="17" spans="1:8">
      <c r="A17" s="14"/>
      <c r="B17" s="16" t="s">
        <v>179</v>
      </c>
      <c r="C17" s="11" t="s">
        <v>515</v>
      </c>
      <c r="D17" s="11" t="s">
        <v>516</v>
      </c>
      <c r="E17" s="11" t="s">
        <v>182</v>
      </c>
      <c r="F17" s="11">
        <v>600</v>
      </c>
      <c r="G17" s="12">
        <v>588.97</v>
      </c>
      <c r="H17" s="13">
        <v>2.0699999999999998</v>
      </c>
    </row>
    <row r="18" spans="1:8">
      <c r="A18" s="14"/>
      <c r="B18" s="16" t="s">
        <v>179</v>
      </c>
      <c r="C18" s="11" t="s">
        <v>204</v>
      </c>
      <c r="D18" s="11" t="s">
        <v>517</v>
      </c>
      <c r="E18" s="11" t="s">
        <v>182</v>
      </c>
      <c r="F18" s="11">
        <v>400</v>
      </c>
      <c r="G18" s="12">
        <v>399.02</v>
      </c>
      <c r="H18" s="13">
        <v>1.4</v>
      </c>
    </row>
    <row r="19" spans="1:8" ht="9.75" thickBot="1">
      <c r="A19" s="14"/>
      <c r="B19" s="11"/>
      <c r="C19" s="11"/>
      <c r="D19" s="11"/>
      <c r="E19" s="17" t="s">
        <v>90</v>
      </c>
      <c r="F19" s="11"/>
      <c r="G19" s="18">
        <v>13767.02</v>
      </c>
      <c r="H19" s="19">
        <v>48.41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 ht="9.75" thickBot="1">
      <c r="A21" s="14"/>
      <c r="B21" s="11"/>
      <c r="C21" s="11"/>
      <c r="D21" s="11"/>
      <c r="E21" s="17" t="s">
        <v>90</v>
      </c>
      <c r="F21" s="11"/>
      <c r="G21" s="18">
        <v>0</v>
      </c>
      <c r="H21" s="19">
        <v>0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131</v>
      </c>
      <c r="B23" s="11"/>
      <c r="C23" s="11"/>
      <c r="D23" s="11"/>
      <c r="E23" s="11"/>
      <c r="F23" s="11"/>
      <c r="G23" s="21">
        <v>977.51</v>
      </c>
      <c r="H23" s="22">
        <v>3.45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7" t="s">
        <v>132</v>
      </c>
      <c r="F25" s="11"/>
      <c r="G25" s="18">
        <v>28435.98</v>
      </c>
      <c r="H25" s="19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23" t="s">
        <v>133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518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2</v>
      </c>
      <c r="B32" s="11" t="s">
        <v>135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136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137</v>
      </c>
      <c r="C37" s="11"/>
      <c r="D37" s="11"/>
      <c r="E37" s="11"/>
      <c r="F37" s="11"/>
      <c r="G37" s="12"/>
      <c r="H37" s="13"/>
    </row>
    <row r="38" spans="1:8">
      <c r="A38" s="24"/>
      <c r="B38" s="25" t="s">
        <v>138</v>
      </c>
      <c r="C38" s="25"/>
      <c r="D38" s="25"/>
      <c r="E38" s="25"/>
      <c r="F38" s="25"/>
      <c r="G38" s="26"/>
      <c r="H38" s="27"/>
    </row>
  </sheetData>
  <mergeCells count="6">
    <mergeCell ref="A2:C2"/>
    <mergeCell ref="A3:C3"/>
    <mergeCell ref="B4:C4"/>
    <mergeCell ref="B5:C5"/>
    <mergeCell ref="A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H45"/>
  <sheetViews>
    <sheetView topLeftCell="A4" workbookViewId="0">
      <selection activeCell="B37" sqref="B3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497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6" t="s">
        <v>45</v>
      </c>
      <c r="C6" s="11" t="s">
        <v>146</v>
      </c>
      <c r="D6" s="11" t="s">
        <v>147</v>
      </c>
      <c r="E6" s="11" t="s">
        <v>97</v>
      </c>
      <c r="F6" s="11">
        <v>100</v>
      </c>
      <c r="G6" s="12">
        <v>1223.01</v>
      </c>
      <c r="H6" s="13">
        <v>13.7</v>
      </c>
    </row>
    <row r="7" spans="1:8">
      <c r="A7" s="14"/>
      <c r="B7" s="15">
        <v>0.12</v>
      </c>
      <c r="C7" s="11" t="s">
        <v>253</v>
      </c>
      <c r="D7" s="11" t="s">
        <v>433</v>
      </c>
      <c r="E7" s="11" t="s">
        <v>434</v>
      </c>
      <c r="F7" s="11">
        <v>110000</v>
      </c>
      <c r="G7" s="12">
        <v>1128.5999999999999</v>
      </c>
      <c r="H7" s="13">
        <v>12.65</v>
      </c>
    </row>
    <row r="8" spans="1:8">
      <c r="A8" s="14"/>
      <c r="B8" s="15">
        <v>9.2799999999999994E-2</v>
      </c>
      <c r="C8" s="11" t="s">
        <v>71</v>
      </c>
      <c r="D8" s="11" t="s">
        <v>481</v>
      </c>
      <c r="E8" s="11" t="s">
        <v>18</v>
      </c>
      <c r="F8" s="11">
        <v>100</v>
      </c>
      <c r="G8" s="12">
        <v>1018.64</v>
      </c>
      <c r="H8" s="13">
        <v>11.41</v>
      </c>
    </row>
    <row r="9" spans="1:8">
      <c r="A9" s="14"/>
      <c r="B9" s="15">
        <v>0.09</v>
      </c>
      <c r="C9" s="11" t="s">
        <v>498</v>
      </c>
      <c r="D9" s="11" t="s">
        <v>499</v>
      </c>
      <c r="E9" s="11" t="s">
        <v>500</v>
      </c>
      <c r="F9" s="11">
        <v>100</v>
      </c>
      <c r="G9" s="12">
        <v>997.28</v>
      </c>
      <c r="H9" s="13">
        <v>11.18</v>
      </c>
    </row>
    <row r="10" spans="1:8">
      <c r="A10" s="14"/>
      <c r="B10" s="16" t="s">
        <v>45</v>
      </c>
      <c r="C10" s="11" t="s">
        <v>79</v>
      </c>
      <c r="D10" s="11" t="s">
        <v>81</v>
      </c>
      <c r="E10" s="11" t="s">
        <v>18</v>
      </c>
      <c r="F10" s="11">
        <v>55</v>
      </c>
      <c r="G10" s="12">
        <v>743.84</v>
      </c>
      <c r="H10" s="13">
        <v>8.34</v>
      </c>
    </row>
    <row r="11" spans="1:8">
      <c r="A11" s="14"/>
      <c r="B11" s="16" t="s">
        <v>45</v>
      </c>
      <c r="C11" s="11" t="s">
        <v>255</v>
      </c>
      <c r="D11" s="11" t="s">
        <v>438</v>
      </c>
      <c r="E11" s="11" t="s">
        <v>434</v>
      </c>
      <c r="F11" s="11">
        <v>50</v>
      </c>
      <c r="G11" s="12">
        <v>578.70000000000005</v>
      </c>
      <c r="H11" s="13">
        <v>6.48</v>
      </c>
    </row>
    <row r="12" spans="1:8">
      <c r="A12" s="14"/>
      <c r="B12" s="15">
        <v>0.11600000000000001</v>
      </c>
      <c r="C12" s="11" t="s">
        <v>501</v>
      </c>
      <c r="D12" s="11" t="s">
        <v>502</v>
      </c>
      <c r="E12" s="11" t="s">
        <v>434</v>
      </c>
      <c r="F12" s="11">
        <v>40000</v>
      </c>
      <c r="G12" s="12">
        <v>411.8</v>
      </c>
      <c r="H12" s="13">
        <v>4.6100000000000003</v>
      </c>
    </row>
    <row r="13" spans="1:8">
      <c r="A13" s="14"/>
      <c r="B13" s="15">
        <v>0.10050000000000001</v>
      </c>
      <c r="C13" s="11" t="s">
        <v>238</v>
      </c>
      <c r="D13" s="11" t="s">
        <v>503</v>
      </c>
      <c r="E13" s="11" t="s">
        <v>18</v>
      </c>
      <c r="F13" s="11">
        <v>40</v>
      </c>
      <c r="G13" s="12">
        <v>407.1</v>
      </c>
      <c r="H13" s="13">
        <v>4.5599999999999996</v>
      </c>
    </row>
    <row r="14" spans="1:8">
      <c r="A14" s="14"/>
      <c r="B14" s="16" t="s">
        <v>45</v>
      </c>
      <c r="C14" s="11" t="s">
        <v>388</v>
      </c>
      <c r="D14" s="11" t="s">
        <v>482</v>
      </c>
      <c r="E14" s="11" t="s">
        <v>483</v>
      </c>
      <c r="F14" s="11">
        <v>16</v>
      </c>
      <c r="G14" s="12">
        <v>135.41</v>
      </c>
      <c r="H14" s="13">
        <v>1.52</v>
      </c>
    </row>
    <row r="15" spans="1:8">
      <c r="A15" s="14"/>
      <c r="B15" s="15">
        <v>8.3500000000000005E-2</v>
      </c>
      <c r="C15" s="11" t="s">
        <v>223</v>
      </c>
      <c r="D15" s="11" t="s">
        <v>504</v>
      </c>
      <c r="E15" s="11" t="s">
        <v>18</v>
      </c>
      <c r="F15" s="11">
        <v>10</v>
      </c>
      <c r="G15" s="12">
        <v>99.94</v>
      </c>
      <c r="H15" s="13">
        <v>1.1200000000000001</v>
      </c>
    </row>
    <row r="16" spans="1:8" ht="9.75" thickBot="1">
      <c r="A16" s="14"/>
      <c r="B16" s="11"/>
      <c r="C16" s="11"/>
      <c r="D16" s="11"/>
      <c r="E16" s="17" t="s">
        <v>90</v>
      </c>
      <c r="F16" s="11"/>
      <c r="G16" s="18">
        <v>6744.32</v>
      </c>
      <c r="H16" s="19">
        <v>75.569999999999993</v>
      </c>
    </row>
    <row r="17" spans="1:8" ht="9.75" thickTop="1">
      <c r="A17" s="14"/>
      <c r="B17" s="101" t="s">
        <v>91</v>
      </c>
      <c r="C17" s="104"/>
      <c r="D17" s="11"/>
      <c r="E17" s="11"/>
      <c r="F17" s="11"/>
      <c r="G17" s="12"/>
      <c r="H17" s="13"/>
    </row>
    <row r="18" spans="1:8">
      <c r="A18" s="14"/>
      <c r="B18" s="16" t="s">
        <v>45</v>
      </c>
      <c r="C18" s="11" t="s">
        <v>92</v>
      </c>
      <c r="D18" s="11" t="s">
        <v>165</v>
      </c>
      <c r="E18" s="11" t="s">
        <v>15</v>
      </c>
      <c r="F18" s="11">
        <v>140</v>
      </c>
      <c r="G18" s="12">
        <v>1248.4000000000001</v>
      </c>
      <c r="H18" s="13">
        <v>13.99</v>
      </c>
    </row>
    <row r="19" spans="1:8">
      <c r="A19" s="14"/>
      <c r="B19" s="15">
        <v>0.1085</v>
      </c>
      <c r="C19" s="11" t="s">
        <v>505</v>
      </c>
      <c r="D19" s="11" t="s">
        <v>506</v>
      </c>
      <c r="E19" s="11" t="s">
        <v>42</v>
      </c>
      <c r="F19" s="11">
        <v>40</v>
      </c>
      <c r="G19" s="12">
        <v>408.85</v>
      </c>
      <c r="H19" s="13">
        <v>4.58</v>
      </c>
    </row>
    <row r="20" spans="1:8" ht="9.75" thickBot="1">
      <c r="A20" s="14"/>
      <c r="B20" s="11"/>
      <c r="C20" s="11"/>
      <c r="D20" s="11"/>
      <c r="E20" s="17" t="s">
        <v>90</v>
      </c>
      <c r="F20" s="11"/>
      <c r="G20" s="18">
        <v>1657.25</v>
      </c>
      <c r="H20" s="19">
        <v>18.57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 ht="12.75">
      <c r="A22" s="107" t="s">
        <v>171</v>
      </c>
      <c r="B22" s="102"/>
      <c r="C22" s="102"/>
      <c r="D22" s="11"/>
      <c r="E22" s="11"/>
      <c r="F22" s="11"/>
      <c r="G22" s="12"/>
      <c r="H22" s="13"/>
    </row>
    <row r="23" spans="1:8" ht="12.75">
      <c r="A23" s="14"/>
      <c r="B23" s="103" t="s">
        <v>172</v>
      </c>
      <c r="C23" s="102"/>
      <c r="D23" s="11"/>
      <c r="E23" s="11"/>
      <c r="F23" s="11"/>
      <c r="G23" s="12"/>
      <c r="H23" s="13"/>
    </row>
    <row r="24" spans="1:8">
      <c r="A24" s="14"/>
      <c r="B24" s="16" t="s">
        <v>179</v>
      </c>
      <c r="C24" s="11" t="s">
        <v>21</v>
      </c>
      <c r="D24" s="11" t="s">
        <v>347</v>
      </c>
      <c r="E24" s="11" t="s">
        <v>182</v>
      </c>
      <c r="F24" s="11">
        <v>100</v>
      </c>
      <c r="G24" s="12">
        <v>99.73</v>
      </c>
      <c r="H24" s="13">
        <v>1.1200000000000001</v>
      </c>
    </row>
    <row r="25" spans="1:8" ht="9.75" thickBot="1">
      <c r="A25" s="14"/>
      <c r="B25" s="11"/>
      <c r="C25" s="11"/>
      <c r="D25" s="11"/>
      <c r="E25" s="17" t="s">
        <v>90</v>
      </c>
      <c r="F25" s="11"/>
      <c r="G25" s="18">
        <v>99.73</v>
      </c>
      <c r="H25" s="19">
        <v>1.1200000000000001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6" t="s">
        <v>129</v>
      </c>
      <c r="C27" s="11" t="s">
        <v>130</v>
      </c>
      <c r="D27" s="11"/>
      <c r="E27" s="11" t="s">
        <v>129</v>
      </c>
      <c r="F27" s="11"/>
      <c r="G27" s="12">
        <v>299.95</v>
      </c>
      <c r="H27" s="13">
        <v>3.36</v>
      </c>
    </row>
    <row r="28" spans="1:8" ht="9.75" thickBot="1">
      <c r="A28" s="14"/>
      <c r="B28" s="11"/>
      <c r="C28" s="11"/>
      <c r="D28" s="11"/>
      <c r="E28" s="17" t="s">
        <v>90</v>
      </c>
      <c r="F28" s="11"/>
      <c r="G28" s="18">
        <v>299.95</v>
      </c>
      <c r="H28" s="19">
        <v>3.36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20" t="s">
        <v>131</v>
      </c>
      <c r="B30" s="11"/>
      <c r="C30" s="11"/>
      <c r="D30" s="11"/>
      <c r="E30" s="11"/>
      <c r="F30" s="11"/>
      <c r="G30" s="21">
        <v>122.7</v>
      </c>
      <c r="H30" s="22">
        <v>1.38</v>
      </c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 ht="9.75" thickBot="1">
      <c r="A32" s="14"/>
      <c r="B32" s="11"/>
      <c r="C32" s="11"/>
      <c r="D32" s="11"/>
      <c r="E32" s="17" t="s">
        <v>132</v>
      </c>
      <c r="F32" s="11"/>
      <c r="G32" s="18">
        <v>8923.9500000000007</v>
      </c>
      <c r="H32" s="19">
        <v>100</v>
      </c>
    </row>
    <row r="33" spans="1:8" ht="9.75" thickTop="1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23" t="s">
        <v>133</v>
      </c>
      <c r="B36" s="11"/>
      <c r="C36" s="11"/>
      <c r="D36" s="11"/>
      <c r="E36" s="11"/>
      <c r="F36" s="11"/>
      <c r="G36" s="12"/>
      <c r="H36" s="13"/>
    </row>
    <row r="37" spans="1:8">
      <c r="A37" s="14">
        <v>1</v>
      </c>
      <c r="B37" s="11" t="s">
        <v>507</v>
      </c>
      <c r="C37" s="11"/>
      <c r="D37" s="11"/>
      <c r="E37" s="11"/>
      <c r="F37" s="11"/>
      <c r="G37" s="12"/>
      <c r="H37" s="13"/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>
      <c r="A39" s="14">
        <v>2</v>
      </c>
      <c r="B39" s="11" t="s">
        <v>135</v>
      </c>
      <c r="C39" s="11"/>
      <c r="D39" s="11"/>
      <c r="E39" s="11"/>
      <c r="F39" s="11"/>
      <c r="G39" s="12"/>
      <c r="H39" s="13"/>
    </row>
    <row r="40" spans="1:8">
      <c r="A40" s="14"/>
      <c r="B40" s="11"/>
      <c r="C40" s="11"/>
      <c r="D40" s="11"/>
      <c r="E40" s="11"/>
      <c r="F40" s="11"/>
      <c r="G40" s="12"/>
      <c r="H40" s="13"/>
    </row>
    <row r="41" spans="1:8">
      <c r="A41" s="14"/>
      <c r="B41" s="11"/>
      <c r="C41" s="11"/>
      <c r="D41" s="11"/>
      <c r="E41" s="11"/>
      <c r="F41" s="11"/>
      <c r="G41" s="12"/>
      <c r="H41" s="13"/>
    </row>
    <row r="42" spans="1:8">
      <c r="A42" s="14"/>
      <c r="B42" s="11"/>
      <c r="C42" s="11"/>
      <c r="D42" s="11"/>
      <c r="E42" s="11"/>
      <c r="F42" s="11"/>
      <c r="G42" s="12"/>
      <c r="H42" s="13"/>
    </row>
    <row r="43" spans="1:8">
      <c r="A43" s="14">
        <v>3</v>
      </c>
      <c r="B43" s="11" t="s">
        <v>136</v>
      </c>
      <c r="C43" s="11"/>
      <c r="D43" s="11"/>
      <c r="E43" s="11"/>
      <c r="F43" s="11"/>
      <c r="G43" s="12"/>
      <c r="H43" s="13"/>
    </row>
    <row r="44" spans="1:8">
      <c r="A44" s="14"/>
      <c r="B44" s="11" t="s">
        <v>137</v>
      </c>
      <c r="C44" s="11"/>
      <c r="D44" s="11"/>
      <c r="E44" s="11"/>
      <c r="F44" s="11"/>
      <c r="G44" s="12"/>
      <c r="H44" s="13"/>
    </row>
    <row r="45" spans="1:8">
      <c r="A45" s="24"/>
      <c r="B45" s="25" t="s">
        <v>138</v>
      </c>
      <c r="C45" s="25"/>
      <c r="D45" s="25"/>
      <c r="E45" s="25"/>
      <c r="F45" s="25"/>
      <c r="G45" s="26"/>
      <c r="H45" s="27"/>
    </row>
  </sheetData>
  <mergeCells count="7">
    <mergeCell ref="B23:C23"/>
    <mergeCell ref="A2:C2"/>
    <mergeCell ref="A3:C3"/>
    <mergeCell ref="B4:C4"/>
    <mergeCell ref="B5:C5"/>
    <mergeCell ref="B17:C17"/>
    <mergeCell ref="A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D17" sqref="D1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494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171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172</v>
      </c>
      <c r="C4" s="102"/>
      <c r="D4" s="11"/>
      <c r="E4" s="11"/>
      <c r="F4" s="11"/>
      <c r="G4" s="12"/>
      <c r="H4" s="13"/>
    </row>
    <row r="5" spans="1:8">
      <c r="A5" s="14"/>
      <c r="B5" s="16" t="s">
        <v>179</v>
      </c>
      <c r="C5" s="11" t="s">
        <v>495</v>
      </c>
      <c r="D5" s="11" t="s">
        <v>496</v>
      </c>
      <c r="E5" s="11" t="s">
        <v>182</v>
      </c>
      <c r="F5" s="11">
        <v>2200</v>
      </c>
      <c r="G5" s="12">
        <v>2199.5100000000002</v>
      </c>
      <c r="H5" s="13">
        <v>16.21</v>
      </c>
    </row>
    <row r="6" spans="1:8" ht="9.75" thickBot="1">
      <c r="A6" s="14"/>
      <c r="B6" s="11"/>
      <c r="C6" s="11"/>
      <c r="D6" s="11"/>
      <c r="E6" s="17" t="s">
        <v>90</v>
      </c>
      <c r="F6" s="11"/>
      <c r="G6" s="18">
        <v>2199.5100000000002</v>
      </c>
      <c r="H6" s="19">
        <v>16.21</v>
      </c>
    </row>
    <row r="7" spans="1:8" ht="9.75" thickTop="1">
      <c r="A7" s="14"/>
      <c r="B7" s="11"/>
      <c r="C7" s="11"/>
      <c r="D7" s="11"/>
      <c r="E7" s="11"/>
      <c r="F7" s="11"/>
      <c r="G7" s="12"/>
      <c r="H7" s="13"/>
    </row>
    <row r="8" spans="1:8">
      <c r="A8" s="14"/>
      <c r="B8" s="16" t="s">
        <v>129</v>
      </c>
      <c r="C8" s="11" t="s">
        <v>130</v>
      </c>
      <c r="D8" s="11"/>
      <c r="E8" s="11" t="s">
        <v>129</v>
      </c>
      <c r="F8" s="11"/>
      <c r="G8" s="12">
        <v>11348.13</v>
      </c>
      <c r="H8" s="13">
        <v>83.61</v>
      </c>
    </row>
    <row r="9" spans="1:8" ht="9.75" thickBot="1">
      <c r="A9" s="14"/>
      <c r="B9" s="11"/>
      <c r="C9" s="11"/>
      <c r="D9" s="11"/>
      <c r="E9" s="17" t="s">
        <v>90</v>
      </c>
      <c r="F9" s="11"/>
      <c r="G9" s="18">
        <v>11348.13</v>
      </c>
      <c r="H9" s="19">
        <v>83.61</v>
      </c>
    </row>
    <row r="10" spans="1:8" ht="9.75" thickTop="1">
      <c r="A10" s="14"/>
      <c r="B10" s="11"/>
      <c r="C10" s="11"/>
      <c r="D10" s="11"/>
      <c r="E10" s="11"/>
      <c r="F10" s="11"/>
      <c r="G10" s="12"/>
      <c r="H10" s="13"/>
    </row>
    <row r="11" spans="1:8">
      <c r="A11" s="20" t="s">
        <v>131</v>
      </c>
      <c r="B11" s="11"/>
      <c r="C11" s="11"/>
      <c r="D11" s="11"/>
      <c r="E11" s="11"/>
      <c r="F11" s="11"/>
      <c r="G11" s="21">
        <v>24.66</v>
      </c>
      <c r="H11" s="22">
        <v>0.18</v>
      </c>
    </row>
    <row r="12" spans="1:8">
      <c r="A12" s="14"/>
      <c r="B12" s="11"/>
      <c r="C12" s="11"/>
      <c r="D12" s="11"/>
      <c r="E12" s="11"/>
      <c r="F12" s="11"/>
      <c r="G12" s="12"/>
      <c r="H12" s="13"/>
    </row>
    <row r="13" spans="1:8" ht="9.75" thickBot="1">
      <c r="A13" s="14"/>
      <c r="B13" s="11"/>
      <c r="C13" s="11"/>
      <c r="D13" s="11"/>
      <c r="E13" s="17" t="s">
        <v>132</v>
      </c>
      <c r="F13" s="11"/>
      <c r="G13" s="18">
        <v>13572.3</v>
      </c>
      <c r="H13" s="19">
        <v>100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>
      <c r="A17" s="23" t="s">
        <v>133</v>
      </c>
      <c r="B17" s="11"/>
      <c r="C17" s="11"/>
      <c r="D17" s="11"/>
      <c r="E17" s="11"/>
      <c r="F17" s="11"/>
      <c r="G17" s="12"/>
      <c r="H17" s="13"/>
    </row>
    <row r="18" spans="1:8">
      <c r="A18" s="14">
        <v>1</v>
      </c>
      <c r="B18" s="11" t="s">
        <v>232</v>
      </c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>
        <v>2</v>
      </c>
      <c r="B20" s="11" t="s">
        <v>135</v>
      </c>
      <c r="C20" s="11"/>
      <c r="D20" s="11"/>
      <c r="E20" s="11"/>
      <c r="F20" s="11"/>
      <c r="G20" s="12"/>
      <c r="H20" s="13"/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3</v>
      </c>
      <c r="B24" s="11" t="s">
        <v>136</v>
      </c>
      <c r="C24" s="11"/>
      <c r="D24" s="11"/>
      <c r="E24" s="11"/>
      <c r="F24" s="11"/>
      <c r="G24" s="12"/>
      <c r="H24" s="13"/>
    </row>
    <row r="25" spans="1:8">
      <c r="A25" s="14"/>
      <c r="B25" s="11" t="s">
        <v>137</v>
      </c>
      <c r="C25" s="11"/>
      <c r="D25" s="11"/>
      <c r="E25" s="11"/>
      <c r="F25" s="11"/>
      <c r="G25" s="12"/>
      <c r="H25" s="13"/>
    </row>
    <row r="26" spans="1:8">
      <c r="A26" s="24"/>
      <c r="B26" s="25" t="s">
        <v>138</v>
      </c>
      <c r="C26" s="25"/>
      <c r="D26" s="25"/>
      <c r="E26" s="25"/>
      <c r="F26" s="25"/>
      <c r="G26" s="26"/>
      <c r="H26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C9" sqref="C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491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9.2799999999999994E-2</v>
      </c>
      <c r="C6" s="11" t="s">
        <v>71</v>
      </c>
      <c r="D6" s="11" t="s">
        <v>481</v>
      </c>
      <c r="E6" s="11" t="s">
        <v>18</v>
      </c>
      <c r="F6" s="11">
        <v>36</v>
      </c>
      <c r="G6" s="12">
        <v>366.71</v>
      </c>
      <c r="H6" s="13">
        <v>14.71</v>
      </c>
    </row>
    <row r="7" spans="1:8">
      <c r="A7" s="14"/>
      <c r="B7" s="15">
        <v>8.72E-2</v>
      </c>
      <c r="C7" s="11" t="s">
        <v>223</v>
      </c>
      <c r="D7" s="11" t="s">
        <v>488</v>
      </c>
      <c r="E7" s="11" t="s">
        <v>18</v>
      </c>
      <c r="F7" s="11">
        <v>36</v>
      </c>
      <c r="G7" s="12">
        <v>362.86</v>
      </c>
      <c r="H7" s="13">
        <v>14.55</v>
      </c>
    </row>
    <row r="8" spans="1:8">
      <c r="A8" s="14"/>
      <c r="B8" s="16" t="s">
        <v>45</v>
      </c>
      <c r="C8" s="11" t="s">
        <v>484</v>
      </c>
      <c r="D8" s="11" t="s">
        <v>485</v>
      </c>
      <c r="E8" s="11" t="s">
        <v>27</v>
      </c>
      <c r="F8" s="11">
        <v>50</v>
      </c>
      <c r="G8" s="12">
        <v>249.88</v>
      </c>
      <c r="H8" s="13">
        <v>10.02</v>
      </c>
    </row>
    <row r="9" spans="1:8">
      <c r="A9" s="14"/>
      <c r="B9" s="16" t="s">
        <v>422</v>
      </c>
      <c r="C9" s="11" t="s">
        <v>59</v>
      </c>
      <c r="D9" s="11" t="s">
        <v>492</v>
      </c>
      <c r="E9" s="11" t="s">
        <v>61</v>
      </c>
      <c r="F9" s="11">
        <v>238</v>
      </c>
      <c r="G9" s="12">
        <v>246.95</v>
      </c>
      <c r="H9" s="13">
        <v>9.91</v>
      </c>
    </row>
    <row r="10" spans="1:8">
      <c r="A10" s="14"/>
      <c r="B10" s="16" t="s">
        <v>45</v>
      </c>
      <c r="C10" s="11" t="s">
        <v>388</v>
      </c>
      <c r="D10" s="11" t="s">
        <v>482</v>
      </c>
      <c r="E10" s="11" t="s">
        <v>483</v>
      </c>
      <c r="F10" s="11">
        <v>29</v>
      </c>
      <c r="G10" s="12">
        <v>245.43</v>
      </c>
      <c r="H10" s="13">
        <v>9.84</v>
      </c>
    </row>
    <row r="11" spans="1:8">
      <c r="A11" s="14"/>
      <c r="B11" s="16" t="s">
        <v>45</v>
      </c>
      <c r="C11" s="11" t="s">
        <v>177</v>
      </c>
      <c r="D11" s="11" t="s">
        <v>487</v>
      </c>
      <c r="E11" s="11" t="s">
        <v>53</v>
      </c>
      <c r="F11" s="11">
        <v>24</v>
      </c>
      <c r="G11" s="12">
        <v>240.1</v>
      </c>
      <c r="H11" s="13">
        <v>9.6300000000000008</v>
      </c>
    </row>
    <row r="12" spans="1:8">
      <c r="A12" s="14"/>
      <c r="B12" s="15">
        <v>9.01E-2</v>
      </c>
      <c r="C12" s="11" t="s">
        <v>148</v>
      </c>
      <c r="D12" s="11" t="s">
        <v>486</v>
      </c>
      <c r="E12" s="11" t="s">
        <v>53</v>
      </c>
      <c r="F12" s="11">
        <v>24</v>
      </c>
      <c r="G12" s="12">
        <v>239.94</v>
      </c>
      <c r="H12" s="13">
        <v>9.6199999999999992</v>
      </c>
    </row>
    <row r="13" spans="1:8">
      <c r="A13" s="14"/>
      <c r="B13" s="16" t="s">
        <v>422</v>
      </c>
      <c r="C13" s="11" t="s">
        <v>59</v>
      </c>
      <c r="D13" s="11" t="s">
        <v>493</v>
      </c>
      <c r="E13" s="11" t="s">
        <v>61</v>
      </c>
      <c r="F13" s="11">
        <v>90</v>
      </c>
      <c r="G13" s="12">
        <v>93.24</v>
      </c>
      <c r="H13" s="13">
        <v>3.74</v>
      </c>
    </row>
    <row r="14" spans="1:8" ht="9.75" thickBot="1">
      <c r="A14" s="14"/>
      <c r="B14" s="11"/>
      <c r="C14" s="11"/>
      <c r="D14" s="11"/>
      <c r="E14" s="17" t="s">
        <v>90</v>
      </c>
      <c r="F14" s="11"/>
      <c r="G14" s="18">
        <v>2045.11</v>
      </c>
      <c r="H14" s="19">
        <v>82.02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14"/>
      <c r="B16" s="16" t="s">
        <v>129</v>
      </c>
      <c r="C16" s="11" t="s">
        <v>130</v>
      </c>
      <c r="D16" s="11"/>
      <c r="E16" s="11" t="s">
        <v>129</v>
      </c>
      <c r="F16" s="11"/>
      <c r="G16" s="12">
        <v>399.93</v>
      </c>
      <c r="H16" s="13">
        <v>16.04</v>
      </c>
    </row>
    <row r="17" spans="1:8" ht="9.75" thickBot="1">
      <c r="A17" s="14"/>
      <c r="B17" s="11"/>
      <c r="C17" s="11"/>
      <c r="D17" s="11"/>
      <c r="E17" s="17" t="s">
        <v>90</v>
      </c>
      <c r="F17" s="11"/>
      <c r="G17" s="18">
        <v>399.93</v>
      </c>
      <c r="H17" s="19">
        <v>16.04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20" t="s">
        <v>131</v>
      </c>
      <c r="B19" s="11"/>
      <c r="C19" s="11"/>
      <c r="D19" s="11"/>
      <c r="E19" s="11"/>
      <c r="F19" s="11"/>
      <c r="G19" s="21">
        <v>48.05</v>
      </c>
      <c r="H19" s="22">
        <v>1.94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 ht="9.75" thickBot="1">
      <c r="A21" s="14"/>
      <c r="B21" s="11"/>
      <c r="C21" s="11"/>
      <c r="D21" s="11"/>
      <c r="E21" s="17" t="s">
        <v>132</v>
      </c>
      <c r="F21" s="11"/>
      <c r="G21" s="18">
        <v>2493.09</v>
      </c>
      <c r="H21" s="19">
        <v>100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23" t="s">
        <v>133</v>
      </c>
      <c r="B25" s="11"/>
      <c r="C25" s="11"/>
      <c r="D25" s="11"/>
      <c r="E25" s="11"/>
      <c r="F25" s="11"/>
      <c r="G25" s="12"/>
      <c r="H25" s="13"/>
    </row>
    <row r="26" spans="1:8">
      <c r="A26" s="14">
        <v>1</v>
      </c>
      <c r="B26" s="11" t="s">
        <v>490</v>
      </c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>
        <v>2</v>
      </c>
      <c r="B28" s="11" t="s">
        <v>135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3</v>
      </c>
      <c r="B32" s="11" t="s">
        <v>136</v>
      </c>
      <c r="C32" s="11"/>
      <c r="D32" s="11"/>
      <c r="E32" s="11"/>
      <c r="F32" s="11"/>
      <c r="G32" s="12"/>
      <c r="H32" s="13"/>
    </row>
    <row r="33" spans="1:8">
      <c r="A33" s="14"/>
      <c r="B33" s="11" t="s">
        <v>137</v>
      </c>
      <c r="C33" s="11"/>
      <c r="D33" s="11"/>
      <c r="E33" s="11"/>
      <c r="F33" s="11"/>
      <c r="G33" s="12"/>
      <c r="H33" s="13"/>
    </row>
    <row r="34" spans="1:8">
      <c r="A34" s="24"/>
      <c r="B34" s="25" t="s">
        <v>138</v>
      </c>
      <c r="C34" s="25"/>
      <c r="D34" s="25"/>
      <c r="E34" s="25"/>
      <c r="F34" s="25"/>
      <c r="G34" s="26"/>
      <c r="H34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B29" sqref="B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480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9.2799999999999994E-2</v>
      </c>
      <c r="C6" s="11" t="s">
        <v>71</v>
      </c>
      <c r="D6" s="11" t="s">
        <v>481</v>
      </c>
      <c r="E6" s="11" t="s">
        <v>18</v>
      </c>
      <c r="F6" s="11">
        <v>360</v>
      </c>
      <c r="G6" s="12">
        <v>3667.12</v>
      </c>
      <c r="H6" s="13">
        <v>14.94</v>
      </c>
    </row>
    <row r="7" spans="1:8">
      <c r="A7" s="14"/>
      <c r="B7" s="16" t="s">
        <v>45</v>
      </c>
      <c r="C7" s="11" t="s">
        <v>388</v>
      </c>
      <c r="D7" s="11" t="s">
        <v>482</v>
      </c>
      <c r="E7" s="11" t="s">
        <v>483</v>
      </c>
      <c r="F7" s="11">
        <v>296</v>
      </c>
      <c r="G7" s="12">
        <v>2505.12</v>
      </c>
      <c r="H7" s="13">
        <v>10.210000000000001</v>
      </c>
    </row>
    <row r="8" spans="1:8">
      <c r="A8" s="14"/>
      <c r="B8" s="16" t="s">
        <v>45</v>
      </c>
      <c r="C8" s="11" t="s">
        <v>484</v>
      </c>
      <c r="D8" s="11" t="s">
        <v>485</v>
      </c>
      <c r="E8" s="11" t="s">
        <v>27</v>
      </c>
      <c r="F8" s="11">
        <v>500</v>
      </c>
      <c r="G8" s="12">
        <v>2498.7800000000002</v>
      </c>
      <c r="H8" s="13">
        <v>10.18</v>
      </c>
    </row>
    <row r="9" spans="1:8">
      <c r="A9" s="14"/>
      <c r="B9" s="15">
        <v>9.01E-2</v>
      </c>
      <c r="C9" s="11" t="s">
        <v>148</v>
      </c>
      <c r="D9" s="11" t="s">
        <v>486</v>
      </c>
      <c r="E9" s="11" t="s">
        <v>53</v>
      </c>
      <c r="F9" s="11">
        <v>244</v>
      </c>
      <c r="G9" s="12">
        <v>2439.4</v>
      </c>
      <c r="H9" s="13">
        <v>9.94</v>
      </c>
    </row>
    <row r="10" spans="1:8">
      <c r="A10" s="14"/>
      <c r="B10" s="16" t="s">
        <v>45</v>
      </c>
      <c r="C10" s="11" t="s">
        <v>177</v>
      </c>
      <c r="D10" s="11" t="s">
        <v>487</v>
      </c>
      <c r="E10" s="11" t="s">
        <v>53</v>
      </c>
      <c r="F10" s="11">
        <v>240</v>
      </c>
      <c r="G10" s="12">
        <v>2401.04</v>
      </c>
      <c r="H10" s="13">
        <v>9.7799999999999994</v>
      </c>
    </row>
    <row r="11" spans="1:8">
      <c r="A11" s="14"/>
      <c r="B11" s="15">
        <v>8.72E-2</v>
      </c>
      <c r="C11" s="11" t="s">
        <v>223</v>
      </c>
      <c r="D11" s="11" t="s">
        <v>488</v>
      </c>
      <c r="E11" s="11" t="s">
        <v>18</v>
      </c>
      <c r="F11" s="11">
        <v>214</v>
      </c>
      <c r="G11" s="12">
        <v>2156.9699999999998</v>
      </c>
      <c r="H11" s="13">
        <v>8.7899999999999991</v>
      </c>
    </row>
    <row r="12" spans="1:8" ht="9.75" thickBot="1">
      <c r="A12" s="14"/>
      <c r="B12" s="11"/>
      <c r="C12" s="11"/>
      <c r="D12" s="11"/>
      <c r="E12" s="17" t="s">
        <v>90</v>
      </c>
      <c r="F12" s="11"/>
      <c r="G12" s="18">
        <v>15668.43</v>
      </c>
      <c r="H12" s="19">
        <v>63.84</v>
      </c>
    </row>
    <row r="13" spans="1:8" ht="13.5" thickTop="1">
      <c r="A13" s="14"/>
      <c r="B13" s="103" t="s">
        <v>98</v>
      </c>
      <c r="C13" s="102"/>
      <c r="D13" s="11"/>
      <c r="E13" s="11"/>
      <c r="F13" s="11"/>
      <c r="G13" s="12"/>
      <c r="H13" s="13"/>
    </row>
    <row r="14" spans="1:8" ht="12.75">
      <c r="A14" s="14"/>
      <c r="B14" s="101" t="s">
        <v>9</v>
      </c>
      <c r="C14" s="102"/>
      <c r="D14" s="11"/>
      <c r="E14" s="11"/>
      <c r="F14" s="11"/>
      <c r="G14" s="12"/>
      <c r="H14" s="13"/>
    </row>
    <row r="15" spans="1:8">
      <c r="A15" s="14"/>
      <c r="B15" s="15">
        <v>8.7499999999999994E-2</v>
      </c>
      <c r="C15" s="11" t="s">
        <v>356</v>
      </c>
      <c r="D15" s="11" t="s">
        <v>489</v>
      </c>
      <c r="E15" s="11" t="s">
        <v>101</v>
      </c>
      <c r="F15" s="11">
        <v>5000000</v>
      </c>
      <c r="G15" s="12">
        <v>5050.72</v>
      </c>
      <c r="H15" s="13">
        <v>20.58</v>
      </c>
    </row>
    <row r="16" spans="1:8" ht="9.75" thickBot="1">
      <c r="A16" s="14"/>
      <c r="B16" s="11"/>
      <c r="C16" s="11"/>
      <c r="D16" s="11"/>
      <c r="E16" s="17" t="s">
        <v>90</v>
      </c>
      <c r="F16" s="11"/>
      <c r="G16" s="18">
        <v>5050.72</v>
      </c>
      <c r="H16" s="19">
        <v>20.58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6" t="s">
        <v>129</v>
      </c>
      <c r="C18" s="11" t="s">
        <v>130</v>
      </c>
      <c r="D18" s="11"/>
      <c r="E18" s="11" t="s">
        <v>129</v>
      </c>
      <c r="F18" s="11"/>
      <c r="G18" s="12">
        <v>3649.4</v>
      </c>
      <c r="H18" s="13">
        <v>14.87</v>
      </c>
    </row>
    <row r="19" spans="1:8" ht="9.75" thickBot="1">
      <c r="A19" s="14"/>
      <c r="B19" s="11"/>
      <c r="C19" s="11"/>
      <c r="D19" s="11"/>
      <c r="E19" s="17" t="s">
        <v>90</v>
      </c>
      <c r="F19" s="11"/>
      <c r="G19" s="18">
        <v>3649.4</v>
      </c>
      <c r="H19" s="19">
        <v>14.87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0" t="s">
        <v>131</v>
      </c>
      <c r="B21" s="11"/>
      <c r="C21" s="11"/>
      <c r="D21" s="11"/>
      <c r="E21" s="11"/>
      <c r="F21" s="11"/>
      <c r="G21" s="21">
        <v>178.33</v>
      </c>
      <c r="H21" s="22">
        <v>0.71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7" t="s">
        <v>132</v>
      </c>
      <c r="F23" s="11"/>
      <c r="G23" s="18">
        <v>24546.880000000001</v>
      </c>
      <c r="H23" s="19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23" t="s">
        <v>133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490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135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3</v>
      </c>
      <c r="B34" s="11" t="s">
        <v>136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137</v>
      </c>
      <c r="C35" s="11"/>
      <c r="D35" s="11"/>
      <c r="E35" s="11"/>
      <c r="F35" s="11"/>
      <c r="G35" s="12"/>
      <c r="H35" s="13"/>
    </row>
    <row r="36" spans="1:8">
      <c r="A36" s="24"/>
      <c r="B36" s="25" t="s">
        <v>138</v>
      </c>
      <c r="C36" s="25"/>
      <c r="D36" s="25"/>
      <c r="E36" s="25"/>
      <c r="F36" s="25"/>
      <c r="G36" s="26"/>
      <c r="H36" s="27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B32" sqref="B3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467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6" t="s">
        <v>45</v>
      </c>
      <c r="C6" s="11" t="s">
        <v>468</v>
      </c>
      <c r="D6" s="11" t="s">
        <v>469</v>
      </c>
      <c r="E6" s="11" t="s">
        <v>470</v>
      </c>
      <c r="F6" s="11">
        <v>100</v>
      </c>
      <c r="G6" s="12">
        <v>1121.99</v>
      </c>
      <c r="H6" s="13">
        <v>13.83</v>
      </c>
    </row>
    <row r="7" spans="1:8">
      <c r="A7" s="14"/>
      <c r="B7" s="16" t="s">
        <v>45</v>
      </c>
      <c r="C7" s="11" t="s">
        <v>402</v>
      </c>
      <c r="D7" s="11" t="s">
        <v>471</v>
      </c>
      <c r="E7" s="11" t="s">
        <v>23</v>
      </c>
      <c r="F7" s="11">
        <v>100</v>
      </c>
      <c r="G7" s="12">
        <v>1110.1400000000001</v>
      </c>
      <c r="H7" s="13">
        <v>13.68</v>
      </c>
    </row>
    <row r="8" spans="1:8">
      <c r="A8" s="14"/>
      <c r="B8" s="15">
        <v>0.1004</v>
      </c>
      <c r="C8" s="11" t="s">
        <v>151</v>
      </c>
      <c r="D8" s="11" t="s">
        <v>152</v>
      </c>
      <c r="E8" s="11" t="s">
        <v>42</v>
      </c>
      <c r="F8" s="11">
        <v>100</v>
      </c>
      <c r="G8" s="12">
        <v>1000.91</v>
      </c>
      <c r="H8" s="13">
        <v>12.34</v>
      </c>
    </row>
    <row r="9" spans="1:8">
      <c r="A9" s="14"/>
      <c r="B9" s="15">
        <v>0.10059999999999999</v>
      </c>
      <c r="C9" s="11" t="s">
        <v>472</v>
      </c>
      <c r="D9" s="11" t="s">
        <v>473</v>
      </c>
      <c r="E9" s="11" t="s">
        <v>164</v>
      </c>
      <c r="F9" s="11">
        <v>100</v>
      </c>
      <c r="G9" s="12">
        <v>999.26</v>
      </c>
      <c r="H9" s="13">
        <v>12.32</v>
      </c>
    </row>
    <row r="10" spans="1:8">
      <c r="A10" s="14"/>
      <c r="B10" s="16" t="s">
        <v>45</v>
      </c>
      <c r="C10" s="11" t="s">
        <v>474</v>
      </c>
      <c r="D10" s="11" t="s">
        <v>475</v>
      </c>
      <c r="E10" s="11" t="s">
        <v>15</v>
      </c>
      <c r="F10" s="11">
        <v>90</v>
      </c>
      <c r="G10" s="12">
        <v>986.21</v>
      </c>
      <c r="H10" s="13">
        <v>12.16</v>
      </c>
    </row>
    <row r="11" spans="1:8">
      <c r="A11" s="14"/>
      <c r="B11" s="15">
        <v>7.4499999999999997E-2</v>
      </c>
      <c r="C11" s="11" t="s">
        <v>476</v>
      </c>
      <c r="D11" s="11" t="s">
        <v>477</v>
      </c>
      <c r="E11" s="11" t="s">
        <v>18</v>
      </c>
      <c r="F11" s="11">
        <v>8</v>
      </c>
      <c r="G11" s="12">
        <v>79.75</v>
      </c>
      <c r="H11" s="13">
        <v>0.98</v>
      </c>
    </row>
    <row r="12" spans="1:8">
      <c r="A12" s="14"/>
      <c r="B12" s="15">
        <v>7.3999999999999996E-2</v>
      </c>
      <c r="C12" s="11" t="s">
        <v>204</v>
      </c>
      <c r="D12" s="11" t="s">
        <v>478</v>
      </c>
      <c r="E12" s="11" t="s">
        <v>18</v>
      </c>
      <c r="F12" s="11">
        <v>5</v>
      </c>
      <c r="G12" s="12">
        <v>49.86</v>
      </c>
      <c r="H12" s="13">
        <v>0.61</v>
      </c>
    </row>
    <row r="13" spans="1:8" ht="9.75" thickBot="1">
      <c r="A13" s="14"/>
      <c r="B13" s="11"/>
      <c r="C13" s="11"/>
      <c r="D13" s="11"/>
      <c r="E13" s="17" t="s">
        <v>90</v>
      </c>
      <c r="F13" s="11"/>
      <c r="G13" s="18">
        <v>5348.12</v>
      </c>
      <c r="H13" s="19">
        <v>65.92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 ht="12.75">
      <c r="A15" s="107" t="s">
        <v>171</v>
      </c>
      <c r="B15" s="102"/>
      <c r="C15" s="102"/>
      <c r="D15" s="11"/>
      <c r="E15" s="11"/>
      <c r="F15" s="11"/>
      <c r="G15" s="12"/>
      <c r="H15" s="13"/>
    </row>
    <row r="16" spans="1:8" ht="12.75">
      <c r="A16" s="14"/>
      <c r="B16" s="103" t="s">
        <v>172</v>
      </c>
      <c r="C16" s="102"/>
      <c r="D16" s="11"/>
      <c r="E16" s="11"/>
      <c r="F16" s="11"/>
      <c r="G16" s="12"/>
      <c r="H16" s="13"/>
    </row>
    <row r="17" spans="1:8">
      <c r="A17" s="14"/>
      <c r="B17" s="16" t="s">
        <v>179</v>
      </c>
      <c r="C17" s="11" t="s">
        <v>10</v>
      </c>
      <c r="D17" s="11" t="s">
        <v>244</v>
      </c>
      <c r="E17" s="11" t="s">
        <v>182</v>
      </c>
      <c r="F17" s="11">
        <v>1400</v>
      </c>
      <c r="G17" s="12">
        <v>1388.38</v>
      </c>
      <c r="H17" s="13">
        <v>17.11</v>
      </c>
    </row>
    <row r="18" spans="1:8">
      <c r="A18" s="14"/>
      <c r="B18" s="16" t="s">
        <v>179</v>
      </c>
      <c r="C18" s="11" t="s">
        <v>277</v>
      </c>
      <c r="D18" s="11" t="s">
        <v>278</v>
      </c>
      <c r="E18" s="11" t="s">
        <v>182</v>
      </c>
      <c r="F18" s="11">
        <v>1000</v>
      </c>
      <c r="G18" s="12">
        <v>985.64</v>
      </c>
      <c r="H18" s="13">
        <v>12.15</v>
      </c>
    </row>
    <row r="19" spans="1:8" ht="9.75" thickBot="1">
      <c r="A19" s="14"/>
      <c r="B19" s="11"/>
      <c r="C19" s="11"/>
      <c r="D19" s="11"/>
      <c r="E19" s="17" t="s">
        <v>90</v>
      </c>
      <c r="F19" s="11"/>
      <c r="G19" s="18">
        <v>2374.02</v>
      </c>
      <c r="H19" s="19">
        <v>29.26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6" t="s">
        <v>129</v>
      </c>
      <c r="C21" s="11" t="s">
        <v>130</v>
      </c>
      <c r="D21" s="11"/>
      <c r="E21" s="11" t="s">
        <v>129</v>
      </c>
      <c r="F21" s="11"/>
      <c r="G21" s="12">
        <v>274.95</v>
      </c>
      <c r="H21" s="13">
        <v>3.39</v>
      </c>
    </row>
    <row r="22" spans="1:8" ht="9.75" thickBot="1">
      <c r="A22" s="14"/>
      <c r="B22" s="11"/>
      <c r="C22" s="11"/>
      <c r="D22" s="11"/>
      <c r="E22" s="17" t="s">
        <v>90</v>
      </c>
      <c r="F22" s="11"/>
      <c r="G22" s="18">
        <v>274.95</v>
      </c>
      <c r="H22" s="19">
        <v>3.39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20" t="s">
        <v>131</v>
      </c>
      <c r="B24" s="11"/>
      <c r="C24" s="11"/>
      <c r="D24" s="11"/>
      <c r="E24" s="11"/>
      <c r="F24" s="11"/>
      <c r="G24" s="21">
        <v>115.37</v>
      </c>
      <c r="H24" s="22">
        <v>1.43</v>
      </c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 ht="9.75" thickBot="1">
      <c r="A26" s="14"/>
      <c r="B26" s="11"/>
      <c r="C26" s="11"/>
      <c r="D26" s="11"/>
      <c r="E26" s="17" t="s">
        <v>132</v>
      </c>
      <c r="F26" s="11"/>
      <c r="G26" s="18">
        <v>8112.46</v>
      </c>
      <c r="H26" s="19">
        <v>100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23" t="s">
        <v>133</v>
      </c>
      <c r="B30" s="11"/>
      <c r="C30" s="11"/>
      <c r="D30" s="11"/>
      <c r="E30" s="11"/>
      <c r="F30" s="11"/>
      <c r="G30" s="12"/>
      <c r="H30" s="13"/>
    </row>
    <row r="31" spans="1:8">
      <c r="A31" s="14">
        <v>1</v>
      </c>
      <c r="B31" s="11" t="s">
        <v>479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2</v>
      </c>
      <c r="B33" s="11" t="s">
        <v>135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>
        <v>3</v>
      </c>
      <c r="B37" s="11" t="s">
        <v>136</v>
      </c>
      <c r="C37" s="11"/>
      <c r="D37" s="11"/>
      <c r="E37" s="11"/>
      <c r="F37" s="11"/>
      <c r="G37" s="12"/>
      <c r="H37" s="13"/>
    </row>
    <row r="38" spans="1:8">
      <c r="A38" s="14"/>
      <c r="B38" s="11" t="s">
        <v>137</v>
      </c>
      <c r="C38" s="11"/>
      <c r="D38" s="11"/>
      <c r="E38" s="11"/>
      <c r="F38" s="11"/>
      <c r="G38" s="12"/>
      <c r="H38" s="13"/>
    </row>
    <row r="39" spans="1:8">
      <c r="A39" s="24"/>
      <c r="B39" s="25" t="s">
        <v>138</v>
      </c>
      <c r="C39" s="25"/>
      <c r="D39" s="25"/>
      <c r="E39" s="25"/>
      <c r="F39" s="25"/>
      <c r="G39" s="26"/>
      <c r="H39" s="27"/>
    </row>
  </sheetData>
  <mergeCells count="6">
    <mergeCell ref="A2:C2"/>
    <mergeCell ref="A3:C3"/>
    <mergeCell ref="B4:C4"/>
    <mergeCell ref="B5:C5"/>
    <mergeCell ref="A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A16" sqref="A16:C1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461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8.2900000000000001E-2</v>
      </c>
      <c r="C6" s="11" t="s">
        <v>223</v>
      </c>
      <c r="D6" s="11" t="s">
        <v>341</v>
      </c>
      <c r="E6" s="11" t="s">
        <v>18</v>
      </c>
      <c r="F6" s="11">
        <v>105</v>
      </c>
      <c r="G6" s="12">
        <v>1047.02</v>
      </c>
      <c r="H6" s="13">
        <v>13.08</v>
      </c>
    </row>
    <row r="7" spans="1:8">
      <c r="A7" s="14"/>
      <c r="B7" s="15">
        <v>9.8299999999999998E-2</v>
      </c>
      <c r="C7" s="11" t="s">
        <v>148</v>
      </c>
      <c r="D7" s="11" t="s">
        <v>462</v>
      </c>
      <c r="E7" s="11" t="s">
        <v>53</v>
      </c>
      <c r="F7" s="11">
        <v>100</v>
      </c>
      <c r="G7" s="12">
        <v>1001.74</v>
      </c>
      <c r="H7" s="13">
        <v>12.51</v>
      </c>
    </row>
    <row r="8" spans="1:8">
      <c r="A8" s="14"/>
      <c r="B8" s="15">
        <v>9.7500000000000003E-2</v>
      </c>
      <c r="C8" s="11" t="s">
        <v>79</v>
      </c>
      <c r="D8" s="11" t="s">
        <v>463</v>
      </c>
      <c r="E8" s="11" t="s">
        <v>18</v>
      </c>
      <c r="F8" s="11">
        <v>100</v>
      </c>
      <c r="G8" s="12">
        <v>999.97</v>
      </c>
      <c r="H8" s="13">
        <v>12.49</v>
      </c>
    </row>
    <row r="9" spans="1:8">
      <c r="A9" s="14"/>
      <c r="B9" s="15">
        <v>8.1500000000000003E-2</v>
      </c>
      <c r="C9" s="11" t="s">
        <v>54</v>
      </c>
      <c r="D9" s="11" t="s">
        <v>159</v>
      </c>
      <c r="E9" s="11" t="s">
        <v>27</v>
      </c>
      <c r="F9" s="11">
        <v>100</v>
      </c>
      <c r="G9" s="12">
        <v>997.32</v>
      </c>
      <c r="H9" s="13">
        <v>12.46</v>
      </c>
    </row>
    <row r="10" spans="1:8">
      <c r="A10" s="14"/>
      <c r="B10" s="15">
        <v>9.8299999999999998E-2</v>
      </c>
      <c r="C10" s="11" t="s">
        <v>160</v>
      </c>
      <c r="D10" s="11" t="s">
        <v>161</v>
      </c>
      <c r="E10" s="11" t="s">
        <v>53</v>
      </c>
      <c r="F10" s="11">
        <v>85</v>
      </c>
      <c r="G10" s="12">
        <v>851.28</v>
      </c>
      <c r="H10" s="13">
        <v>10.63</v>
      </c>
    </row>
    <row r="11" spans="1:8">
      <c r="A11" s="14"/>
      <c r="B11" s="15">
        <v>9.5000000000000001E-2</v>
      </c>
      <c r="C11" s="11" t="s">
        <v>225</v>
      </c>
      <c r="D11" s="11" t="s">
        <v>464</v>
      </c>
      <c r="E11" s="11" t="s">
        <v>18</v>
      </c>
      <c r="F11" s="11">
        <v>50</v>
      </c>
      <c r="G11" s="12">
        <v>500.22</v>
      </c>
      <c r="H11" s="13">
        <v>6.25</v>
      </c>
    </row>
    <row r="12" spans="1:8">
      <c r="A12" s="14"/>
      <c r="B12" s="15">
        <v>9.35E-2</v>
      </c>
      <c r="C12" s="11" t="s">
        <v>225</v>
      </c>
      <c r="D12" s="11" t="s">
        <v>465</v>
      </c>
      <c r="E12" s="11" t="s">
        <v>18</v>
      </c>
      <c r="F12" s="11">
        <v>50</v>
      </c>
      <c r="G12" s="12">
        <v>500.14</v>
      </c>
      <c r="H12" s="13">
        <v>6.25</v>
      </c>
    </row>
    <row r="13" spans="1:8">
      <c r="A13" s="14"/>
      <c r="B13" s="15">
        <v>7.4499999999999997E-2</v>
      </c>
      <c r="C13" s="11" t="s">
        <v>322</v>
      </c>
      <c r="D13" s="11" t="s">
        <v>353</v>
      </c>
      <c r="E13" s="11" t="s">
        <v>18</v>
      </c>
      <c r="F13" s="11">
        <v>26</v>
      </c>
      <c r="G13" s="12">
        <v>259.39</v>
      </c>
      <c r="H13" s="13">
        <v>3.24</v>
      </c>
    </row>
    <row r="14" spans="1:8" ht="9.75" thickBot="1">
      <c r="A14" s="14"/>
      <c r="B14" s="11"/>
      <c r="C14" s="11"/>
      <c r="D14" s="11"/>
      <c r="E14" s="17" t="s">
        <v>90</v>
      </c>
      <c r="F14" s="11"/>
      <c r="G14" s="18">
        <v>6157.08</v>
      </c>
      <c r="H14" s="19">
        <v>76.91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 ht="12.75">
      <c r="A16" s="107" t="s">
        <v>171</v>
      </c>
      <c r="B16" s="102"/>
      <c r="C16" s="102"/>
      <c r="D16" s="11"/>
      <c r="E16" s="11"/>
      <c r="F16" s="11"/>
      <c r="G16" s="12"/>
      <c r="H16" s="13"/>
    </row>
    <row r="17" spans="1:8">
      <c r="A17" s="14"/>
      <c r="B17" s="103" t="s">
        <v>172</v>
      </c>
      <c r="C17" s="104"/>
      <c r="D17" s="11"/>
      <c r="E17" s="11"/>
      <c r="F17" s="11"/>
      <c r="G17" s="12"/>
      <c r="H17" s="13"/>
    </row>
    <row r="18" spans="1:8">
      <c r="A18" s="14"/>
      <c r="B18" s="16" t="s">
        <v>179</v>
      </c>
      <c r="C18" s="11" t="s">
        <v>212</v>
      </c>
      <c r="D18" s="11" t="s">
        <v>458</v>
      </c>
      <c r="E18" s="11" t="s">
        <v>182</v>
      </c>
      <c r="F18" s="11">
        <v>1400</v>
      </c>
      <c r="G18" s="12">
        <v>1360.62</v>
      </c>
      <c r="H18" s="13">
        <v>17</v>
      </c>
    </row>
    <row r="19" spans="1:8" ht="9.75" thickBot="1">
      <c r="A19" s="14"/>
      <c r="B19" s="11"/>
      <c r="C19" s="11"/>
      <c r="D19" s="11"/>
      <c r="E19" s="17" t="s">
        <v>90</v>
      </c>
      <c r="F19" s="11"/>
      <c r="G19" s="18">
        <v>1360.62</v>
      </c>
      <c r="H19" s="19">
        <v>17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 ht="9.75" thickBot="1">
      <c r="A21" s="14"/>
      <c r="B21" s="11"/>
      <c r="C21" s="11"/>
      <c r="D21" s="11"/>
      <c r="E21" s="17" t="s">
        <v>90</v>
      </c>
      <c r="F21" s="11"/>
      <c r="G21" s="18">
        <v>0</v>
      </c>
      <c r="H21" s="19">
        <v>0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131</v>
      </c>
      <c r="B23" s="11"/>
      <c r="C23" s="11"/>
      <c r="D23" s="11"/>
      <c r="E23" s="11"/>
      <c r="F23" s="11"/>
      <c r="G23" s="21">
        <v>486.94</v>
      </c>
      <c r="H23" s="22">
        <v>6.09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7" t="s">
        <v>132</v>
      </c>
      <c r="F25" s="11"/>
      <c r="G25" s="18">
        <v>8004.64</v>
      </c>
      <c r="H25" s="19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23" t="s">
        <v>133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466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2</v>
      </c>
      <c r="B32" s="11" t="s">
        <v>135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136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137</v>
      </c>
      <c r="C37" s="11"/>
      <c r="D37" s="11"/>
      <c r="E37" s="11"/>
      <c r="F37" s="11"/>
      <c r="G37" s="12"/>
      <c r="H37" s="13"/>
    </row>
    <row r="38" spans="1:8">
      <c r="A38" s="24"/>
      <c r="B38" s="25" t="s">
        <v>138</v>
      </c>
      <c r="C38" s="25"/>
      <c r="D38" s="25"/>
      <c r="E38" s="25"/>
      <c r="F38" s="25"/>
      <c r="G38" s="26"/>
      <c r="H38" s="27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H41"/>
  <sheetViews>
    <sheetView topLeftCell="A10" workbookViewId="0">
      <selection activeCell="B34" sqref="B3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448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9.8699999999999996E-2</v>
      </c>
      <c r="C6" s="11" t="s">
        <v>148</v>
      </c>
      <c r="D6" s="11" t="s">
        <v>449</v>
      </c>
      <c r="E6" s="11" t="s">
        <v>53</v>
      </c>
      <c r="F6" s="11">
        <v>200</v>
      </c>
      <c r="G6" s="12">
        <v>2003.44</v>
      </c>
      <c r="H6" s="13">
        <v>13.48</v>
      </c>
    </row>
    <row r="7" spans="1:8">
      <c r="A7" s="14"/>
      <c r="B7" s="15">
        <v>8.2900000000000001E-2</v>
      </c>
      <c r="C7" s="11" t="s">
        <v>223</v>
      </c>
      <c r="D7" s="11" t="s">
        <v>341</v>
      </c>
      <c r="E7" s="11" t="s">
        <v>18</v>
      </c>
      <c r="F7" s="11">
        <v>200</v>
      </c>
      <c r="G7" s="12">
        <v>1994.32</v>
      </c>
      <c r="H7" s="13">
        <v>13.42</v>
      </c>
    </row>
    <row r="8" spans="1:8">
      <c r="A8" s="14"/>
      <c r="B8" s="15">
        <v>8.6400000000000005E-2</v>
      </c>
      <c r="C8" s="11" t="s">
        <v>325</v>
      </c>
      <c r="D8" s="11" t="s">
        <v>450</v>
      </c>
      <c r="E8" s="11" t="s">
        <v>18</v>
      </c>
      <c r="F8" s="11">
        <v>120</v>
      </c>
      <c r="G8" s="12">
        <v>1497</v>
      </c>
      <c r="H8" s="13">
        <v>10.07</v>
      </c>
    </row>
    <row r="9" spans="1:8">
      <c r="A9" s="14"/>
      <c r="B9" s="15">
        <v>0.111</v>
      </c>
      <c r="C9" s="11" t="s">
        <v>142</v>
      </c>
      <c r="D9" s="11" t="s">
        <v>451</v>
      </c>
      <c r="E9" s="11" t="s">
        <v>18</v>
      </c>
      <c r="F9" s="11">
        <v>120</v>
      </c>
      <c r="G9" s="12">
        <v>1201.71</v>
      </c>
      <c r="H9" s="13">
        <v>8.08</v>
      </c>
    </row>
    <row r="10" spans="1:8">
      <c r="A10" s="14"/>
      <c r="B10" s="15">
        <v>9.8500000000000004E-2</v>
      </c>
      <c r="C10" s="11" t="s">
        <v>79</v>
      </c>
      <c r="D10" s="11" t="s">
        <v>344</v>
      </c>
      <c r="E10" s="11" t="s">
        <v>18</v>
      </c>
      <c r="F10" s="11">
        <v>100</v>
      </c>
      <c r="G10" s="12">
        <v>1000.13</v>
      </c>
      <c r="H10" s="13">
        <v>6.73</v>
      </c>
    </row>
    <row r="11" spans="1:8">
      <c r="A11" s="14"/>
      <c r="B11" s="15">
        <v>9.9000000000000005E-2</v>
      </c>
      <c r="C11" s="11" t="s">
        <v>452</v>
      </c>
      <c r="D11" s="11" t="s">
        <v>453</v>
      </c>
      <c r="E11" s="11" t="s">
        <v>18</v>
      </c>
      <c r="F11" s="11">
        <v>70</v>
      </c>
      <c r="G11" s="12">
        <v>701.58</v>
      </c>
      <c r="H11" s="13">
        <v>4.72</v>
      </c>
    </row>
    <row r="12" spans="1:8">
      <c r="A12" s="14"/>
      <c r="B12" s="15">
        <v>7.4999999999999997E-2</v>
      </c>
      <c r="C12" s="11" t="s">
        <v>10</v>
      </c>
      <c r="D12" s="11" t="s">
        <v>454</v>
      </c>
      <c r="E12" s="11" t="s">
        <v>18</v>
      </c>
      <c r="F12" s="11">
        <v>10</v>
      </c>
      <c r="G12" s="12">
        <v>99.74</v>
      </c>
      <c r="H12" s="13">
        <v>0.67</v>
      </c>
    </row>
    <row r="13" spans="1:8">
      <c r="A13" s="14"/>
      <c r="B13" s="15">
        <v>7.4499999999999997E-2</v>
      </c>
      <c r="C13" s="11" t="s">
        <v>455</v>
      </c>
      <c r="D13" s="11" t="s">
        <v>456</v>
      </c>
      <c r="E13" s="11" t="s">
        <v>18</v>
      </c>
      <c r="F13" s="11">
        <v>6</v>
      </c>
      <c r="G13" s="12">
        <v>59.61</v>
      </c>
      <c r="H13" s="13">
        <v>0.4</v>
      </c>
    </row>
    <row r="14" spans="1:8">
      <c r="A14" s="14"/>
      <c r="B14" s="15">
        <v>7.2999999999999995E-2</v>
      </c>
      <c r="C14" s="11" t="s">
        <v>71</v>
      </c>
      <c r="D14" s="11" t="s">
        <v>457</v>
      </c>
      <c r="E14" s="11" t="s">
        <v>18</v>
      </c>
      <c r="F14" s="11">
        <v>4</v>
      </c>
      <c r="G14" s="12">
        <v>39.75</v>
      </c>
      <c r="H14" s="13">
        <v>0.27</v>
      </c>
    </row>
    <row r="15" spans="1:8" ht="9.75" thickBot="1">
      <c r="A15" s="14"/>
      <c r="B15" s="11"/>
      <c r="C15" s="11"/>
      <c r="D15" s="11"/>
      <c r="E15" s="17" t="s">
        <v>90</v>
      </c>
      <c r="F15" s="11"/>
      <c r="G15" s="18">
        <v>8597.2800000000007</v>
      </c>
      <c r="H15" s="19">
        <v>57.84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107" t="s">
        <v>171</v>
      </c>
      <c r="B17" s="104"/>
      <c r="C17" s="104"/>
      <c r="D17" s="11"/>
      <c r="E17" s="11"/>
      <c r="F17" s="11"/>
      <c r="G17" s="12"/>
      <c r="H17" s="13"/>
    </row>
    <row r="18" spans="1:8" ht="12.75">
      <c r="A18" s="14"/>
      <c r="B18" s="103" t="s">
        <v>172</v>
      </c>
      <c r="C18" s="102"/>
      <c r="D18" s="11"/>
      <c r="E18" s="11"/>
      <c r="F18" s="11"/>
      <c r="G18" s="12"/>
      <c r="H18" s="13"/>
    </row>
    <row r="19" spans="1:8">
      <c r="A19" s="14"/>
      <c r="B19" s="16" t="s">
        <v>179</v>
      </c>
      <c r="C19" s="11" t="s">
        <v>212</v>
      </c>
      <c r="D19" s="11" t="s">
        <v>458</v>
      </c>
      <c r="E19" s="11" t="s">
        <v>182</v>
      </c>
      <c r="F19" s="11">
        <v>4100</v>
      </c>
      <c r="G19" s="12">
        <v>3984.68</v>
      </c>
      <c r="H19" s="13">
        <v>26.81</v>
      </c>
    </row>
    <row r="20" spans="1:8">
      <c r="A20" s="14"/>
      <c r="B20" s="16" t="s">
        <v>179</v>
      </c>
      <c r="C20" s="11" t="s">
        <v>459</v>
      </c>
      <c r="D20" s="11" t="s">
        <v>460</v>
      </c>
      <c r="E20" s="11" t="s">
        <v>182</v>
      </c>
      <c r="F20" s="11">
        <v>1500</v>
      </c>
      <c r="G20" s="12">
        <v>1464.62</v>
      </c>
      <c r="H20" s="13">
        <v>9.85</v>
      </c>
    </row>
    <row r="21" spans="1:8" ht="9.75" thickBot="1">
      <c r="A21" s="14"/>
      <c r="B21" s="11"/>
      <c r="C21" s="11"/>
      <c r="D21" s="11"/>
      <c r="E21" s="17" t="s">
        <v>90</v>
      </c>
      <c r="F21" s="11"/>
      <c r="G21" s="18">
        <v>5449.3</v>
      </c>
      <c r="H21" s="19">
        <v>36.659999999999997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14"/>
      <c r="B23" s="16" t="s">
        <v>129</v>
      </c>
      <c r="C23" s="11" t="s">
        <v>130</v>
      </c>
      <c r="D23" s="11"/>
      <c r="E23" s="11" t="s">
        <v>129</v>
      </c>
      <c r="F23" s="11"/>
      <c r="G23" s="12">
        <v>74.989999999999995</v>
      </c>
      <c r="H23" s="13">
        <v>0.5</v>
      </c>
    </row>
    <row r="24" spans="1:8" ht="9.75" thickBot="1">
      <c r="A24" s="14"/>
      <c r="B24" s="11"/>
      <c r="C24" s="11"/>
      <c r="D24" s="11"/>
      <c r="E24" s="17" t="s">
        <v>90</v>
      </c>
      <c r="F24" s="11"/>
      <c r="G24" s="18">
        <v>74.989999999999995</v>
      </c>
      <c r="H24" s="19">
        <v>0.5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0" t="s">
        <v>131</v>
      </c>
      <c r="B26" s="11"/>
      <c r="C26" s="11"/>
      <c r="D26" s="11"/>
      <c r="E26" s="11"/>
      <c r="F26" s="11"/>
      <c r="G26" s="21">
        <v>742.88</v>
      </c>
      <c r="H26" s="22">
        <v>5</v>
      </c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 ht="9.75" thickBot="1">
      <c r="A28" s="14"/>
      <c r="B28" s="11"/>
      <c r="C28" s="11"/>
      <c r="D28" s="11"/>
      <c r="E28" s="17" t="s">
        <v>132</v>
      </c>
      <c r="F28" s="11"/>
      <c r="G28" s="18">
        <v>14864.45</v>
      </c>
      <c r="H28" s="19">
        <v>100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23" t="s">
        <v>133</v>
      </c>
      <c r="B32" s="11"/>
      <c r="C32" s="11"/>
      <c r="D32" s="11"/>
      <c r="E32" s="11"/>
      <c r="F32" s="11"/>
      <c r="G32" s="12"/>
      <c r="H32" s="13"/>
    </row>
    <row r="33" spans="1:8">
      <c r="A33" s="14">
        <v>1</v>
      </c>
      <c r="B33" s="11" t="s">
        <v>348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2</v>
      </c>
      <c r="B35" s="11" t="s">
        <v>135</v>
      </c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>
      <c r="A39" s="14">
        <v>3</v>
      </c>
      <c r="B39" s="11" t="s">
        <v>136</v>
      </c>
      <c r="C39" s="11"/>
      <c r="D39" s="11"/>
      <c r="E39" s="11"/>
      <c r="F39" s="11"/>
      <c r="G39" s="12"/>
      <c r="H39" s="13"/>
    </row>
    <row r="40" spans="1:8">
      <c r="A40" s="14"/>
      <c r="B40" s="11" t="s">
        <v>137</v>
      </c>
      <c r="C40" s="11"/>
      <c r="D40" s="11"/>
      <c r="E40" s="11"/>
      <c r="F40" s="11"/>
      <c r="G40" s="12"/>
      <c r="H40" s="13"/>
    </row>
    <row r="41" spans="1:8">
      <c r="A41" s="24"/>
      <c r="B41" s="25" t="s">
        <v>138</v>
      </c>
      <c r="C41" s="25"/>
      <c r="D41" s="25"/>
      <c r="E41" s="25"/>
      <c r="F41" s="25"/>
      <c r="G41" s="26"/>
      <c r="H41" s="27"/>
    </row>
  </sheetData>
  <mergeCells count="6">
    <mergeCell ref="A2:C2"/>
    <mergeCell ref="A3:C3"/>
    <mergeCell ref="B4:C4"/>
    <mergeCell ref="B5:C5"/>
    <mergeCell ref="A17:C17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H39"/>
  <sheetViews>
    <sheetView topLeftCell="A10" workbookViewId="0">
      <selection activeCell="B32" sqref="B3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437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6" t="s">
        <v>45</v>
      </c>
      <c r="C6" s="11" t="s">
        <v>255</v>
      </c>
      <c r="D6" s="11" t="s">
        <v>438</v>
      </c>
      <c r="E6" s="11" t="s">
        <v>434</v>
      </c>
      <c r="F6" s="11">
        <v>550</v>
      </c>
      <c r="G6" s="12">
        <v>6365.68</v>
      </c>
      <c r="H6" s="13">
        <v>14.81</v>
      </c>
    </row>
    <row r="7" spans="1:8">
      <c r="A7" s="14"/>
      <c r="B7" s="16" t="s">
        <v>45</v>
      </c>
      <c r="C7" s="11" t="s">
        <v>399</v>
      </c>
      <c r="D7" s="11" t="s">
        <v>439</v>
      </c>
      <c r="E7" s="11" t="s">
        <v>434</v>
      </c>
      <c r="F7" s="11">
        <v>400</v>
      </c>
      <c r="G7" s="12">
        <v>4660.6400000000003</v>
      </c>
      <c r="H7" s="13">
        <v>10.85</v>
      </c>
    </row>
    <row r="8" spans="1:8">
      <c r="A8" s="14"/>
      <c r="B8" s="16" t="s">
        <v>45</v>
      </c>
      <c r="C8" s="11" t="s">
        <v>406</v>
      </c>
      <c r="D8" s="11" t="s">
        <v>440</v>
      </c>
      <c r="E8" s="11" t="s">
        <v>408</v>
      </c>
      <c r="F8" s="11">
        <v>350</v>
      </c>
      <c r="G8" s="12">
        <v>4077.13</v>
      </c>
      <c r="H8" s="13">
        <v>9.49</v>
      </c>
    </row>
    <row r="9" spans="1:8">
      <c r="A9" s="14"/>
      <c r="B9" s="16" t="s">
        <v>45</v>
      </c>
      <c r="C9" s="11" t="s">
        <v>253</v>
      </c>
      <c r="D9" s="11" t="s">
        <v>441</v>
      </c>
      <c r="E9" s="11" t="s">
        <v>164</v>
      </c>
      <c r="F9" s="11">
        <v>350</v>
      </c>
      <c r="G9" s="12">
        <v>4057.46</v>
      </c>
      <c r="H9" s="13">
        <v>9.44</v>
      </c>
    </row>
    <row r="10" spans="1:8">
      <c r="A10" s="14"/>
      <c r="B10" s="16" t="s">
        <v>45</v>
      </c>
      <c r="C10" s="11" t="s">
        <v>409</v>
      </c>
      <c r="D10" s="11" t="s">
        <v>442</v>
      </c>
      <c r="E10" s="11" t="s">
        <v>408</v>
      </c>
      <c r="F10" s="11">
        <v>250</v>
      </c>
      <c r="G10" s="12">
        <v>2942.56</v>
      </c>
      <c r="H10" s="13">
        <v>6.85</v>
      </c>
    </row>
    <row r="11" spans="1:8">
      <c r="A11" s="14"/>
      <c r="B11" s="15">
        <v>0.12</v>
      </c>
      <c r="C11" s="11" t="s">
        <v>253</v>
      </c>
      <c r="D11" s="11" t="s">
        <v>433</v>
      </c>
      <c r="E11" s="11" t="s">
        <v>434</v>
      </c>
      <c r="F11" s="11">
        <v>189000</v>
      </c>
      <c r="G11" s="12">
        <v>1939.14</v>
      </c>
      <c r="H11" s="13">
        <v>4.51</v>
      </c>
    </row>
    <row r="12" spans="1:8">
      <c r="A12" s="14"/>
      <c r="B12" s="15">
        <v>8.5400000000000004E-2</v>
      </c>
      <c r="C12" s="11" t="s">
        <v>238</v>
      </c>
      <c r="D12" s="11" t="s">
        <v>331</v>
      </c>
      <c r="E12" s="11" t="s">
        <v>78</v>
      </c>
      <c r="F12" s="11">
        <v>10</v>
      </c>
      <c r="G12" s="12">
        <v>99.37</v>
      </c>
      <c r="H12" s="13">
        <v>0.23</v>
      </c>
    </row>
    <row r="13" spans="1:8">
      <c r="A13" s="14"/>
      <c r="B13" s="15">
        <v>9.1600000000000001E-2</v>
      </c>
      <c r="C13" s="11" t="s">
        <v>223</v>
      </c>
      <c r="D13" s="11" t="s">
        <v>312</v>
      </c>
      <c r="E13" s="11" t="s">
        <v>18</v>
      </c>
      <c r="F13" s="11">
        <v>5</v>
      </c>
      <c r="G13" s="12">
        <v>50.47</v>
      </c>
      <c r="H13" s="13">
        <v>0.12</v>
      </c>
    </row>
    <row r="14" spans="1:8" ht="9.75" thickBot="1">
      <c r="A14" s="14"/>
      <c r="B14" s="11"/>
      <c r="C14" s="11"/>
      <c r="D14" s="11"/>
      <c r="E14" s="17" t="s">
        <v>90</v>
      </c>
      <c r="F14" s="11"/>
      <c r="G14" s="18">
        <v>24192.45</v>
      </c>
      <c r="H14" s="19">
        <v>56.3</v>
      </c>
    </row>
    <row r="15" spans="1:8" ht="13.5" thickTop="1">
      <c r="A15" s="14"/>
      <c r="B15" s="101" t="s">
        <v>91</v>
      </c>
      <c r="C15" s="102"/>
      <c r="D15" s="11"/>
      <c r="E15" s="11"/>
      <c r="F15" s="11"/>
      <c r="G15" s="12"/>
      <c r="H15" s="13"/>
    </row>
    <row r="16" spans="1:8">
      <c r="A16" s="14"/>
      <c r="B16" s="15">
        <v>0.06</v>
      </c>
      <c r="C16" s="11" t="s">
        <v>443</v>
      </c>
      <c r="D16" s="11" t="s">
        <v>444</v>
      </c>
      <c r="E16" s="11" t="s">
        <v>445</v>
      </c>
      <c r="F16" s="11">
        <v>550</v>
      </c>
      <c r="G16" s="12">
        <v>6206.82</v>
      </c>
      <c r="H16" s="13">
        <v>14.44</v>
      </c>
    </row>
    <row r="17" spans="1:8">
      <c r="A17" s="14"/>
      <c r="B17" s="15">
        <v>0.111</v>
      </c>
      <c r="C17" s="11" t="s">
        <v>415</v>
      </c>
      <c r="D17" s="11" t="s">
        <v>446</v>
      </c>
      <c r="E17" s="11" t="s">
        <v>417</v>
      </c>
      <c r="F17" s="11">
        <v>59</v>
      </c>
      <c r="G17" s="12">
        <v>5937.19</v>
      </c>
      <c r="H17" s="13">
        <v>13.82</v>
      </c>
    </row>
    <row r="18" spans="1:8">
      <c r="A18" s="14"/>
      <c r="B18" s="15">
        <v>0.1225</v>
      </c>
      <c r="C18" s="11" t="s">
        <v>418</v>
      </c>
      <c r="D18" s="11" t="s">
        <v>419</v>
      </c>
      <c r="E18" s="11" t="s">
        <v>417</v>
      </c>
      <c r="F18" s="11">
        <v>550</v>
      </c>
      <c r="G18" s="12">
        <v>5523.49</v>
      </c>
      <c r="H18" s="13">
        <v>12.85</v>
      </c>
    </row>
    <row r="19" spans="1:8" ht="9.75" thickBot="1">
      <c r="A19" s="14"/>
      <c r="B19" s="11"/>
      <c r="C19" s="11"/>
      <c r="D19" s="11"/>
      <c r="E19" s="17" t="s">
        <v>90</v>
      </c>
      <c r="F19" s="11"/>
      <c r="G19" s="18">
        <v>17667.5</v>
      </c>
      <c r="H19" s="19">
        <v>41.11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14"/>
      <c r="B21" s="16" t="s">
        <v>129</v>
      </c>
      <c r="C21" s="11" t="s">
        <v>130</v>
      </c>
      <c r="D21" s="11"/>
      <c r="E21" s="11" t="s">
        <v>129</v>
      </c>
      <c r="F21" s="11"/>
      <c r="G21" s="12">
        <v>74.989999999999995</v>
      </c>
      <c r="H21" s="13">
        <v>0.17</v>
      </c>
    </row>
    <row r="22" spans="1:8" ht="9.75" thickBot="1">
      <c r="A22" s="14"/>
      <c r="B22" s="11"/>
      <c r="C22" s="11"/>
      <c r="D22" s="11"/>
      <c r="E22" s="17" t="s">
        <v>90</v>
      </c>
      <c r="F22" s="11"/>
      <c r="G22" s="18">
        <v>74.989999999999995</v>
      </c>
      <c r="H22" s="19">
        <v>0.17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20" t="s">
        <v>131</v>
      </c>
      <c r="B24" s="11"/>
      <c r="C24" s="11"/>
      <c r="D24" s="11"/>
      <c r="E24" s="11"/>
      <c r="F24" s="11"/>
      <c r="G24" s="21">
        <v>1034.6199999999999</v>
      </c>
      <c r="H24" s="22">
        <v>2.42</v>
      </c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 ht="9.75" thickBot="1">
      <c r="A26" s="14"/>
      <c r="B26" s="11"/>
      <c r="C26" s="11"/>
      <c r="D26" s="11"/>
      <c r="E26" s="17" t="s">
        <v>132</v>
      </c>
      <c r="F26" s="11"/>
      <c r="G26" s="18">
        <v>42969.56</v>
      </c>
      <c r="H26" s="19">
        <v>100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23" t="s">
        <v>133</v>
      </c>
      <c r="B30" s="11"/>
      <c r="C30" s="11"/>
      <c r="D30" s="11"/>
      <c r="E30" s="11"/>
      <c r="F30" s="11"/>
      <c r="G30" s="12"/>
      <c r="H30" s="13"/>
    </row>
    <row r="31" spans="1:8">
      <c r="A31" s="14">
        <v>1</v>
      </c>
      <c r="B31" s="11" t="s">
        <v>447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2</v>
      </c>
      <c r="B33" s="11" t="s">
        <v>135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>
        <v>3</v>
      </c>
      <c r="B37" s="11" t="s">
        <v>136</v>
      </c>
      <c r="C37" s="11"/>
      <c r="D37" s="11"/>
      <c r="E37" s="11"/>
      <c r="F37" s="11"/>
      <c r="G37" s="12"/>
      <c r="H37" s="13"/>
    </row>
    <row r="38" spans="1:8">
      <c r="A38" s="14"/>
      <c r="B38" s="11" t="s">
        <v>137</v>
      </c>
      <c r="C38" s="11"/>
      <c r="D38" s="11"/>
      <c r="E38" s="11"/>
      <c r="F38" s="11"/>
      <c r="G38" s="12"/>
      <c r="H38" s="13"/>
    </row>
    <row r="39" spans="1:8">
      <c r="A39" s="24"/>
      <c r="B39" s="25" t="s">
        <v>138</v>
      </c>
      <c r="C39" s="25"/>
      <c r="D39" s="25"/>
      <c r="E39" s="25"/>
      <c r="F39" s="25"/>
      <c r="G39" s="26"/>
      <c r="H39" s="27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B31" sqref="B3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431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8.9700000000000002E-2</v>
      </c>
      <c r="C6" s="11" t="s">
        <v>71</v>
      </c>
      <c r="D6" s="11" t="s">
        <v>85</v>
      </c>
      <c r="E6" s="11" t="s">
        <v>78</v>
      </c>
      <c r="F6" s="11">
        <v>7</v>
      </c>
      <c r="G6" s="12">
        <v>70.569999999999993</v>
      </c>
      <c r="H6" s="13">
        <v>12.9</v>
      </c>
    </row>
    <row r="7" spans="1:8">
      <c r="A7" s="14"/>
      <c r="B7" s="15">
        <v>8.5400000000000004E-2</v>
      </c>
      <c r="C7" s="11" t="s">
        <v>238</v>
      </c>
      <c r="D7" s="11" t="s">
        <v>331</v>
      </c>
      <c r="E7" s="11" t="s">
        <v>78</v>
      </c>
      <c r="F7" s="11">
        <v>7</v>
      </c>
      <c r="G7" s="12">
        <v>69.56</v>
      </c>
      <c r="H7" s="13">
        <v>12.72</v>
      </c>
    </row>
    <row r="8" spans="1:8">
      <c r="A8" s="14"/>
      <c r="B8" s="16" t="s">
        <v>422</v>
      </c>
      <c r="C8" s="11" t="s">
        <v>59</v>
      </c>
      <c r="D8" s="11" t="s">
        <v>432</v>
      </c>
      <c r="E8" s="11" t="s">
        <v>61</v>
      </c>
      <c r="F8" s="11">
        <v>67</v>
      </c>
      <c r="G8" s="12">
        <v>69.09</v>
      </c>
      <c r="H8" s="13">
        <v>12.63</v>
      </c>
    </row>
    <row r="9" spans="1:8">
      <c r="A9" s="14"/>
      <c r="B9" s="15">
        <v>0.12</v>
      </c>
      <c r="C9" s="11" t="s">
        <v>253</v>
      </c>
      <c r="D9" s="11" t="s">
        <v>433</v>
      </c>
      <c r="E9" s="11" t="s">
        <v>434</v>
      </c>
      <c r="F9" s="11">
        <v>5000</v>
      </c>
      <c r="G9" s="12">
        <v>51.3</v>
      </c>
      <c r="H9" s="13">
        <v>9.3800000000000008</v>
      </c>
    </row>
    <row r="10" spans="1:8">
      <c r="A10" s="14"/>
      <c r="B10" s="15">
        <v>0.107</v>
      </c>
      <c r="C10" s="11" t="s">
        <v>160</v>
      </c>
      <c r="D10" s="11" t="s">
        <v>384</v>
      </c>
      <c r="E10" s="11" t="s">
        <v>53</v>
      </c>
      <c r="F10" s="11">
        <v>5</v>
      </c>
      <c r="G10" s="12">
        <v>51.06</v>
      </c>
      <c r="H10" s="13">
        <v>9.33</v>
      </c>
    </row>
    <row r="11" spans="1:8">
      <c r="A11" s="14"/>
      <c r="B11" s="15">
        <v>9.64E-2</v>
      </c>
      <c r="C11" s="11" t="s">
        <v>223</v>
      </c>
      <c r="D11" s="11" t="s">
        <v>435</v>
      </c>
      <c r="E11" s="11" t="s">
        <v>18</v>
      </c>
      <c r="F11" s="11">
        <v>4</v>
      </c>
      <c r="G11" s="12">
        <v>40.78</v>
      </c>
      <c r="H11" s="13">
        <v>7.46</v>
      </c>
    </row>
    <row r="12" spans="1:8">
      <c r="A12" s="14"/>
      <c r="B12" s="15">
        <v>9.8000000000000004E-2</v>
      </c>
      <c r="C12" s="11" t="s">
        <v>223</v>
      </c>
      <c r="D12" s="11" t="s">
        <v>224</v>
      </c>
      <c r="E12" s="11" t="s">
        <v>18</v>
      </c>
      <c r="F12" s="11">
        <v>3</v>
      </c>
      <c r="G12" s="12">
        <v>30.58</v>
      </c>
      <c r="H12" s="13">
        <v>5.59</v>
      </c>
    </row>
    <row r="13" spans="1:8">
      <c r="A13" s="14"/>
      <c r="B13" s="15">
        <v>0.10199999999999999</v>
      </c>
      <c r="C13" s="11" t="s">
        <v>427</v>
      </c>
      <c r="D13" s="11" t="s">
        <v>428</v>
      </c>
      <c r="E13" s="11" t="s">
        <v>429</v>
      </c>
      <c r="F13" s="11">
        <v>1</v>
      </c>
      <c r="G13" s="12">
        <v>25.38</v>
      </c>
      <c r="H13" s="13">
        <v>4.6399999999999997</v>
      </c>
    </row>
    <row r="14" spans="1:8" ht="9.75" thickBot="1">
      <c r="A14" s="14"/>
      <c r="B14" s="11"/>
      <c r="C14" s="11"/>
      <c r="D14" s="11"/>
      <c r="E14" s="17" t="s">
        <v>90</v>
      </c>
      <c r="F14" s="11"/>
      <c r="G14" s="18">
        <v>408.32</v>
      </c>
      <c r="H14" s="19">
        <v>74.650000000000006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 ht="12.75">
      <c r="A16" s="107" t="s">
        <v>171</v>
      </c>
      <c r="B16" s="102"/>
      <c r="C16" s="102"/>
      <c r="D16" s="11"/>
      <c r="E16" s="11"/>
      <c r="F16" s="11"/>
      <c r="G16" s="12"/>
      <c r="H16" s="13"/>
    </row>
    <row r="17" spans="1:8">
      <c r="A17" s="14"/>
      <c r="B17" s="103" t="s">
        <v>172</v>
      </c>
      <c r="C17" s="104"/>
      <c r="D17" s="11"/>
      <c r="E17" s="11"/>
      <c r="F17" s="11"/>
      <c r="G17" s="12"/>
      <c r="H17" s="13"/>
    </row>
    <row r="18" spans="1:8">
      <c r="A18" s="14"/>
      <c r="B18" s="16" t="s">
        <v>179</v>
      </c>
      <c r="C18" s="11" t="s">
        <v>10</v>
      </c>
      <c r="D18" s="11" t="s">
        <v>244</v>
      </c>
      <c r="E18" s="11" t="s">
        <v>182</v>
      </c>
      <c r="F18" s="11">
        <v>75</v>
      </c>
      <c r="G18" s="12">
        <v>74.38</v>
      </c>
      <c r="H18" s="13">
        <v>13.6</v>
      </c>
    </row>
    <row r="19" spans="1:8" ht="9.75" thickBot="1">
      <c r="A19" s="14"/>
      <c r="B19" s="11"/>
      <c r="C19" s="11"/>
      <c r="D19" s="11"/>
      <c r="E19" s="17" t="s">
        <v>90</v>
      </c>
      <c r="F19" s="11"/>
      <c r="G19" s="18">
        <v>74.38</v>
      </c>
      <c r="H19" s="19">
        <v>13.6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 ht="9.75" thickBot="1">
      <c r="A21" s="14"/>
      <c r="B21" s="11"/>
      <c r="C21" s="11"/>
      <c r="D21" s="11"/>
      <c r="E21" s="17" t="s">
        <v>90</v>
      </c>
      <c r="F21" s="11"/>
      <c r="G21" s="18">
        <v>0</v>
      </c>
      <c r="H21" s="19">
        <v>0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131</v>
      </c>
      <c r="B23" s="11"/>
      <c r="C23" s="11"/>
      <c r="D23" s="11"/>
      <c r="E23" s="11"/>
      <c r="F23" s="11"/>
      <c r="G23" s="21">
        <v>64.349999999999994</v>
      </c>
      <c r="H23" s="22">
        <v>11.75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7" t="s">
        <v>132</v>
      </c>
      <c r="F25" s="11"/>
      <c r="G25" s="18">
        <v>547.04999999999995</v>
      </c>
      <c r="H25" s="19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23" t="s">
        <v>133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436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2</v>
      </c>
      <c r="B32" s="11" t="s">
        <v>135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136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137</v>
      </c>
      <c r="C37" s="11"/>
      <c r="D37" s="11"/>
      <c r="E37" s="11"/>
      <c r="F37" s="11"/>
      <c r="G37" s="12"/>
      <c r="H37" s="13"/>
    </row>
    <row r="38" spans="1:8">
      <c r="A38" s="24"/>
      <c r="B38" s="25" t="s">
        <v>138</v>
      </c>
      <c r="C38" s="25"/>
      <c r="D38" s="25"/>
      <c r="E38" s="25"/>
      <c r="F38" s="25"/>
      <c r="G38" s="26"/>
      <c r="H38" s="27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8"/>
  <sheetViews>
    <sheetView topLeftCell="A64" workbookViewId="0">
      <selection activeCell="G82" sqref="G82"/>
    </sheetView>
  </sheetViews>
  <sheetFormatPr defaultRowHeight="12.75"/>
  <cols>
    <col min="1" max="1" width="2.7109375" style="75" customWidth="1"/>
    <col min="2" max="2" width="8.140625" style="75" customWidth="1"/>
    <col min="3" max="3" width="40.7109375" style="75" customWidth="1"/>
    <col min="4" max="4" width="12.42578125" style="75" bestFit="1" customWidth="1"/>
    <col min="5" max="5" width="22" style="75" customWidth="1"/>
    <col min="6" max="6" width="8.7109375" style="75" customWidth="1"/>
    <col min="7" max="7" width="9.28515625" style="76" customWidth="1"/>
    <col min="8" max="8" width="7.7109375" style="77" customWidth="1"/>
    <col min="9" max="16384" width="9.140625" style="75"/>
  </cols>
  <sheetData>
    <row r="1" spans="1:8">
      <c r="A1" s="36"/>
      <c r="B1" s="37"/>
      <c r="C1" s="38" t="s">
        <v>1365</v>
      </c>
      <c r="D1" s="37"/>
      <c r="E1" s="37"/>
      <c r="F1" s="37"/>
      <c r="G1" s="39"/>
      <c r="H1" s="40"/>
    </row>
    <row r="2" spans="1:8" ht="51">
      <c r="A2" s="112" t="s">
        <v>1</v>
      </c>
      <c r="B2" s="113"/>
      <c r="C2" s="113"/>
      <c r="D2" s="41" t="s">
        <v>2</v>
      </c>
      <c r="E2" s="41" t="s">
        <v>140</v>
      </c>
      <c r="F2" s="42" t="s">
        <v>4</v>
      </c>
      <c r="G2" s="43" t="s">
        <v>5</v>
      </c>
      <c r="H2" s="44" t="s">
        <v>6</v>
      </c>
    </row>
    <row r="3" spans="1:8">
      <c r="A3" s="108" t="s">
        <v>141</v>
      </c>
      <c r="B3" s="109"/>
      <c r="C3" s="109"/>
      <c r="D3" s="45"/>
      <c r="E3" s="45"/>
      <c r="F3" s="45"/>
      <c r="G3" s="46"/>
      <c r="H3" s="47"/>
    </row>
    <row r="4" spans="1:8">
      <c r="A4" s="48"/>
      <c r="B4" s="111" t="s">
        <v>9</v>
      </c>
      <c r="C4" s="109"/>
      <c r="D4" s="45"/>
      <c r="E4" s="45"/>
      <c r="F4" s="45"/>
      <c r="G4" s="46"/>
      <c r="H4" s="47"/>
    </row>
    <row r="5" spans="1:8">
      <c r="A5" s="48"/>
      <c r="B5" s="49" t="s">
        <v>129</v>
      </c>
      <c r="C5" s="45" t="s">
        <v>957</v>
      </c>
      <c r="D5" s="45" t="s">
        <v>958</v>
      </c>
      <c r="E5" s="45" t="s">
        <v>932</v>
      </c>
      <c r="F5" s="45">
        <v>373288</v>
      </c>
      <c r="G5" s="46">
        <v>2547.69</v>
      </c>
      <c r="H5" s="47">
        <v>4.6399999999999997</v>
      </c>
    </row>
    <row r="6" spans="1:8">
      <c r="A6" s="48"/>
      <c r="B6" s="49" t="s">
        <v>129</v>
      </c>
      <c r="C6" s="45" t="s">
        <v>949</v>
      </c>
      <c r="D6" s="45" t="s">
        <v>950</v>
      </c>
      <c r="E6" s="45" t="s">
        <v>896</v>
      </c>
      <c r="F6" s="45">
        <v>469901</v>
      </c>
      <c r="G6" s="46">
        <v>1573.7</v>
      </c>
      <c r="H6" s="47">
        <v>2.87</v>
      </c>
    </row>
    <row r="7" spans="1:8">
      <c r="A7" s="48"/>
      <c r="B7" s="49" t="s">
        <v>129</v>
      </c>
      <c r="C7" s="45" t="s">
        <v>33</v>
      </c>
      <c r="D7" s="45" t="s">
        <v>914</v>
      </c>
      <c r="E7" s="45" t="s">
        <v>795</v>
      </c>
      <c r="F7" s="45">
        <v>176500</v>
      </c>
      <c r="G7" s="46">
        <v>1521.34</v>
      </c>
      <c r="H7" s="47">
        <v>2.77</v>
      </c>
    </row>
    <row r="8" spans="1:8">
      <c r="A8" s="48"/>
      <c r="B8" s="49" t="s">
        <v>129</v>
      </c>
      <c r="C8" s="45" t="s">
        <v>1022</v>
      </c>
      <c r="D8" s="45" t="s">
        <v>1023</v>
      </c>
      <c r="E8" s="45" t="s">
        <v>811</v>
      </c>
      <c r="F8" s="45">
        <v>140101</v>
      </c>
      <c r="G8" s="46">
        <v>1505.25</v>
      </c>
      <c r="H8" s="47">
        <v>2.74</v>
      </c>
    </row>
    <row r="9" spans="1:8">
      <c r="A9" s="48"/>
      <c r="B9" s="49" t="s">
        <v>129</v>
      </c>
      <c r="C9" s="45" t="s">
        <v>1027</v>
      </c>
      <c r="D9" s="45" t="s">
        <v>1028</v>
      </c>
      <c r="E9" s="45" t="s">
        <v>1001</v>
      </c>
      <c r="F9" s="45">
        <v>248287</v>
      </c>
      <c r="G9" s="46">
        <v>1357.76</v>
      </c>
      <c r="H9" s="47">
        <v>2.4700000000000002</v>
      </c>
    </row>
    <row r="10" spans="1:8">
      <c r="A10" s="48"/>
      <c r="B10" s="49" t="s">
        <v>129</v>
      </c>
      <c r="C10" s="45" t="s">
        <v>157</v>
      </c>
      <c r="D10" s="45" t="s">
        <v>1366</v>
      </c>
      <c r="E10" s="45" t="s">
        <v>790</v>
      </c>
      <c r="F10" s="45">
        <v>62341</v>
      </c>
      <c r="G10" s="46">
        <v>1257.1400000000001</v>
      </c>
      <c r="H10" s="47">
        <v>2.29</v>
      </c>
    </row>
    <row r="11" spans="1:8">
      <c r="A11" s="48"/>
      <c r="B11" s="49" t="s">
        <v>129</v>
      </c>
      <c r="C11" s="45" t="s">
        <v>894</v>
      </c>
      <c r="D11" s="45" t="s">
        <v>895</v>
      </c>
      <c r="E11" s="45" t="s">
        <v>896</v>
      </c>
      <c r="F11" s="45">
        <v>11664</v>
      </c>
      <c r="G11" s="46">
        <v>1228.06</v>
      </c>
      <c r="H11" s="47">
        <v>2.2400000000000002</v>
      </c>
    </row>
    <row r="12" spans="1:8">
      <c r="A12" s="48"/>
      <c r="B12" s="49" t="s">
        <v>129</v>
      </c>
      <c r="C12" s="45" t="s">
        <v>1039</v>
      </c>
      <c r="D12" s="45" t="s">
        <v>1040</v>
      </c>
      <c r="E12" s="45" t="s">
        <v>972</v>
      </c>
      <c r="F12" s="45">
        <v>1058821</v>
      </c>
      <c r="G12" s="46">
        <v>1177.4100000000001</v>
      </c>
      <c r="H12" s="47">
        <v>2.14</v>
      </c>
    </row>
    <row r="13" spans="1:8">
      <c r="A13" s="48"/>
      <c r="B13" s="49" t="s">
        <v>129</v>
      </c>
      <c r="C13" s="45" t="s">
        <v>1065</v>
      </c>
      <c r="D13" s="45" t="s">
        <v>1066</v>
      </c>
      <c r="E13" s="45" t="s">
        <v>788</v>
      </c>
      <c r="F13" s="45">
        <v>64123</v>
      </c>
      <c r="G13" s="46">
        <v>1163.22</v>
      </c>
      <c r="H13" s="47">
        <v>2.12</v>
      </c>
    </row>
    <row r="14" spans="1:8">
      <c r="A14" s="48"/>
      <c r="B14" s="49" t="s">
        <v>129</v>
      </c>
      <c r="C14" s="45" t="s">
        <v>919</v>
      </c>
      <c r="D14" s="45" t="s">
        <v>920</v>
      </c>
      <c r="E14" s="45" t="s">
        <v>795</v>
      </c>
      <c r="F14" s="45">
        <v>804200</v>
      </c>
      <c r="G14" s="46">
        <v>1147.5899999999999</v>
      </c>
      <c r="H14" s="47">
        <v>2.09</v>
      </c>
    </row>
    <row r="15" spans="1:8">
      <c r="A15" s="48"/>
      <c r="B15" s="49" t="s">
        <v>129</v>
      </c>
      <c r="C15" s="45" t="s">
        <v>1005</v>
      </c>
      <c r="D15" s="45" t="s">
        <v>1006</v>
      </c>
      <c r="E15" s="45" t="s">
        <v>1007</v>
      </c>
      <c r="F15" s="45">
        <v>34607</v>
      </c>
      <c r="G15" s="46">
        <v>1137.3900000000001</v>
      </c>
      <c r="H15" s="47">
        <v>2.0699999999999998</v>
      </c>
    </row>
    <row r="16" spans="1:8">
      <c r="A16" s="48"/>
      <c r="B16" s="49" t="s">
        <v>129</v>
      </c>
      <c r="C16" s="45" t="s">
        <v>1041</v>
      </c>
      <c r="D16" s="45" t="s">
        <v>1042</v>
      </c>
      <c r="E16" s="45" t="s">
        <v>1043</v>
      </c>
      <c r="F16" s="45">
        <v>419211</v>
      </c>
      <c r="G16" s="46">
        <v>1121.3900000000001</v>
      </c>
      <c r="H16" s="47">
        <v>2.04</v>
      </c>
    </row>
    <row r="17" spans="1:8">
      <c r="A17" s="48"/>
      <c r="B17" s="49" t="s">
        <v>129</v>
      </c>
      <c r="C17" s="45" t="s">
        <v>1367</v>
      </c>
      <c r="D17" s="45" t="s">
        <v>1368</v>
      </c>
      <c r="E17" s="45" t="s">
        <v>845</v>
      </c>
      <c r="F17" s="45">
        <v>117059</v>
      </c>
      <c r="G17" s="46">
        <v>1101.29</v>
      </c>
      <c r="H17" s="47">
        <v>2.0099999999999998</v>
      </c>
    </row>
    <row r="18" spans="1:8">
      <c r="A18" s="48"/>
      <c r="B18" s="49" t="s">
        <v>129</v>
      </c>
      <c r="C18" s="45" t="s">
        <v>1369</v>
      </c>
      <c r="D18" s="45" t="s">
        <v>1370</v>
      </c>
      <c r="E18" s="45" t="s">
        <v>938</v>
      </c>
      <c r="F18" s="45">
        <v>243515</v>
      </c>
      <c r="G18" s="46">
        <v>1099.47</v>
      </c>
      <c r="H18" s="47">
        <v>2</v>
      </c>
    </row>
    <row r="19" spans="1:8">
      <c r="A19" s="48"/>
      <c r="B19" s="49" t="s">
        <v>129</v>
      </c>
      <c r="C19" s="45" t="s">
        <v>941</v>
      </c>
      <c r="D19" s="45" t="s">
        <v>942</v>
      </c>
      <c r="E19" s="45" t="s">
        <v>793</v>
      </c>
      <c r="F19" s="45">
        <v>96500</v>
      </c>
      <c r="G19" s="46">
        <v>1095.28</v>
      </c>
      <c r="H19" s="47">
        <v>1.99</v>
      </c>
    </row>
    <row r="20" spans="1:8">
      <c r="A20" s="48"/>
      <c r="B20" s="49" t="s">
        <v>129</v>
      </c>
      <c r="C20" s="45" t="s">
        <v>892</v>
      </c>
      <c r="D20" s="45" t="s">
        <v>893</v>
      </c>
      <c r="E20" s="45" t="s">
        <v>788</v>
      </c>
      <c r="F20" s="45">
        <v>38200</v>
      </c>
      <c r="G20" s="46">
        <v>1093.78</v>
      </c>
      <c r="H20" s="47">
        <v>1.99</v>
      </c>
    </row>
    <row r="21" spans="1:8">
      <c r="A21" s="48"/>
      <c r="B21" s="49" t="s">
        <v>129</v>
      </c>
      <c r="C21" s="45" t="s">
        <v>1052</v>
      </c>
      <c r="D21" s="45" t="s">
        <v>1053</v>
      </c>
      <c r="E21" s="45" t="s">
        <v>938</v>
      </c>
      <c r="F21" s="45">
        <v>179521</v>
      </c>
      <c r="G21" s="46">
        <v>1005.32</v>
      </c>
      <c r="H21" s="47">
        <v>1.83</v>
      </c>
    </row>
    <row r="22" spans="1:8">
      <c r="A22" s="48"/>
      <c r="B22" s="49" t="s">
        <v>129</v>
      </c>
      <c r="C22" s="45" t="s">
        <v>1299</v>
      </c>
      <c r="D22" s="45" t="s">
        <v>1300</v>
      </c>
      <c r="E22" s="45" t="s">
        <v>1301</v>
      </c>
      <c r="F22" s="45">
        <v>590063</v>
      </c>
      <c r="G22" s="46">
        <v>1005.17</v>
      </c>
      <c r="H22" s="47">
        <v>1.83</v>
      </c>
    </row>
    <row r="23" spans="1:8">
      <c r="A23" s="48"/>
      <c r="B23" s="49" t="s">
        <v>129</v>
      </c>
      <c r="C23" s="45" t="s">
        <v>1060</v>
      </c>
      <c r="D23" s="45" t="s">
        <v>1061</v>
      </c>
      <c r="E23" s="45" t="s">
        <v>1062</v>
      </c>
      <c r="F23" s="45">
        <v>30682</v>
      </c>
      <c r="G23" s="46">
        <v>960.85</v>
      </c>
      <c r="H23" s="47">
        <v>1.75</v>
      </c>
    </row>
    <row r="24" spans="1:8">
      <c r="A24" s="48"/>
      <c r="B24" s="49" t="s">
        <v>129</v>
      </c>
      <c r="C24" s="45" t="s">
        <v>455</v>
      </c>
      <c r="D24" s="45" t="s">
        <v>796</v>
      </c>
      <c r="E24" s="45" t="s">
        <v>795</v>
      </c>
      <c r="F24" s="45">
        <v>276500</v>
      </c>
      <c r="G24" s="46">
        <v>957.1</v>
      </c>
      <c r="H24" s="47">
        <v>1.74</v>
      </c>
    </row>
    <row r="25" spans="1:8">
      <c r="A25" s="48"/>
      <c r="B25" s="49" t="s">
        <v>129</v>
      </c>
      <c r="C25" s="45" t="s">
        <v>1033</v>
      </c>
      <c r="D25" s="45" t="s">
        <v>1034</v>
      </c>
      <c r="E25" s="45" t="s">
        <v>811</v>
      </c>
      <c r="F25" s="45">
        <v>55217</v>
      </c>
      <c r="G25" s="46">
        <v>950.37</v>
      </c>
      <c r="H25" s="47">
        <v>1.73</v>
      </c>
    </row>
    <row r="26" spans="1:8">
      <c r="A26" s="48"/>
      <c r="B26" s="49" t="s">
        <v>129</v>
      </c>
      <c r="C26" s="45" t="s">
        <v>923</v>
      </c>
      <c r="D26" s="45" t="s">
        <v>924</v>
      </c>
      <c r="E26" s="45" t="s">
        <v>896</v>
      </c>
      <c r="F26" s="45">
        <v>272074</v>
      </c>
      <c r="G26" s="46">
        <v>935.53</v>
      </c>
      <c r="H26" s="47">
        <v>1.7</v>
      </c>
    </row>
    <row r="27" spans="1:8">
      <c r="A27" s="48"/>
      <c r="B27" s="49" t="s">
        <v>129</v>
      </c>
      <c r="C27" s="45" t="s">
        <v>1048</v>
      </c>
      <c r="D27" s="45" t="s">
        <v>1049</v>
      </c>
      <c r="E27" s="45" t="s">
        <v>1050</v>
      </c>
      <c r="F27" s="45">
        <v>53373</v>
      </c>
      <c r="G27" s="46">
        <v>934.24</v>
      </c>
      <c r="H27" s="47">
        <v>1.7</v>
      </c>
    </row>
    <row r="28" spans="1:8">
      <c r="A28" s="48"/>
      <c r="B28" s="49" t="s">
        <v>129</v>
      </c>
      <c r="C28" s="45" t="s">
        <v>1371</v>
      </c>
      <c r="D28" s="45" t="s">
        <v>1372</v>
      </c>
      <c r="E28" s="45" t="s">
        <v>913</v>
      </c>
      <c r="F28" s="45">
        <v>105968</v>
      </c>
      <c r="G28" s="46">
        <v>931.67</v>
      </c>
      <c r="H28" s="47">
        <v>1.7</v>
      </c>
    </row>
    <row r="29" spans="1:8">
      <c r="A29" s="48"/>
      <c r="B29" s="49" t="s">
        <v>129</v>
      </c>
      <c r="C29" s="45" t="s">
        <v>1008</v>
      </c>
      <c r="D29" s="45" t="s">
        <v>1009</v>
      </c>
      <c r="E29" s="45" t="s">
        <v>938</v>
      </c>
      <c r="F29" s="45">
        <v>136836</v>
      </c>
      <c r="G29" s="46">
        <v>903.66</v>
      </c>
      <c r="H29" s="47">
        <v>1.65</v>
      </c>
    </row>
    <row r="30" spans="1:8">
      <c r="A30" s="48"/>
      <c r="B30" s="49" t="s">
        <v>129</v>
      </c>
      <c r="C30" s="45" t="s">
        <v>180</v>
      </c>
      <c r="D30" s="45" t="s">
        <v>927</v>
      </c>
      <c r="E30" s="45" t="s">
        <v>795</v>
      </c>
      <c r="F30" s="45">
        <v>96700</v>
      </c>
      <c r="G30" s="46">
        <v>886.3</v>
      </c>
      <c r="H30" s="47">
        <v>1.61</v>
      </c>
    </row>
    <row r="31" spans="1:8">
      <c r="A31" s="48"/>
      <c r="B31" s="49" t="s">
        <v>129</v>
      </c>
      <c r="C31" s="45" t="s">
        <v>1334</v>
      </c>
      <c r="D31" s="45" t="s">
        <v>1335</v>
      </c>
      <c r="E31" s="45" t="s">
        <v>1043</v>
      </c>
      <c r="F31" s="45">
        <v>309966</v>
      </c>
      <c r="G31" s="46">
        <v>869.3</v>
      </c>
      <c r="H31" s="47">
        <v>1.58</v>
      </c>
    </row>
    <row r="32" spans="1:8">
      <c r="A32" s="48"/>
      <c r="B32" s="49" t="s">
        <v>129</v>
      </c>
      <c r="C32" s="45" t="s">
        <v>1373</v>
      </c>
      <c r="D32" s="45" t="s">
        <v>1374</v>
      </c>
      <c r="E32" s="45" t="s">
        <v>938</v>
      </c>
      <c r="F32" s="45">
        <v>558085</v>
      </c>
      <c r="G32" s="46">
        <v>830.99</v>
      </c>
      <c r="H32" s="47">
        <v>1.51</v>
      </c>
    </row>
    <row r="33" spans="1:8">
      <c r="A33" s="48"/>
      <c r="B33" s="49" t="s">
        <v>129</v>
      </c>
      <c r="C33" s="45" t="s">
        <v>1018</v>
      </c>
      <c r="D33" s="45" t="s">
        <v>1019</v>
      </c>
      <c r="E33" s="45" t="s">
        <v>935</v>
      </c>
      <c r="F33" s="45">
        <v>44581</v>
      </c>
      <c r="G33" s="46">
        <v>813.47</v>
      </c>
      <c r="H33" s="47">
        <v>1.48</v>
      </c>
    </row>
    <row r="34" spans="1:8">
      <c r="A34" s="48"/>
      <c r="B34" s="49" t="s">
        <v>129</v>
      </c>
      <c r="C34" s="45" t="s">
        <v>930</v>
      </c>
      <c r="D34" s="45" t="s">
        <v>931</v>
      </c>
      <c r="E34" s="45" t="s">
        <v>932</v>
      </c>
      <c r="F34" s="45">
        <v>157182</v>
      </c>
      <c r="G34" s="46">
        <v>807.37</v>
      </c>
      <c r="H34" s="47">
        <v>1.47</v>
      </c>
    </row>
    <row r="35" spans="1:8">
      <c r="A35" s="48"/>
      <c r="B35" s="49" t="s">
        <v>129</v>
      </c>
      <c r="C35" s="45" t="s">
        <v>1375</v>
      </c>
      <c r="D35" s="45" t="s">
        <v>1376</v>
      </c>
      <c r="E35" s="45" t="s">
        <v>811</v>
      </c>
      <c r="F35" s="45">
        <v>197923</v>
      </c>
      <c r="G35" s="46">
        <v>800.3</v>
      </c>
      <c r="H35" s="47">
        <v>1.46</v>
      </c>
    </row>
    <row r="36" spans="1:8">
      <c r="A36" s="48"/>
      <c r="B36" s="49" t="s">
        <v>129</v>
      </c>
      <c r="C36" s="45" t="s">
        <v>1377</v>
      </c>
      <c r="D36" s="45" t="s">
        <v>1378</v>
      </c>
      <c r="E36" s="45" t="s">
        <v>811</v>
      </c>
      <c r="F36" s="45">
        <v>181100</v>
      </c>
      <c r="G36" s="46">
        <v>773.21</v>
      </c>
      <c r="H36" s="47">
        <v>1.41</v>
      </c>
    </row>
    <row r="37" spans="1:8">
      <c r="A37" s="48"/>
      <c r="B37" s="49" t="s">
        <v>129</v>
      </c>
      <c r="C37" s="45" t="s">
        <v>1379</v>
      </c>
      <c r="D37" s="45" t="s">
        <v>1380</v>
      </c>
      <c r="E37" s="45" t="s">
        <v>793</v>
      </c>
      <c r="F37" s="45">
        <v>357660</v>
      </c>
      <c r="G37" s="46">
        <v>746.97</v>
      </c>
      <c r="H37" s="47">
        <v>1.36</v>
      </c>
    </row>
    <row r="38" spans="1:8">
      <c r="A38" s="48"/>
      <c r="B38" s="49" t="s">
        <v>129</v>
      </c>
      <c r="C38" s="45" t="s">
        <v>1381</v>
      </c>
      <c r="D38" s="45" t="s">
        <v>1382</v>
      </c>
      <c r="E38" s="45" t="s">
        <v>842</v>
      </c>
      <c r="F38" s="45">
        <v>345988</v>
      </c>
      <c r="G38" s="46">
        <v>741.63</v>
      </c>
      <c r="H38" s="47">
        <v>1.35</v>
      </c>
    </row>
    <row r="39" spans="1:8">
      <c r="A39" s="48"/>
      <c r="B39" s="49" t="s">
        <v>129</v>
      </c>
      <c r="C39" s="45" t="s">
        <v>177</v>
      </c>
      <c r="D39" s="45" t="s">
        <v>900</v>
      </c>
      <c r="E39" s="45" t="s">
        <v>790</v>
      </c>
      <c r="F39" s="45">
        <v>16728</v>
      </c>
      <c r="G39" s="46">
        <v>733.51</v>
      </c>
      <c r="H39" s="47">
        <v>1.34</v>
      </c>
    </row>
    <row r="40" spans="1:8">
      <c r="A40" s="48"/>
      <c r="B40" s="49" t="s">
        <v>129</v>
      </c>
      <c r="C40" s="45" t="s">
        <v>898</v>
      </c>
      <c r="D40" s="45" t="s">
        <v>899</v>
      </c>
      <c r="E40" s="45" t="s">
        <v>793</v>
      </c>
      <c r="F40" s="45">
        <v>34456</v>
      </c>
      <c r="G40" s="46">
        <v>721.99</v>
      </c>
      <c r="H40" s="47">
        <v>1.31</v>
      </c>
    </row>
    <row r="41" spans="1:8">
      <c r="A41" s="48"/>
      <c r="B41" s="49" t="s">
        <v>129</v>
      </c>
      <c r="C41" s="45" t="s">
        <v>928</v>
      </c>
      <c r="D41" s="45" t="s">
        <v>929</v>
      </c>
      <c r="E41" s="45" t="s">
        <v>913</v>
      </c>
      <c r="F41" s="45">
        <v>155275</v>
      </c>
      <c r="G41" s="46">
        <v>702</v>
      </c>
      <c r="H41" s="47">
        <v>1.28</v>
      </c>
    </row>
    <row r="42" spans="1:8">
      <c r="A42" s="48"/>
      <c r="B42" s="49" t="s">
        <v>129</v>
      </c>
      <c r="C42" s="45" t="s">
        <v>1068</v>
      </c>
      <c r="D42" s="45" t="s">
        <v>1069</v>
      </c>
      <c r="E42" s="45" t="s">
        <v>938</v>
      </c>
      <c r="F42" s="45">
        <v>49132</v>
      </c>
      <c r="G42" s="46">
        <v>700.18</v>
      </c>
      <c r="H42" s="47">
        <v>1.28</v>
      </c>
    </row>
    <row r="43" spans="1:8">
      <c r="A43" s="48"/>
      <c r="B43" s="49" t="s">
        <v>129</v>
      </c>
      <c r="C43" s="45" t="s">
        <v>1383</v>
      </c>
      <c r="D43" s="45" t="s">
        <v>1384</v>
      </c>
      <c r="E43" s="45" t="s">
        <v>938</v>
      </c>
      <c r="F43" s="45">
        <v>99928</v>
      </c>
      <c r="G43" s="46">
        <v>685.76</v>
      </c>
      <c r="H43" s="47">
        <v>1.25</v>
      </c>
    </row>
    <row r="44" spans="1:8">
      <c r="A44" s="48"/>
      <c r="B44" s="49" t="s">
        <v>129</v>
      </c>
      <c r="C44" s="45" t="s">
        <v>1277</v>
      </c>
      <c r="D44" s="45" t="s">
        <v>1278</v>
      </c>
      <c r="E44" s="45" t="s">
        <v>790</v>
      </c>
      <c r="F44" s="45">
        <v>56000</v>
      </c>
      <c r="G44" s="46">
        <v>666.37</v>
      </c>
      <c r="H44" s="47">
        <v>1.21</v>
      </c>
    </row>
    <row r="45" spans="1:8">
      <c r="A45" s="48"/>
      <c r="B45" s="49" t="s">
        <v>129</v>
      </c>
      <c r="C45" s="45" t="s">
        <v>1385</v>
      </c>
      <c r="D45" s="45" t="s">
        <v>1386</v>
      </c>
      <c r="E45" s="45" t="s">
        <v>938</v>
      </c>
      <c r="F45" s="45">
        <v>223351</v>
      </c>
      <c r="G45" s="46">
        <v>645.48</v>
      </c>
      <c r="H45" s="47">
        <v>1.18</v>
      </c>
    </row>
    <row r="46" spans="1:8">
      <c r="A46" s="48"/>
      <c r="B46" s="49" t="s">
        <v>129</v>
      </c>
      <c r="C46" s="45" t="s">
        <v>905</v>
      </c>
      <c r="D46" s="45" t="s">
        <v>906</v>
      </c>
      <c r="E46" s="45" t="s">
        <v>790</v>
      </c>
      <c r="F46" s="45">
        <v>130627</v>
      </c>
      <c r="G46" s="46">
        <v>601.47</v>
      </c>
      <c r="H46" s="47">
        <v>1.1000000000000001</v>
      </c>
    </row>
    <row r="47" spans="1:8">
      <c r="A47" s="48"/>
      <c r="B47" s="49" t="s">
        <v>129</v>
      </c>
      <c r="C47" s="45" t="s">
        <v>476</v>
      </c>
      <c r="D47" s="45" t="s">
        <v>904</v>
      </c>
      <c r="E47" s="45" t="s">
        <v>795</v>
      </c>
      <c r="F47" s="45">
        <v>316880</v>
      </c>
      <c r="G47" s="46">
        <v>586.86</v>
      </c>
      <c r="H47" s="47">
        <v>1.07</v>
      </c>
    </row>
    <row r="48" spans="1:8">
      <c r="A48" s="48"/>
      <c r="B48" s="49" t="s">
        <v>129</v>
      </c>
      <c r="C48" s="45" t="s">
        <v>71</v>
      </c>
      <c r="D48" s="45" t="s">
        <v>1387</v>
      </c>
      <c r="E48" s="45" t="s">
        <v>790</v>
      </c>
      <c r="F48" s="45">
        <v>177290</v>
      </c>
      <c r="G48" s="46">
        <v>586.03</v>
      </c>
      <c r="H48" s="47">
        <v>1.07</v>
      </c>
    </row>
    <row r="49" spans="1:8">
      <c r="A49" s="48"/>
      <c r="B49" s="49" t="s">
        <v>129</v>
      </c>
      <c r="C49" s="45" t="s">
        <v>909</v>
      </c>
      <c r="D49" s="45" t="s">
        <v>910</v>
      </c>
      <c r="E49" s="45" t="s">
        <v>845</v>
      </c>
      <c r="F49" s="45">
        <v>15636</v>
      </c>
      <c r="G49" s="46">
        <v>583.48</v>
      </c>
      <c r="H49" s="47">
        <v>1.06</v>
      </c>
    </row>
    <row r="50" spans="1:8">
      <c r="A50" s="48"/>
      <c r="B50" s="49" t="s">
        <v>129</v>
      </c>
      <c r="C50" s="45" t="s">
        <v>1388</v>
      </c>
      <c r="D50" s="45" t="s">
        <v>1389</v>
      </c>
      <c r="E50" s="45" t="s">
        <v>913</v>
      </c>
      <c r="F50" s="45">
        <v>11395</v>
      </c>
      <c r="G50" s="46">
        <v>573.33000000000004</v>
      </c>
      <c r="H50" s="47">
        <v>1.04</v>
      </c>
    </row>
    <row r="51" spans="1:8">
      <c r="A51" s="48"/>
      <c r="B51" s="49" t="s">
        <v>129</v>
      </c>
      <c r="C51" s="45" t="s">
        <v>1390</v>
      </c>
      <c r="D51" s="45" t="s">
        <v>1391</v>
      </c>
      <c r="E51" s="45" t="s">
        <v>938</v>
      </c>
      <c r="F51" s="45">
        <v>281142</v>
      </c>
      <c r="G51" s="46">
        <v>554.13</v>
      </c>
      <c r="H51" s="47">
        <v>1.01</v>
      </c>
    </row>
    <row r="52" spans="1:8">
      <c r="A52" s="48"/>
      <c r="B52" s="49" t="s">
        <v>129</v>
      </c>
      <c r="C52" s="45" t="s">
        <v>1056</v>
      </c>
      <c r="D52" s="45" t="s">
        <v>1057</v>
      </c>
      <c r="E52" s="45" t="s">
        <v>932</v>
      </c>
      <c r="F52" s="45">
        <v>42500</v>
      </c>
      <c r="G52" s="46">
        <v>545</v>
      </c>
      <c r="H52" s="47">
        <v>0.99</v>
      </c>
    </row>
    <row r="53" spans="1:8">
      <c r="A53" s="48"/>
      <c r="B53" s="49" t="s">
        <v>129</v>
      </c>
      <c r="C53" s="45" t="s">
        <v>194</v>
      </c>
      <c r="D53" s="45" t="s">
        <v>1392</v>
      </c>
      <c r="E53" s="45" t="s">
        <v>795</v>
      </c>
      <c r="F53" s="45">
        <v>54391</v>
      </c>
      <c r="G53" s="46">
        <v>543.5</v>
      </c>
      <c r="H53" s="47">
        <v>0.99</v>
      </c>
    </row>
    <row r="54" spans="1:8">
      <c r="A54" s="48"/>
      <c r="B54" s="49" t="s">
        <v>129</v>
      </c>
      <c r="C54" s="45" t="s">
        <v>1046</v>
      </c>
      <c r="D54" s="45" t="s">
        <v>1047</v>
      </c>
      <c r="E54" s="45" t="s">
        <v>932</v>
      </c>
      <c r="F54" s="45">
        <v>121000</v>
      </c>
      <c r="G54" s="46">
        <v>509.89</v>
      </c>
      <c r="H54" s="47">
        <v>0.93</v>
      </c>
    </row>
    <row r="55" spans="1:8">
      <c r="A55" s="48"/>
      <c r="B55" s="49" t="s">
        <v>129</v>
      </c>
      <c r="C55" s="45" t="s">
        <v>1314</v>
      </c>
      <c r="D55" s="45" t="s">
        <v>1315</v>
      </c>
      <c r="E55" s="45" t="s">
        <v>903</v>
      </c>
      <c r="F55" s="45">
        <v>6953</v>
      </c>
      <c r="G55" s="46">
        <v>495.08</v>
      </c>
      <c r="H55" s="47">
        <v>0.9</v>
      </c>
    </row>
    <row r="56" spans="1:8">
      <c r="A56" s="48"/>
      <c r="B56" s="49" t="s">
        <v>129</v>
      </c>
      <c r="C56" s="45" t="s">
        <v>1393</v>
      </c>
      <c r="D56" s="45" t="s">
        <v>1394</v>
      </c>
      <c r="E56" s="45" t="s">
        <v>962</v>
      </c>
      <c r="F56" s="45">
        <v>175728</v>
      </c>
      <c r="G56" s="46">
        <v>481.67</v>
      </c>
      <c r="H56" s="47">
        <v>0.88</v>
      </c>
    </row>
    <row r="57" spans="1:8">
      <c r="A57" s="48"/>
      <c r="B57" s="49" t="s">
        <v>129</v>
      </c>
      <c r="C57" s="45" t="s">
        <v>1395</v>
      </c>
      <c r="D57" s="45" t="s">
        <v>1396</v>
      </c>
      <c r="E57" s="45" t="s">
        <v>932</v>
      </c>
      <c r="F57" s="45">
        <v>200000</v>
      </c>
      <c r="G57" s="46">
        <v>468</v>
      </c>
      <c r="H57" s="47">
        <v>0.85</v>
      </c>
    </row>
    <row r="58" spans="1:8">
      <c r="A58" s="48"/>
      <c r="B58" s="49" t="s">
        <v>129</v>
      </c>
      <c r="C58" s="45" t="s">
        <v>1281</v>
      </c>
      <c r="D58" s="45" t="s">
        <v>1282</v>
      </c>
      <c r="E58" s="45" t="s">
        <v>811</v>
      </c>
      <c r="F58" s="45">
        <v>740000</v>
      </c>
      <c r="G58" s="46">
        <v>435.12</v>
      </c>
      <c r="H58" s="47">
        <v>0.79</v>
      </c>
    </row>
    <row r="59" spans="1:8">
      <c r="A59" s="48"/>
      <c r="B59" s="49" t="s">
        <v>129</v>
      </c>
      <c r="C59" s="45" t="s">
        <v>1397</v>
      </c>
      <c r="D59" s="45" t="s">
        <v>1398</v>
      </c>
      <c r="E59" s="45" t="s">
        <v>1399</v>
      </c>
      <c r="F59" s="45">
        <v>146922</v>
      </c>
      <c r="G59" s="46">
        <v>434.01</v>
      </c>
      <c r="H59" s="47">
        <v>0.79</v>
      </c>
    </row>
    <row r="60" spans="1:8">
      <c r="A60" s="48"/>
      <c r="B60" s="49" t="s">
        <v>129</v>
      </c>
      <c r="C60" s="45" t="s">
        <v>1400</v>
      </c>
      <c r="D60" s="45" t="s">
        <v>1401</v>
      </c>
      <c r="E60" s="45" t="s">
        <v>811</v>
      </c>
      <c r="F60" s="45">
        <v>155500</v>
      </c>
      <c r="G60" s="46">
        <v>427.86</v>
      </c>
      <c r="H60" s="47">
        <v>0.78</v>
      </c>
    </row>
    <row r="61" spans="1:8">
      <c r="A61" s="48"/>
      <c r="B61" s="49" t="s">
        <v>129</v>
      </c>
      <c r="C61" s="45" t="s">
        <v>1402</v>
      </c>
      <c r="D61" s="45" t="s">
        <v>1403</v>
      </c>
      <c r="E61" s="45" t="s">
        <v>788</v>
      </c>
      <c r="F61" s="45">
        <v>188991</v>
      </c>
      <c r="G61" s="46">
        <v>399.43</v>
      </c>
      <c r="H61" s="47">
        <v>0.73</v>
      </c>
    </row>
    <row r="62" spans="1:8">
      <c r="A62" s="48"/>
      <c r="B62" s="49" t="s">
        <v>129</v>
      </c>
      <c r="C62" s="45" t="s">
        <v>1404</v>
      </c>
      <c r="D62" s="45" t="s">
        <v>1405</v>
      </c>
      <c r="E62" s="45" t="s">
        <v>962</v>
      </c>
      <c r="F62" s="45">
        <v>61236</v>
      </c>
      <c r="G62" s="46">
        <v>372.5</v>
      </c>
      <c r="H62" s="47">
        <v>0.68</v>
      </c>
    </row>
    <row r="63" spans="1:8">
      <c r="A63" s="48"/>
      <c r="B63" s="49" t="s">
        <v>129</v>
      </c>
      <c r="C63" s="45" t="s">
        <v>1406</v>
      </c>
      <c r="D63" s="45" t="s">
        <v>1407</v>
      </c>
      <c r="E63" s="45" t="s">
        <v>938</v>
      </c>
      <c r="F63" s="45">
        <v>199266</v>
      </c>
      <c r="G63" s="46">
        <v>368.64</v>
      </c>
      <c r="H63" s="47">
        <v>0.67</v>
      </c>
    </row>
    <row r="64" spans="1:8">
      <c r="A64" s="48"/>
      <c r="B64" s="49" t="s">
        <v>129</v>
      </c>
      <c r="C64" s="45" t="s">
        <v>725</v>
      </c>
      <c r="D64" s="45" t="s">
        <v>1408</v>
      </c>
      <c r="E64" s="45" t="s">
        <v>795</v>
      </c>
      <c r="F64" s="45">
        <v>1245000</v>
      </c>
      <c r="G64" s="46">
        <v>342.38</v>
      </c>
      <c r="H64" s="47">
        <v>0.62</v>
      </c>
    </row>
    <row r="65" spans="1:8">
      <c r="A65" s="48"/>
      <c r="B65" s="49" t="s">
        <v>129</v>
      </c>
      <c r="C65" s="45" t="s">
        <v>1409</v>
      </c>
      <c r="D65" s="45" t="s">
        <v>1410</v>
      </c>
      <c r="E65" s="45" t="s">
        <v>938</v>
      </c>
      <c r="F65" s="45">
        <v>6355</v>
      </c>
      <c r="G65" s="46">
        <v>253.83</v>
      </c>
      <c r="H65" s="47">
        <v>0.46</v>
      </c>
    </row>
    <row r="66" spans="1:8">
      <c r="A66" s="48"/>
      <c r="B66" s="49" t="s">
        <v>129</v>
      </c>
      <c r="C66" s="45" t="s">
        <v>1411</v>
      </c>
      <c r="D66" s="45" t="s">
        <v>1412</v>
      </c>
      <c r="E66" s="45" t="s">
        <v>938</v>
      </c>
      <c r="F66" s="45">
        <v>29153</v>
      </c>
      <c r="G66" s="46">
        <v>252.1</v>
      </c>
      <c r="H66" s="47">
        <v>0.46</v>
      </c>
    </row>
    <row r="67" spans="1:8">
      <c r="A67" s="48"/>
      <c r="B67" s="49" t="s">
        <v>129</v>
      </c>
      <c r="C67" s="45" t="s">
        <v>1413</v>
      </c>
      <c r="D67" s="45" t="s">
        <v>1414</v>
      </c>
      <c r="E67" s="45" t="s">
        <v>793</v>
      </c>
      <c r="F67" s="45">
        <v>34500</v>
      </c>
      <c r="G67" s="46">
        <v>161.97999999999999</v>
      </c>
      <c r="H67" s="47">
        <v>0.3</v>
      </c>
    </row>
    <row r="68" spans="1:8">
      <c r="A68" s="48"/>
      <c r="B68" s="49" t="s">
        <v>129</v>
      </c>
      <c r="C68" s="45" t="s">
        <v>1415</v>
      </c>
      <c r="D68" s="45" t="s">
        <v>1416</v>
      </c>
      <c r="E68" s="45" t="s">
        <v>845</v>
      </c>
      <c r="F68" s="45">
        <v>16654</v>
      </c>
      <c r="G68" s="46">
        <v>111.34</v>
      </c>
      <c r="H68" s="47">
        <v>0.2</v>
      </c>
    </row>
    <row r="69" spans="1:8" ht="13.5" thickBot="1">
      <c r="A69" s="48"/>
      <c r="B69" s="45"/>
      <c r="C69" s="45"/>
      <c r="D69" s="45"/>
      <c r="E69" s="50" t="s">
        <v>90</v>
      </c>
      <c r="F69" s="45"/>
      <c r="G69" s="51">
        <v>51924.13</v>
      </c>
      <c r="H69" s="52">
        <v>94.55</v>
      </c>
    </row>
    <row r="70" spans="1:8" ht="13.5" thickTop="1">
      <c r="A70" s="48"/>
      <c r="B70" s="45"/>
      <c r="C70" s="45"/>
      <c r="D70" s="45"/>
      <c r="E70" s="45"/>
      <c r="F70" s="45"/>
      <c r="G70" s="46"/>
      <c r="H70" s="47"/>
    </row>
    <row r="71" spans="1:8">
      <c r="A71" s="108" t="s">
        <v>7</v>
      </c>
      <c r="B71" s="109"/>
      <c r="C71" s="109"/>
      <c r="D71" s="45"/>
      <c r="E71" s="45"/>
      <c r="F71" s="45"/>
      <c r="G71" s="46"/>
      <c r="H71" s="47"/>
    </row>
    <row r="72" spans="1:8">
      <c r="A72" s="48"/>
      <c r="B72" s="110" t="s">
        <v>8</v>
      </c>
      <c r="C72" s="109"/>
      <c r="D72" s="45"/>
      <c r="E72" s="45"/>
      <c r="F72" s="45"/>
      <c r="G72" s="46"/>
      <c r="H72" s="47"/>
    </row>
    <row r="73" spans="1:8">
      <c r="A73" s="48"/>
      <c r="B73" s="111" t="s">
        <v>9</v>
      </c>
      <c r="C73" s="109"/>
      <c r="D73" s="45"/>
      <c r="E73" s="45"/>
      <c r="F73" s="45"/>
      <c r="G73" s="46"/>
      <c r="H73" s="47"/>
    </row>
    <row r="74" spans="1:8">
      <c r="A74" s="48"/>
      <c r="B74" s="65">
        <v>9.2999999999999999E-2</v>
      </c>
      <c r="C74" s="45" t="s">
        <v>1314</v>
      </c>
      <c r="D74" s="45" t="s">
        <v>1320</v>
      </c>
      <c r="E74" s="45" t="s">
        <v>164</v>
      </c>
      <c r="F74" s="45">
        <v>42469</v>
      </c>
      <c r="G74" s="46">
        <v>4.29</v>
      </c>
      <c r="H74" s="47">
        <v>0.01</v>
      </c>
    </row>
    <row r="75" spans="1:8">
      <c r="A75" s="48"/>
      <c r="B75" s="65">
        <v>9.4E-2</v>
      </c>
      <c r="C75" s="45" t="s">
        <v>1314</v>
      </c>
      <c r="D75" s="45" t="s">
        <v>1321</v>
      </c>
      <c r="E75" s="45" t="s">
        <v>164</v>
      </c>
      <c r="F75" s="45">
        <v>24268</v>
      </c>
      <c r="G75" s="46">
        <v>2.4700000000000002</v>
      </c>
      <c r="H75" s="47">
        <v>0</v>
      </c>
    </row>
    <row r="76" spans="1:8">
      <c r="A76" s="48"/>
      <c r="B76" s="65">
        <v>9.5000000000000001E-2</v>
      </c>
      <c r="C76" s="45" t="s">
        <v>1314</v>
      </c>
      <c r="D76" s="45" t="s">
        <v>1322</v>
      </c>
      <c r="E76" s="45" t="s">
        <v>164</v>
      </c>
      <c r="F76" s="45">
        <v>18201</v>
      </c>
      <c r="G76" s="46">
        <v>1.86</v>
      </c>
      <c r="H76" s="47">
        <v>0</v>
      </c>
    </row>
    <row r="77" spans="1:8" ht="13.5" thickBot="1">
      <c r="A77" s="48"/>
      <c r="B77" s="45"/>
      <c r="C77" s="45"/>
      <c r="D77" s="45"/>
      <c r="E77" s="50" t="s">
        <v>90</v>
      </c>
      <c r="F77" s="45"/>
      <c r="G77" s="51">
        <v>8.6199999999999992</v>
      </c>
      <c r="H77" s="52">
        <v>0.01</v>
      </c>
    </row>
    <row r="78" spans="1:8" ht="13.5" thickTop="1">
      <c r="A78" s="48"/>
      <c r="B78" s="45"/>
      <c r="C78" s="45"/>
      <c r="D78" s="45"/>
      <c r="E78" s="45"/>
      <c r="F78" s="45"/>
      <c r="G78" s="46"/>
      <c r="H78" s="47"/>
    </row>
    <row r="79" spans="1:8">
      <c r="A79" s="48"/>
      <c r="B79" s="49" t="s">
        <v>129</v>
      </c>
      <c r="C79" s="45" t="s">
        <v>130</v>
      </c>
      <c r="D79" s="45"/>
      <c r="E79" s="45" t="s">
        <v>129</v>
      </c>
      <c r="F79" s="45"/>
      <c r="G79" s="46">
        <v>2974.5</v>
      </c>
      <c r="H79" s="47">
        <v>5.42</v>
      </c>
    </row>
    <row r="80" spans="1:8" ht="13.5" thickBot="1">
      <c r="A80" s="48"/>
      <c r="B80" s="45"/>
      <c r="C80" s="45"/>
      <c r="D80" s="45"/>
      <c r="E80" s="50" t="s">
        <v>90</v>
      </c>
      <c r="F80" s="45"/>
      <c r="G80" s="51">
        <v>2974.5</v>
      </c>
      <c r="H80" s="52">
        <v>5.42</v>
      </c>
    </row>
    <row r="81" spans="1:8" ht="13.5" thickTop="1">
      <c r="A81" s="48"/>
      <c r="B81" s="45"/>
      <c r="C81" s="45"/>
      <c r="D81" s="45"/>
      <c r="E81" s="45"/>
      <c r="F81" s="45"/>
      <c r="G81" s="46"/>
      <c r="H81" s="47"/>
    </row>
    <row r="82" spans="1:8">
      <c r="A82" s="53" t="s">
        <v>131</v>
      </c>
      <c r="B82" s="45"/>
      <c r="C82" s="45"/>
      <c r="D82" s="45"/>
      <c r="E82" s="45"/>
      <c r="F82" s="45"/>
      <c r="G82" s="54">
        <v>-1.47</v>
      </c>
      <c r="H82" s="55">
        <v>0.02</v>
      </c>
    </row>
    <row r="83" spans="1:8">
      <c r="A83" s="48"/>
      <c r="B83" s="45"/>
      <c r="C83" s="45"/>
      <c r="D83" s="45"/>
      <c r="E83" s="45"/>
      <c r="F83" s="45"/>
      <c r="G83" s="46"/>
      <c r="H83" s="47"/>
    </row>
    <row r="84" spans="1:8" ht="13.5" thickBot="1">
      <c r="A84" s="48"/>
      <c r="B84" s="45"/>
      <c r="C84" s="45"/>
      <c r="D84" s="45"/>
      <c r="E84" s="50" t="s">
        <v>132</v>
      </c>
      <c r="F84" s="45"/>
      <c r="G84" s="51">
        <v>54905.78</v>
      </c>
      <c r="H84" s="52">
        <v>100</v>
      </c>
    </row>
    <row r="85" spans="1:8" ht="13.5" thickTop="1">
      <c r="A85" s="48"/>
      <c r="B85" s="45"/>
      <c r="C85" s="45"/>
      <c r="D85" s="45"/>
      <c r="E85" s="45"/>
      <c r="F85" s="45"/>
      <c r="G85" s="46"/>
      <c r="H85" s="47"/>
    </row>
    <row r="86" spans="1:8">
      <c r="A86" s="48"/>
      <c r="B86" s="45"/>
      <c r="C86" s="45"/>
      <c r="D86" s="45"/>
      <c r="E86" s="45"/>
      <c r="F86" s="45"/>
      <c r="G86" s="46"/>
      <c r="H86" s="47"/>
    </row>
    <row r="87" spans="1:8">
      <c r="A87" s="48"/>
      <c r="B87" s="45"/>
      <c r="C87" s="45"/>
      <c r="D87" s="45"/>
      <c r="E87" s="45"/>
      <c r="F87" s="45"/>
      <c r="G87" s="46"/>
      <c r="H87" s="47"/>
    </row>
    <row r="88" spans="1:8">
      <c r="A88" s="56" t="s">
        <v>133</v>
      </c>
      <c r="B88" s="45"/>
      <c r="C88" s="45"/>
      <c r="D88" s="45"/>
      <c r="E88" s="45"/>
      <c r="F88" s="45"/>
      <c r="G88" s="46"/>
      <c r="H88" s="47"/>
    </row>
    <row r="89" spans="1:8">
      <c r="A89" s="48">
        <v>1</v>
      </c>
      <c r="B89" s="45" t="s">
        <v>976</v>
      </c>
      <c r="C89" s="45"/>
      <c r="D89" s="45"/>
      <c r="E89" s="45"/>
      <c r="F89" s="45"/>
      <c r="G89" s="46"/>
      <c r="H89" s="47"/>
    </row>
    <row r="90" spans="1:8">
      <c r="A90" s="48"/>
      <c r="B90" s="45"/>
      <c r="C90" s="45"/>
      <c r="D90" s="45"/>
      <c r="E90" s="45"/>
      <c r="F90" s="45"/>
      <c r="G90" s="46"/>
      <c r="H90" s="47"/>
    </row>
    <row r="91" spans="1:8">
      <c r="A91" s="48">
        <v>2</v>
      </c>
      <c r="B91" s="45" t="s">
        <v>135</v>
      </c>
      <c r="C91" s="45"/>
      <c r="D91" s="45"/>
      <c r="E91" s="45"/>
      <c r="F91" s="45"/>
      <c r="G91" s="46"/>
      <c r="H91" s="47"/>
    </row>
    <row r="92" spans="1:8">
      <c r="A92" s="48"/>
      <c r="B92" s="45"/>
      <c r="C92" s="45"/>
      <c r="D92" s="45"/>
      <c r="E92" s="45"/>
      <c r="F92" s="45"/>
      <c r="G92" s="46"/>
      <c r="H92" s="47"/>
    </row>
    <row r="93" spans="1:8">
      <c r="A93" s="48">
        <v>3</v>
      </c>
      <c r="B93" s="45" t="s">
        <v>1417</v>
      </c>
      <c r="C93" s="45"/>
      <c r="D93" s="45"/>
      <c r="E93" s="45"/>
      <c r="F93" s="45"/>
      <c r="G93" s="46"/>
      <c r="H93" s="47"/>
    </row>
    <row r="94" spans="1:8">
      <c r="A94" s="48"/>
      <c r="B94" s="45"/>
      <c r="C94" s="45"/>
      <c r="D94" s="45"/>
      <c r="E94" s="45"/>
      <c r="F94" s="45"/>
      <c r="G94" s="46"/>
      <c r="H94" s="47"/>
    </row>
    <row r="95" spans="1:8">
      <c r="A95" s="48">
        <v>4</v>
      </c>
      <c r="B95" s="45" t="s">
        <v>136</v>
      </c>
      <c r="C95" s="45"/>
      <c r="D95" s="45"/>
      <c r="E95" s="45"/>
      <c r="F95" s="45"/>
      <c r="G95" s="46"/>
      <c r="H95" s="47"/>
    </row>
    <row r="96" spans="1:8">
      <c r="A96" s="48"/>
      <c r="B96" s="45" t="s">
        <v>137</v>
      </c>
      <c r="C96" s="45"/>
      <c r="D96" s="45"/>
      <c r="E96" s="45"/>
      <c r="F96" s="45"/>
      <c r="G96" s="46"/>
      <c r="H96" s="47"/>
    </row>
    <row r="97" spans="1:8">
      <c r="A97" s="48"/>
      <c r="B97" s="45" t="s">
        <v>138</v>
      </c>
      <c r="C97" s="45"/>
      <c r="D97" s="45"/>
      <c r="E97" s="45"/>
      <c r="F97" s="45"/>
      <c r="G97" s="46"/>
      <c r="H97" s="47"/>
    </row>
    <row r="98" spans="1:8">
      <c r="A98" s="57"/>
      <c r="B98" s="58"/>
      <c r="C98" s="58"/>
      <c r="D98" s="58"/>
      <c r="E98" s="58"/>
      <c r="F98" s="58"/>
      <c r="G98" s="59"/>
      <c r="H98" s="60"/>
    </row>
  </sheetData>
  <mergeCells count="6">
    <mergeCell ref="A2:C2"/>
    <mergeCell ref="A3:C3"/>
    <mergeCell ref="B4:C4"/>
    <mergeCell ref="A71:C71"/>
    <mergeCell ref="B72:C72"/>
    <mergeCell ref="B73:C73"/>
  </mergeCells>
  <pageMargins left="0.75" right="0.75" top="1" bottom="1" header="0.5" footer="0.5"/>
  <pageSetup paperSize="9" orientation="portrait" verticalDpi="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B31" sqref="B3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421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6" t="s">
        <v>422</v>
      </c>
      <c r="C6" s="11" t="s">
        <v>59</v>
      </c>
      <c r="D6" s="11" t="s">
        <v>423</v>
      </c>
      <c r="E6" s="11" t="s">
        <v>61</v>
      </c>
      <c r="F6" s="11">
        <v>203</v>
      </c>
      <c r="G6" s="12">
        <v>209.5</v>
      </c>
      <c r="H6" s="13">
        <v>14.55</v>
      </c>
    </row>
    <row r="7" spans="1:8">
      <c r="A7" s="14"/>
      <c r="B7" s="15">
        <v>9.8000000000000004E-2</v>
      </c>
      <c r="C7" s="11" t="s">
        <v>223</v>
      </c>
      <c r="D7" s="11" t="s">
        <v>224</v>
      </c>
      <c r="E7" s="11" t="s">
        <v>18</v>
      </c>
      <c r="F7" s="11">
        <v>20</v>
      </c>
      <c r="G7" s="12">
        <v>203.85</v>
      </c>
      <c r="H7" s="13">
        <v>14.16</v>
      </c>
    </row>
    <row r="8" spans="1:8">
      <c r="A8" s="14"/>
      <c r="B8" s="15">
        <v>9.7500000000000003E-2</v>
      </c>
      <c r="C8" s="11" t="s">
        <v>79</v>
      </c>
      <c r="D8" s="11" t="s">
        <v>424</v>
      </c>
      <c r="E8" s="11" t="s">
        <v>18</v>
      </c>
      <c r="F8" s="11">
        <v>20</v>
      </c>
      <c r="G8" s="12">
        <v>203.08</v>
      </c>
      <c r="H8" s="13">
        <v>14.11</v>
      </c>
    </row>
    <row r="9" spans="1:8">
      <c r="A9" s="14"/>
      <c r="B9" s="15">
        <v>8.9700000000000002E-2</v>
      </c>
      <c r="C9" s="11" t="s">
        <v>71</v>
      </c>
      <c r="D9" s="11" t="s">
        <v>85</v>
      </c>
      <c r="E9" s="11" t="s">
        <v>78</v>
      </c>
      <c r="F9" s="11">
        <v>20</v>
      </c>
      <c r="G9" s="12">
        <v>201.62</v>
      </c>
      <c r="H9" s="13">
        <v>14.01</v>
      </c>
    </row>
    <row r="10" spans="1:8">
      <c r="A10" s="14"/>
      <c r="B10" s="15">
        <v>9.1600000000000001E-2</v>
      </c>
      <c r="C10" s="11" t="s">
        <v>238</v>
      </c>
      <c r="D10" s="11" t="s">
        <v>425</v>
      </c>
      <c r="E10" s="11" t="s">
        <v>18</v>
      </c>
      <c r="F10" s="11">
        <v>20</v>
      </c>
      <c r="G10" s="12">
        <v>200.24</v>
      </c>
      <c r="H10" s="13">
        <v>13.91</v>
      </c>
    </row>
    <row r="11" spans="1:8">
      <c r="A11" s="14"/>
      <c r="B11" s="15">
        <v>0.107</v>
      </c>
      <c r="C11" s="11" t="s">
        <v>160</v>
      </c>
      <c r="D11" s="11" t="s">
        <v>384</v>
      </c>
      <c r="E11" s="11" t="s">
        <v>53</v>
      </c>
      <c r="F11" s="11">
        <v>13</v>
      </c>
      <c r="G11" s="12">
        <v>132.75</v>
      </c>
      <c r="H11" s="13">
        <v>9.2200000000000006</v>
      </c>
    </row>
    <row r="12" spans="1:8">
      <c r="A12" s="14"/>
      <c r="B12" s="15">
        <v>8.9700000000000002E-2</v>
      </c>
      <c r="C12" s="11" t="s">
        <v>73</v>
      </c>
      <c r="D12" s="11" t="s">
        <v>426</v>
      </c>
      <c r="E12" s="11" t="s">
        <v>18</v>
      </c>
      <c r="F12" s="11">
        <v>8</v>
      </c>
      <c r="G12" s="12">
        <v>80.97</v>
      </c>
      <c r="H12" s="13">
        <v>5.62</v>
      </c>
    </row>
    <row r="13" spans="1:8">
      <c r="A13" s="14"/>
      <c r="B13" s="15">
        <v>0.10199999999999999</v>
      </c>
      <c r="C13" s="11" t="s">
        <v>427</v>
      </c>
      <c r="D13" s="11" t="s">
        <v>428</v>
      </c>
      <c r="E13" s="11" t="s">
        <v>429</v>
      </c>
      <c r="F13" s="11">
        <v>1</v>
      </c>
      <c r="G13" s="12">
        <v>25.38</v>
      </c>
      <c r="H13" s="13">
        <v>1.76</v>
      </c>
    </row>
    <row r="14" spans="1:8" ht="9.75" thickBot="1">
      <c r="A14" s="14"/>
      <c r="B14" s="11"/>
      <c r="C14" s="11"/>
      <c r="D14" s="11"/>
      <c r="E14" s="17" t="s">
        <v>90</v>
      </c>
      <c r="F14" s="11"/>
      <c r="G14" s="18">
        <v>1257.3900000000001</v>
      </c>
      <c r="H14" s="19">
        <v>87.34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 ht="12.75">
      <c r="A16" s="107" t="s">
        <v>171</v>
      </c>
      <c r="B16" s="102"/>
      <c r="C16" s="102"/>
      <c r="D16" s="11"/>
      <c r="E16" s="11"/>
      <c r="F16" s="11"/>
      <c r="G16" s="12"/>
      <c r="H16" s="13"/>
    </row>
    <row r="17" spans="1:8">
      <c r="A17" s="14"/>
      <c r="B17" s="103" t="s">
        <v>172</v>
      </c>
      <c r="C17" s="104"/>
      <c r="D17" s="11"/>
      <c r="E17" s="11"/>
      <c r="F17" s="11"/>
      <c r="G17" s="12"/>
      <c r="H17" s="13"/>
    </row>
    <row r="18" spans="1:8">
      <c r="A18" s="14"/>
      <c r="B18" s="16" t="s">
        <v>179</v>
      </c>
      <c r="C18" s="11" t="s">
        <v>10</v>
      </c>
      <c r="D18" s="11" t="s">
        <v>244</v>
      </c>
      <c r="E18" s="11" t="s">
        <v>182</v>
      </c>
      <c r="F18" s="11">
        <v>75</v>
      </c>
      <c r="G18" s="12">
        <v>74.38</v>
      </c>
      <c r="H18" s="13">
        <v>5.17</v>
      </c>
    </row>
    <row r="19" spans="1:8" ht="9.75" thickBot="1">
      <c r="A19" s="14"/>
      <c r="B19" s="11"/>
      <c r="C19" s="11"/>
      <c r="D19" s="11"/>
      <c r="E19" s="17" t="s">
        <v>90</v>
      </c>
      <c r="F19" s="11"/>
      <c r="G19" s="18">
        <v>74.38</v>
      </c>
      <c r="H19" s="19">
        <v>5.17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 ht="9.75" thickBot="1">
      <c r="A21" s="14"/>
      <c r="B21" s="11"/>
      <c r="C21" s="11"/>
      <c r="D21" s="11"/>
      <c r="E21" s="17" t="s">
        <v>90</v>
      </c>
      <c r="F21" s="11"/>
      <c r="G21" s="18">
        <v>0</v>
      </c>
      <c r="H21" s="19">
        <v>0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131</v>
      </c>
      <c r="B23" s="11"/>
      <c r="C23" s="11"/>
      <c r="D23" s="11"/>
      <c r="E23" s="11"/>
      <c r="F23" s="11"/>
      <c r="G23" s="21">
        <v>107.65</v>
      </c>
      <c r="H23" s="22">
        <v>7.49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7" t="s">
        <v>132</v>
      </c>
      <c r="F25" s="11"/>
      <c r="G25" s="18">
        <v>1439.42</v>
      </c>
      <c r="H25" s="19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23" t="s">
        <v>133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430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2</v>
      </c>
      <c r="B32" s="11" t="s">
        <v>135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136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137</v>
      </c>
      <c r="C37" s="11"/>
      <c r="D37" s="11"/>
      <c r="E37" s="11"/>
      <c r="F37" s="11"/>
      <c r="G37" s="12"/>
      <c r="H37" s="13"/>
    </row>
    <row r="38" spans="1:8">
      <c r="A38" s="24"/>
      <c r="B38" s="25" t="s">
        <v>138</v>
      </c>
      <c r="C38" s="25"/>
      <c r="D38" s="25"/>
      <c r="E38" s="25"/>
      <c r="F38" s="25"/>
      <c r="G38" s="26"/>
      <c r="H38" s="27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43"/>
  <sheetViews>
    <sheetView topLeftCell="A10" workbookViewId="0">
      <selection activeCell="B36" sqref="B3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398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6" t="s">
        <v>45</v>
      </c>
      <c r="C6" s="11" t="s">
        <v>399</v>
      </c>
      <c r="D6" s="11" t="s">
        <v>400</v>
      </c>
      <c r="E6" s="11" t="s">
        <v>401</v>
      </c>
      <c r="F6" s="11">
        <v>500</v>
      </c>
      <c r="G6" s="12">
        <v>5773.43</v>
      </c>
      <c r="H6" s="13">
        <v>13.55</v>
      </c>
    </row>
    <row r="7" spans="1:8">
      <c r="A7" s="14"/>
      <c r="B7" s="16" t="s">
        <v>45</v>
      </c>
      <c r="C7" s="11" t="s">
        <v>402</v>
      </c>
      <c r="D7" s="11" t="s">
        <v>403</v>
      </c>
      <c r="E7" s="11" t="s">
        <v>23</v>
      </c>
      <c r="F7" s="11">
        <v>500</v>
      </c>
      <c r="G7" s="12">
        <v>5742.4</v>
      </c>
      <c r="H7" s="13">
        <v>13.48</v>
      </c>
    </row>
    <row r="8" spans="1:8">
      <c r="A8" s="14"/>
      <c r="B8" s="15">
        <v>8.5800000000000001E-2</v>
      </c>
      <c r="C8" s="11" t="s">
        <v>404</v>
      </c>
      <c r="D8" s="11" t="s">
        <v>405</v>
      </c>
      <c r="E8" s="11" t="s">
        <v>23</v>
      </c>
      <c r="F8" s="11">
        <v>500</v>
      </c>
      <c r="G8" s="12">
        <v>4970.3999999999996</v>
      </c>
      <c r="H8" s="13">
        <v>11.67</v>
      </c>
    </row>
    <row r="9" spans="1:8">
      <c r="A9" s="14"/>
      <c r="B9" s="15">
        <v>0.1125</v>
      </c>
      <c r="C9" s="11" t="s">
        <v>406</v>
      </c>
      <c r="D9" s="11" t="s">
        <v>407</v>
      </c>
      <c r="E9" s="11" t="s">
        <v>408</v>
      </c>
      <c r="F9" s="11">
        <v>300</v>
      </c>
      <c r="G9" s="12">
        <v>3021.84</v>
      </c>
      <c r="H9" s="13">
        <v>7.09</v>
      </c>
    </row>
    <row r="10" spans="1:8">
      <c r="A10" s="14"/>
      <c r="B10" s="15">
        <v>0.106</v>
      </c>
      <c r="C10" s="11" t="s">
        <v>157</v>
      </c>
      <c r="D10" s="11" t="s">
        <v>158</v>
      </c>
      <c r="E10" s="11" t="s">
        <v>23</v>
      </c>
      <c r="F10" s="11">
        <v>300000</v>
      </c>
      <c r="G10" s="12">
        <v>3012.16</v>
      </c>
      <c r="H10" s="13">
        <v>7.07</v>
      </c>
    </row>
    <row r="11" spans="1:8">
      <c r="A11" s="14"/>
      <c r="B11" s="15">
        <v>0.10249999999999999</v>
      </c>
      <c r="C11" s="11" t="s">
        <v>409</v>
      </c>
      <c r="D11" s="11" t="s">
        <v>410</v>
      </c>
      <c r="E11" s="11" t="s">
        <v>408</v>
      </c>
      <c r="F11" s="11">
        <v>250</v>
      </c>
      <c r="G11" s="12">
        <v>2516.39</v>
      </c>
      <c r="H11" s="13">
        <v>5.91</v>
      </c>
    </row>
    <row r="12" spans="1:8">
      <c r="A12" s="14"/>
      <c r="B12" s="15">
        <v>0.111</v>
      </c>
      <c r="C12" s="11" t="s">
        <v>406</v>
      </c>
      <c r="D12" s="11" t="s">
        <v>411</v>
      </c>
      <c r="E12" s="11" t="s">
        <v>412</v>
      </c>
      <c r="F12" s="11">
        <v>200</v>
      </c>
      <c r="G12" s="12">
        <v>2016</v>
      </c>
      <c r="H12" s="13">
        <v>4.7300000000000004</v>
      </c>
    </row>
    <row r="13" spans="1:8">
      <c r="A13" s="14"/>
      <c r="B13" s="16" t="s">
        <v>45</v>
      </c>
      <c r="C13" s="11" t="s">
        <v>413</v>
      </c>
      <c r="D13" s="11" t="s">
        <v>414</v>
      </c>
      <c r="E13" s="11" t="s">
        <v>408</v>
      </c>
      <c r="F13" s="11">
        <v>150</v>
      </c>
      <c r="G13" s="12">
        <v>1710.56</v>
      </c>
      <c r="H13" s="13">
        <v>4.01</v>
      </c>
    </row>
    <row r="14" spans="1:8" ht="9.75" thickBot="1">
      <c r="A14" s="14"/>
      <c r="B14" s="11"/>
      <c r="C14" s="11"/>
      <c r="D14" s="11"/>
      <c r="E14" s="17" t="s">
        <v>90</v>
      </c>
      <c r="F14" s="11"/>
      <c r="G14" s="18">
        <v>28763.18</v>
      </c>
      <c r="H14" s="19">
        <v>67.510000000000005</v>
      </c>
    </row>
    <row r="15" spans="1:8" ht="13.5" thickTop="1">
      <c r="A15" s="14"/>
      <c r="B15" s="101" t="s">
        <v>91</v>
      </c>
      <c r="C15" s="102"/>
      <c r="D15" s="11"/>
      <c r="E15" s="11"/>
      <c r="F15" s="11"/>
      <c r="G15" s="12"/>
      <c r="H15" s="13"/>
    </row>
    <row r="16" spans="1:8">
      <c r="A16" s="14"/>
      <c r="B16" s="15">
        <v>0.111</v>
      </c>
      <c r="C16" s="11" t="s">
        <v>415</v>
      </c>
      <c r="D16" s="11" t="s">
        <v>416</v>
      </c>
      <c r="E16" s="11" t="s">
        <v>417</v>
      </c>
      <c r="F16" s="11">
        <v>59</v>
      </c>
      <c r="G16" s="12">
        <v>5911.45</v>
      </c>
      <c r="H16" s="13">
        <v>13.87</v>
      </c>
    </row>
    <row r="17" spans="1:8">
      <c r="A17" s="14"/>
      <c r="B17" s="15">
        <v>0.1225</v>
      </c>
      <c r="C17" s="11" t="s">
        <v>418</v>
      </c>
      <c r="D17" s="11" t="s">
        <v>419</v>
      </c>
      <c r="E17" s="11" t="s">
        <v>417</v>
      </c>
      <c r="F17" s="11">
        <v>550</v>
      </c>
      <c r="G17" s="12">
        <v>5523.49</v>
      </c>
      <c r="H17" s="13">
        <v>12.96</v>
      </c>
    </row>
    <row r="18" spans="1:8" ht="9.75" thickBot="1">
      <c r="A18" s="14"/>
      <c r="B18" s="11"/>
      <c r="C18" s="11"/>
      <c r="D18" s="11"/>
      <c r="E18" s="17" t="s">
        <v>90</v>
      </c>
      <c r="F18" s="11"/>
      <c r="G18" s="18">
        <v>11434.94</v>
      </c>
      <c r="H18" s="19">
        <v>26.83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 ht="12.75">
      <c r="A20" s="107" t="s">
        <v>171</v>
      </c>
      <c r="B20" s="102"/>
      <c r="C20" s="102"/>
      <c r="D20" s="11"/>
      <c r="E20" s="11"/>
      <c r="F20" s="11"/>
      <c r="G20" s="12"/>
      <c r="H20" s="13"/>
    </row>
    <row r="21" spans="1:8" ht="12.75">
      <c r="A21" s="14"/>
      <c r="B21" s="103" t="s">
        <v>172</v>
      </c>
      <c r="C21" s="102"/>
      <c r="D21" s="11"/>
      <c r="E21" s="11"/>
      <c r="F21" s="11"/>
      <c r="G21" s="12"/>
      <c r="H21" s="13"/>
    </row>
    <row r="22" spans="1:8">
      <c r="A22" s="14"/>
      <c r="B22" s="16" t="s">
        <v>179</v>
      </c>
      <c r="C22" s="11" t="s">
        <v>10</v>
      </c>
      <c r="D22" s="11" t="s">
        <v>244</v>
      </c>
      <c r="E22" s="11" t="s">
        <v>182</v>
      </c>
      <c r="F22" s="11">
        <v>500</v>
      </c>
      <c r="G22" s="12">
        <v>495.85</v>
      </c>
      <c r="H22" s="13">
        <v>1.1599999999999999</v>
      </c>
    </row>
    <row r="23" spans="1:8" ht="9.75" thickBot="1">
      <c r="A23" s="14"/>
      <c r="B23" s="11"/>
      <c r="C23" s="11"/>
      <c r="D23" s="11"/>
      <c r="E23" s="17" t="s">
        <v>90</v>
      </c>
      <c r="F23" s="11"/>
      <c r="G23" s="18">
        <v>495.85</v>
      </c>
      <c r="H23" s="19">
        <v>1.1599999999999999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6" t="s">
        <v>129</v>
      </c>
      <c r="C25" s="11" t="s">
        <v>130</v>
      </c>
      <c r="D25" s="11"/>
      <c r="E25" s="11" t="s">
        <v>129</v>
      </c>
      <c r="F25" s="11"/>
      <c r="G25" s="12">
        <v>124.98</v>
      </c>
      <c r="H25" s="13">
        <v>0.28999999999999998</v>
      </c>
    </row>
    <row r="26" spans="1:8" ht="9.75" thickBot="1">
      <c r="A26" s="14"/>
      <c r="B26" s="11"/>
      <c r="C26" s="11"/>
      <c r="D26" s="11"/>
      <c r="E26" s="17" t="s">
        <v>90</v>
      </c>
      <c r="F26" s="11"/>
      <c r="G26" s="18">
        <v>124.98</v>
      </c>
      <c r="H26" s="19">
        <v>0.28999999999999998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>
      <c r="A28" s="20" t="s">
        <v>131</v>
      </c>
      <c r="B28" s="11"/>
      <c r="C28" s="11"/>
      <c r="D28" s="11"/>
      <c r="E28" s="11"/>
      <c r="F28" s="11"/>
      <c r="G28" s="21">
        <v>1789.21</v>
      </c>
      <c r="H28" s="22">
        <v>4.21</v>
      </c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 ht="9.75" thickBot="1">
      <c r="A30" s="14"/>
      <c r="B30" s="11"/>
      <c r="C30" s="11"/>
      <c r="D30" s="11"/>
      <c r="E30" s="17" t="s">
        <v>132</v>
      </c>
      <c r="F30" s="11"/>
      <c r="G30" s="18">
        <v>42608.160000000003</v>
      </c>
      <c r="H30" s="19">
        <v>100</v>
      </c>
    </row>
    <row r="31" spans="1:8" ht="9.75" thickTop="1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23" t="s">
        <v>133</v>
      </c>
      <c r="B34" s="11"/>
      <c r="C34" s="11"/>
      <c r="D34" s="11"/>
      <c r="E34" s="11"/>
      <c r="F34" s="11"/>
      <c r="G34" s="12"/>
      <c r="H34" s="13"/>
    </row>
    <row r="35" spans="1:8">
      <c r="A35" s="14">
        <v>1</v>
      </c>
      <c r="B35" s="11" t="s">
        <v>420</v>
      </c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>
        <v>2</v>
      </c>
      <c r="B37" s="11" t="s">
        <v>135</v>
      </c>
      <c r="C37" s="11"/>
      <c r="D37" s="11"/>
      <c r="E37" s="11"/>
      <c r="F37" s="11"/>
      <c r="G37" s="12"/>
      <c r="H37" s="13"/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>
      <c r="A39" s="14"/>
      <c r="B39" s="11"/>
      <c r="C39" s="11"/>
      <c r="D39" s="11"/>
      <c r="E39" s="11"/>
      <c r="F39" s="11"/>
      <c r="G39" s="12"/>
      <c r="H39" s="13"/>
    </row>
    <row r="40" spans="1:8">
      <c r="A40" s="14"/>
      <c r="B40" s="11"/>
      <c r="C40" s="11"/>
      <c r="D40" s="11"/>
      <c r="E40" s="11"/>
      <c r="F40" s="11"/>
      <c r="G40" s="12"/>
      <c r="H40" s="13"/>
    </row>
    <row r="41" spans="1:8">
      <c r="A41" s="14">
        <v>3</v>
      </c>
      <c r="B41" s="11" t="s">
        <v>136</v>
      </c>
      <c r="C41" s="11"/>
      <c r="D41" s="11"/>
      <c r="E41" s="11"/>
      <c r="F41" s="11"/>
      <c r="G41" s="12"/>
      <c r="H41" s="13"/>
    </row>
    <row r="42" spans="1:8">
      <c r="A42" s="14"/>
      <c r="B42" s="11" t="s">
        <v>137</v>
      </c>
      <c r="C42" s="11"/>
      <c r="D42" s="11"/>
      <c r="E42" s="11"/>
      <c r="F42" s="11"/>
      <c r="G42" s="12"/>
      <c r="H42" s="13"/>
    </row>
    <row r="43" spans="1:8">
      <c r="A43" s="24"/>
      <c r="B43" s="25" t="s">
        <v>138</v>
      </c>
      <c r="C43" s="25"/>
      <c r="D43" s="25"/>
      <c r="E43" s="25"/>
      <c r="F43" s="25"/>
      <c r="G43" s="26"/>
      <c r="H43" s="27"/>
    </row>
  </sheetData>
  <mergeCells count="7">
    <mergeCell ref="B21:C21"/>
    <mergeCell ref="A2:C2"/>
    <mergeCell ref="A3:C3"/>
    <mergeCell ref="B4:C4"/>
    <mergeCell ref="B5:C5"/>
    <mergeCell ref="B15:C15"/>
    <mergeCell ref="A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C15" sqref="C1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395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8.9700000000000002E-2</v>
      </c>
      <c r="C6" s="11" t="s">
        <v>71</v>
      </c>
      <c r="D6" s="11" t="s">
        <v>85</v>
      </c>
      <c r="E6" s="11" t="s">
        <v>78</v>
      </c>
      <c r="F6" s="11">
        <v>33</v>
      </c>
      <c r="G6" s="12">
        <v>332.67</v>
      </c>
      <c r="H6" s="13">
        <v>14.29</v>
      </c>
    </row>
    <row r="7" spans="1:8">
      <c r="A7" s="14"/>
      <c r="B7" s="15">
        <v>9.3100000000000002E-2</v>
      </c>
      <c r="C7" s="11" t="s">
        <v>388</v>
      </c>
      <c r="D7" s="11" t="s">
        <v>389</v>
      </c>
      <c r="E7" s="11" t="s">
        <v>390</v>
      </c>
      <c r="F7" s="11">
        <v>33</v>
      </c>
      <c r="G7" s="12">
        <v>331.6</v>
      </c>
      <c r="H7" s="13">
        <v>14.25</v>
      </c>
    </row>
    <row r="8" spans="1:8">
      <c r="A8" s="14"/>
      <c r="B8" s="15">
        <v>9.8000000000000004E-2</v>
      </c>
      <c r="C8" s="11" t="s">
        <v>223</v>
      </c>
      <c r="D8" s="11" t="s">
        <v>224</v>
      </c>
      <c r="E8" s="11" t="s">
        <v>18</v>
      </c>
      <c r="F8" s="11">
        <v>32</v>
      </c>
      <c r="G8" s="12">
        <v>326.16000000000003</v>
      </c>
      <c r="H8" s="13">
        <v>14.01</v>
      </c>
    </row>
    <row r="9" spans="1:8">
      <c r="A9" s="14"/>
      <c r="B9" s="16" t="s">
        <v>45</v>
      </c>
      <c r="C9" s="11" t="s">
        <v>177</v>
      </c>
      <c r="D9" s="11" t="s">
        <v>391</v>
      </c>
      <c r="E9" s="11" t="s">
        <v>53</v>
      </c>
      <c r="F9" s="11">
        <v>22</v>
      </c>
      <c r="G9" s="12">
        <v>228.4</v>
      </c>
      <c r="H9" s="13">
        <v>9.81</v>
      </c>
    </row>
    <row r="10" spans="1:8">
      <c r="A10" s="14"/>
      <c r="B10" s="15">
        <v>0.107</v>
      </c>
      <c r="C10" s="11" t="s">
        <v>160</v>
      </c>
      <c r="D10" s="11" t="s">
        <v>384</v>
      </c>
      <c r="E10" s="11" t="s">
        <v>53</v>
      </c>
      <c r="F10" s="11">
        <v>21</v>
      </c>
      <c r="G10" s="12">
        <v>214.45</v>
      </c>
      <c r="H10" s="13">
        <v>9.2100000000000009</v>
      </c>
    </row>
    <row r="11" spans="1:8">
      <c r="A11" s="14"/>
      <c r="B11" s="15">
        <v>0.10299999999999999</v>
      </c>
      <c r="C11" s="11" t="s">
        <v>142</v>
      </c>
      <c r="D11" s="11" t="s">
        <v>393</v>
      </c>
      <c r="E11" s="11" t="s">
        <v>53</v>
      </c>
      <c r="F11" s="11">
        <v>10</v>
      </c>
      <c r="G11" s="12">
        <v>101.78</v>
      </c>
      <c r="H11" s="13">
        <v>4.37</v>
      </c>
    </row>
    <row r="12" spans="1:8" ht="9.75" thickBot="1">
      <c r="A12" s="14"/>
      <c r="B12" s="11"/>
      <c r="C12" s="11"/>
      <c r="D12" s="11"/>
      <c r="E12" s="17" t="s">
        <v>90</v>
      </c>
      <c r="F12" s="11"/>
      <c r="G12" s="18">
        <v>1535.06</v>
      </c>
      <c r="H12" s="19">
        <v>65.939999999999898</v>
      </c>
    </row>
    <row r="13" spans="1:8" ht="13.5" thickTop="1">
      <c r="A13" s="14"/>
      <c r="B13" s="103" t="s">
        <v>98</v>
      </c>
      <c r="C13" s="102"/>
      <c r="D13" s="11"/>
      <c r="E13" s="11"/>
      <c r="F13" s="11"/>
      <c r="G13" s="12"/>
      <c r="H13" s="13"/>
    </row>
    <row r="14" spans="1:8" ht="12.75">
      <c r="A14" s="14"/>
      <c r="B14" s="101" t="s">
        <v>91</v>
      </c>
      <c r="C14" s="102"/>
      <c r="D14" s="11"/>
      <c r="E14" s="11"/>
      <c r="F14" s="11"/>
      <c r="G14" s="12"/>
      <c r="H14" s="13"/>
    </row>
    <row r="15" spans="1:8">
      <c r="A15" s="14"/>
      <c r="B15" s="15">
        <v>8.7499999999999994E-2</v>
      </c>
      <c r="C15" s="11" t="s">
        <v>356</v>
      </c>
      <c r="D15" s="11" t="s">
        <v>396</v>
      </c>
      <c r="E15" s="11" t="s">
        <v>101</v>
      </c>
      <c r="F15" s="11">
        <v>500000</v>
      </c>
      <c r="G15" s="12">
        <v>504.74</v>
      </c>
      <c r="H15" s="13">
        <v>21.68</v>
      </c>
    </row>
    <row r="16" spans="1:8">
      <c r="A16" s="14"/>
      <c r="B16" s="15">
        <v>8.7400000000000005E-2</v>
      </c>
      <c r="C16" s="11" t="s">
        <v>356</v>
      </c>
      <c r="D16" s="11" t="s">
        <v>357</v>
      </c>
      <c r="E16" s="11" t="s">
        <v>101</v>
      </c>
      <c r="F16" s="11">
        <v>125000</v>
      </c>
      <c r="G16" s="12">
        <v>126.11</v>
      </c>
      <c r="H16" s="13">
        <v>5.42</v>
      </c>
    </row>
    <row r="17" spans="1:8" ht="9.75" thickBot="1">
      <c r="A17" s="14"/>
      <c r="B17" s="11"/>
      <c r="C17" s="11"/>
      <c r="D17" s="11"/>
      <c r="E17" s="17" t="s">
        <v>90</v>
      </c>
      <c r="F17" s="11"/>
      <c r="G17" s="18">
        <v>630.85</v>
      </c>
      <c r="H17" s="19">
        <v>27.1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6" t="s">
        <v>129</v>
      </c>
      <c r="C19" s="11" t="s">
        <v>130</v>
      </c>
      <c r="D19" s="11"/>
      <c r="E19" s="11" t="s">
        <v>129</v>
      </c>
      <c r="F19" s="11"/>
      <c r="G19" s="12">
        <v>74.989999999999995</v>
      </c>
      <c r="H19" s="13">
        <v>3.22</v>
      </c>
    </row>
    <row r="20" spans="1:8" ht="9.75" thickBot="1">
      <c r="A20" s="14"/>
      <c r="B20" s="11"/>
      <c r="C20" s="11"/>
      <c r="D20" s="11"/>
      <c r="E20" s="17" t="s">
        <v>90</v>
      </c>
      <c r="F20" s="11"/>
      <c r="G20" s="18">
        <v>74.989999999999995</v>
      </c>
      <c r="H20" s="19">
        <v>3.22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131</v>
      </c>
      <c r="B22" s="11"/>
      <c r="C22" s="11"/>
      <c r="D22" s="11"/>
      <c r="E22" s="11"/>
      <c r="F22" s="11"/>
      <c r="G22" s="21">
        <v>86.79</v>
      </c>
      <c r="H22" s="22">
        <v>3.74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7" t="s">
        <v>132</v>
      </c>
      <c r="F24" s="11"/>
      <c r="G24" s="18">
        <v>2327.69</v>
      </c>
      <c r="H24" s="19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23" t="s">
        <v>133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397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135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136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137</v>
      </c>
      <c r="C36" s="11"/>
      <c r="D36" s="11"/>
      <c r="E36" s="11"/>
      <c r="F36" s="11"/>
      <c r="G36" s="12"/>
      <c r="H36" s="13"/>
    </row>
    <row r="37" spans="1:8">
      <c r="A37" s="24"/>
      <c r="B37" s="25" t="s">
        <v>138</v>
      </c>
      <c r="C37" s="25"/>
      <c r="D37" s="25"/>
      <c r="E37" s="25"/>
      <c r="F37" s="25"/>
      <c r="G37" s="26"/>
      <c r="H37" s="27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H38"/>
  <sheetViews>
    <sheetView topLeftCell="A13" workbookViewId="0">
      <selection activeCell="C14" sqref="C1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387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9.8000000000000004E-2</v>
      </c>
      <c r="C6" s="11" t="s">
        <v>223</v>
      </c>
      <c r="D6" s="11" t="s">
        <v>224</v>
      </c>
      <c r="E6" s="11" t="s">
        <v>18</v>
      </c>
      <c r="F6" s="11">
        <v>140</v>
      </c>
      <c r="G6" s="12">
        <v>1426.96</v>
      </c>
      <c r="H6" s="13">
        <v>14.35</v>
      </c>
    </row>
    <row r="7" spans="1:8">
      <c r="A7" s="14"/>
      <c r="B7" s="15">
        <v>9.3100000000000002E-2</v>
      </c>
      <c r="C7" s="11" t="s">
        <v>388</v>
      </c>
      <c r="D7" s="11" t="s">
        <v>389</v>
      </c>
      <c r="E7" s="11" t="s">
        <v>390</v>
      </c>
      <c r="F7" s="11">
        <v>142</v>
      </c>
      <c r="G7" s="12">
        <v>1426.9</v>
      </c>
      <c r="H7" s="13">
        <v>14.35</v>
      </c>
    </row>
    <row r="8" spans="1:8">
      <c r="A8" s="14"/>
      <c r="B8" s="15">
        <v>9.3799999999999994E-2</v>
      </c>
      <c r="C8" s="11" t="s">
        <v>71</v>
      </c>
      <c r="D8" s="11" t="s">
        <v>361</v>
      </c>
      <c r="E8" s="11" t="s">
        <v>18</v>
      </c>
      <c r="F8" s="11">
        <v>137</v>
      </c>
      <c r="G8" s="12">
        <v>1388.71</v>
      </c>
      <c r="H8" s="13">
        <v>13.96</v>
      </c>
    </row>
    <row r="9" spans="1:8">
      <c r="A9" s="14"/>
      <c r="B9" s="16" t="s">
        <v>45</v>
      </c>
      <c r="C9" s="11" t="s">
        <v>177</v>
      </c>
      <c r="D9" s="11" t="s">
        <v>391</v>
      </c>
      <c r="E9" s="11" t="s">
        <v>53</v>
      </c>
      <c r="F9" s="11">
        <v>94</v>
      </c>
      <c r="G9" s="12">
        <v>975.88</v>
      </c>
      <c r="H9" s="13">
        <v>9.81</v>
      </c>
    </row>
    <row r="10" spans="1:8">
      <c r="A10" s="14"/>
      <c r="B10" s="15">
        <v>9.5500000000000002E-2</v>
      </c>
      <c r="C10" s="11" t="s">
        <v>160</v>
      </c>
      <c r="D10" s="11" t="s">
        <v>392</v>
      </c>
      <c r="E10" s="11" t="s">
        <v>53</v>
      </c>
      <c r="F10" s="11">
        <v>94</v>
      </c>
      <c r="G10" s="12">
        <v>946.06</v>
      </c>
      <c r="H10" s="13">
        <v>9.51</v>
      </c>
    </row>
    <row r="11" spans="1:8">
      <c r="A11" s="14"/>
      <c r="B11" s="15">
        <v>0.10299999999999999</v>
      </c>
      <c r="C11" s="11" t="s">
        <v>142</v>
      </c>
      <c r="D11" s="11" t="s">
        <v>393</v>
      </c>
      <c r="E11" s="11" t="s">
        <v>53</v>
      </c>
      <c r="F11" s="11">
        <v>40</v>
      </c>
      <c r="G11" s="12">
        <v>407.13</v>
      </c>
      <c r="H11" s="13">
        <v>4.09</v>
      </c>
    </row>
    <row r="12" spans="1:8">
      <c r="A12" s="14"/>
      <c r="B12" s="15">
        <v>8.5400000000000004E-2</v>
      </c>
      <c r="C12" s="11" t="s">
        <v>238</v>
      </c>
      <c r="D12" s="11" t="s">
        <v>331</v>
      </c>
      <c r="E12" s="11" t="s">
        <v>78</v>
      </c>
      <c r="F12" s="11">
        <v>10</v>
      </c>
      <c r="G12" s="12">
        <v>99.37</v>
      </c>
      <c r="H12" s="13">
        <v>1</v>
      </c>
    </row>
    <row r="13" spans="1:8">
      <c r="A13" s="14"/>
      <c r="B13" s="15">
        <v>8.9700000000000002E-2</v>
      </c>
      <c r="C13" s="11" t="s">
        <v>71</v>
      </c>
      <c r="D13" s="11" t="s">
        <v>85</v>
      </c>
      <c r="E13" s="11" t="s">
        <v>78</v>
      </c>
      <c r="F13" s="11">
        <v>4</v>
      </c>
      <c r="G13" s="12">
        <v>40.32</v>
      </c>
      <c r="H13" s="13">
        <v>0.41</v>
      </c>
    </row>
    <row r="14" spans="1:8" ht="9.75" thickBot="1">
      <c r="A14" s="14"/>
      <c r="B14" s="11"/>
      <c r="C14" s="11"/>
      <c r="D14" s="11"/>
      <c r="E14" s="17" t="s">
        <v>90</v>
      </c>
      <c r="F14" s="11"/>
      <c r="G14" s="18">
        <v>6711.33</v>
      </c>
      <c r="H14" s="19">
        <v>67.48</v>
      </c>
    </row>
    <row r="15" spans="1:8" ht="13.5" thickTop="1">
      <c r="A15" s="14"/>
      <c r="B15" s="103" t="s">
        <v>98</v>
      </c>
      <c r="C15" s="102"/>
      <c r="D15" s="11"/>
      <c r="E15" s="11"/>
      <c r="F15" s="11"/>
      <c r="G15" s="12"/>
      <c r="H15" s="13"/>
    </row>
    <row r="16" spans="1:8" ht="12.75">
      <c r="A16" s="14"/>
      <c r="B16" s="101" t="s">
        <v>91</v>
      </c>
      <c r="C16" s="102"/>
      <c r="D16" s="11"/>
      <c r="E16" s="11"/>
      <c r="F16" s="11"/>
      <c r="G16" s="12"/>
      <c r="H16" s="13"/>
    </row>
    <row r="17" spans="1:8">
      <c r="A17" s="14"/>
      <c r="B17" s="15">
        <v>8.7400000000000005E-2</v>
      </c>
      <c r="C17" s="11" t="s">
        <v>356</v>
      </c>
      <c r="D17" s="11" t="s">
        <v>357</v>
      </c>
      <c r="E17" s="11" t="s">
        <v>101</v>
      </c>
      <c r="F17" s="11">
        <v>2825000</v>
      </c>
      <c r="G17" s="12">
        <v>2850.14</v>
      </c>
      <c r="H17" s="13">
        <v>28.65</v>
      </c>
    </row>
    <row r="18" spans="1:8" ht="9.75" thickBot="1">
      <c r="A18" s="14"/>
      <c r="B18" s="11"/>
      <c r="C18" s="11"/>
      <c r="D18" s="11"/>
      <c r="E18" s="17" t="s">
        <v>90</v>
      </c>
      <c r="F18" s="11"/>
      <c r="G18" s="18">
        <v>2850.14</v>
      </c>
      <c r="H18" s="19">
        <v>28.65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6" t="s">
        <v>129</v>
      </c>
      <c r="C20" s="11" t="s">
        <v>130</v>
      </c>
      <c r="D20" s="11"/>
      <c r="E20" s="11" t="s">
        <v>129</v>
      </c>
      <c r="F20" s="11"/>
      <c r="G20" s="12">
        <v>149.97999999999999</v>
      </c>
      <c r="H20" s="13">
        <v>1.51</v>
      </c>
    </row>
    <row r="21" spans="1:8" ht="9.75" thickBot="1">
      <c r="A21" s="14"/>
      <c r="B21" s="11"/>
      <c r="C21" s="11"/>
      <c r="D21" s="11"/>
      <c r="E21" s="17" t="s">
        <v>90</v>
      </c>
      <c r="F21" s="11"/>
      <c r="G21" s="18">
        <v>149.97999999999999</v>
      </c>
      <c r="H21" s="19">
        <v>1.51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131</v>
      </c>
      <c r="B23" s="11"/>
      <c r="C23" s="11"/>
      <c r="D23" s="11"/>
      <c r="E23" s="11"/>
      <c r="F23" s="11"/>
      <c r="G23" s="21">
        <v>235.19</v>
      </c>
      <c r="H23" s="22">
        <v>2.36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7" t="s">
        <v>132</v>
      </c>
      <c r="F25" s="11"/>
      <c r="G25" s="18">
        <v>9946.64</v>
      </c>
      <c r="H25" s="19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23" t="s">
        <v>133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394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2</v>
      </c>
      <c r="B32" s="11" t="s">
        <v>135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136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137</v>
      </c>
      <c r="C37" s="11"/>
      <c r="D37" s="11"/>
      <c r="E37" s="11"/>
      <c r="F37" s="11"/>
      <c r="G37" s="12"/>
      <c r="H37" s="13"/>
    </row>
    <row r="38" spans="1:8">
      <c r="A38" s="24"/>
      <c r="B38" s="25" t="s">
        <v>138</v>
      </c>
      <c r="C38" s="25"/>
      <c r="D38" s="25"/>
      <c r="E38" s="25"/>
      <c r="F38" s="25"/>
      <c r="G38" s="26"/>
      <c r="H38" s="2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C29" sqref="C2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381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8.9700000000000002E-2</v>
      </c>
      <c r="C6" s="11" t="s">
        <v>71</v>
      </c>
      <c r="D6" s="11" t="s">
        <v>85</v>
      </c>
      <c r="E6" s="11" t="s">
        <v>78</v>
      </c>
      <c r="F6" s="11">
        <v>28</v>
      </c>
      <c r="G6" s="12">
        <v>282.27</v>
      </c>
      <c r="H6" s="13">
        <v>13.96</v>
      </c>
    </row>
    <row r="7" spans="1:8">
      <c r="A7" s="14"/>
      <c r="B7" s="15">
        <v>0.1018</v>
      </c>
      <c r="C7" s="11" t="s">
        <v>46</v>
      </c>
      <c r="D7" s="11" t="s">
        <v>382</v>
      </c>
      <c r="E7" s="11" t="s">
        <v>18</v>
      </c>
      <c r="F7" s="11">
        <v>20</v>
      </c>
      <c r="G7" s="12">
        <v>203.74</v>
      </c>
      <c r="H7" s="13">
        <v>10.07</v>
      </c>
    </row>
    <row r="8" spans="1:8">
      <c r="A8" s="14"/>
      <c r="B8" s="16" t="s">
        <v>45</v>
      </c>
      <c r="C8" s="11" t="s">
        <v>177</v>
      </c>
      <c r="D8" s="11" t="s">
        <v>383</v>
      </c>
      <c r="E8" s="11" t="s">
        <v>53</v>
      </c>
      <c r="F8" s="11">
        <v>19</v>
      </c>
      <c r="G8" s="12">
        <v>198.67</v>
      </c>
      <c r="H8" s="13">
        <v>9.82</v>
      </c>
    </row>
    <row r="9" spans="1:8">
      <c r="A9" s="14"/>
      <c r="B9" s="15">
        <v>0.107</v>
      </c>
      <c r="C9" s="11" t="s">
        <v>160</v>
      </c>
      <c r="D9" s="11" t="s">
        <v>384</v>
      </c>
      <c r="E9" s="11" t="s">
        <v>53</v>
      </c>
      <c r="F9" s="11">
        <v>18</v>
      </c>
      <c r="G9" s="12">
        <v>183.81</v>
      </c>
      <c r="H9" s="13">
        <v>9.09</v>
      </c>
    </row>
    <row r="10" spans="1:8">
      <c r="A10" s="14"/>
      <c r="B10" s="15">
        <v>9.6500000000000002E-2</v>
      </c>
      <c r="C10" s="11" t="s">
        <v>79</v>
      </c>
      <c r="D10" s="11" t="s">
        <v>385</v>
      </c>
      <c r="E10" s="11" t="s">
        <v>18</v>
      </c>
      <c r="F10" s="11">
        <v>10</v>
      </c>
      <c r="G10" s="12">
        <v>101.18</v>
      </c>
      <c r="H10" s="13">
        <v>5</v>
      </c>
    </row>
    <row r="11" spans="1:8">
      <c r="A11" s="14"/>
      <c r="B11" s="15">
        <v>0.106</v>
      </c>
      <c r="C11" s="11" t="s">
        <v>46</v>
      </c>
      <c r="D11" s="11" t="s">
        <v>368</v>
      </c>
      <c r="E11" s="11" t="s">
        <v>18</v>
      </c>
      <c r="F11" s="11">
        <v>8</v>
      </c>
      <c r="G11" s="12">
        <v>81.92</v>
      </c>
      <c r="H11" s="13">
        <v>4.05</v>
      </c>
    </row>
    <row r="12" spans="1:8" ht="9.75" thickBot="1">
      <c r="A12" s="14"/>
      <c r="B12" s="11"/>
      <c r="C12" s="11"/>
      <c r="D12" s="11"/>
      <c r="E12" s="17" t="s">
        <v>90</v>
      </c>
      <c r="F12" s="11"/>
      <c r="G12" s="18">
        <v>1051.5899999999999</v>
      </c>
      <c r="H12" s="19">
        <v>51.99</v>
      </c>
    </row>
    <row r="13" spans="1:8" ht="13.5" thickTop="1">
      <c r="A13" s="14"/>
      <c r="B13" s="103" t="s">
        <v>98</v>
      </c>
      <c r="C13" s="102"/>
      <c r="D13" s="11"/>
      <c r="E13" s="11"/>
      <c r="F13" s="11"/>
      <c r="G13" s="12"/>
      <c r="H13" s="13"/>
    </row>
    <row r="14" spans="1:8" ht="12.75">
      <c r="A14" s="14"/>
      <c r="B14" s="101" t="s">
        <v>91</v>
      </c>
      <c r="C14" s="102"/>
      <c r="D14" s="11"/>
      <c r="E14" s="11"/>
      <c r="F14" s="11"/>
      <c r="G14" s="12"/>
      <c r="H14" s="13"/>
    </row>
    <row r="15" spans="1:8">
      <c r="A15" s="14"/>
      <c r="B15" s="15">
        <v>8.6999999999999994E-2</v>
      </c>
      <c r="C15" s="11" t="s">
        <v>356</v>
      </c>
      <c r="D15" s="11" t="s">
        <v>386</v>
      </c>
      <c r="E15" s="11" t="s">
        <v>101</v>
      </c>
      <c r="F15" s="11">
        <v>500000</v>
      </c>
      <c r="G15" s="12">
        <v>504.42</v>
      </c>
      <c r="H15" s="13">
        <v>24.94</v>
      </c>
    </row>
    <row r="16" spans="1:8">
      <c r="A16" s="14"/>
      <c r="B16" s="15">
        <v>8.7400000000000005E-2</v>
      </c>
      <c r="C16" s="11" t="s">
        <v>356</v>
      </c>
      <c r="D16" s="11" t="s">
        <v>357</v>
      </c>
      <c r="E16" s="11" t="s">
        <v>101</v>
      </c>
      <c r="F16" s="11">
        <v>75000</v>
      </c>
      <c r="G16" s="12">
        <v>75.67</v>
      </c>
      <c r="H16" s="13">
        <v>3.74</v>
      </c>
    </row>
    <row r="17" spans="1:8" ht="9.75" thickBot="1">
      <c r="A17" s="14"/>
      <c r="B17" s="11"/>
      <c r="C17" s="11"/>
      <c r="D17" s="11"/>
      <c r="E17" s="17" t="s">
        <v>90</v>
      </c>
      <c r="F17" s="11"/>
      <c r="G17" s="18">
        <v>580.09</v>
      </c>
      <c r="H17" s="19">
        <v>28.68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 ht="12.75">
      <c r="A19" s="107" t="s">
        <v>171</v>
      </c>
      <c r="B19" s="102"/>
      <c r="C19" s="102"/>
      <c r="D19" s="11"/>
      <c r="E19" s="11"/>
      <c r="F19" s="11"/>
      <c r="G19" s="12"/>
      <c r="H19" s="13"/>
    </row>
    <row r="20" spans="1:8" ht="12.75">
      <c r="A20" s="14"/>
      <c r="B20" s="103" t="s">
        <v>172</v>
      </c>
      <c r="C20" s="102"/>
      <c r="D20" s="11"/>
      <c r="E20" s="11"/>
      <c r="F20" s="11"/>
      <c r="G20" s="12"/>
      <c r="H20" s="13"/>
    </row>
    <row r="21" spans="1:8">
      <c r="A21" s="14"/>
      <c r="B21" s="16" t="s">
        <v>179</v>
      </c>
      <c r="C21" s="11" t="s">
        <v>21</v>
      </c>
      <c r="D21" s="11" t="s">
        <v>347</v>
      </c>
      <c r="E21" s="11" t="s">
        <v>182</v>
      </c>
      <c r="F21" s="11">
        <v>300</v>
      </c>
      <c r="G21" s="12">
        <v>299.19</v>
      </c>
      <c r="H21" s="13">
        <v>14.79</v>
      </c>
    </row>
    <row r="22" spans="1:8" ht="9.75" thickBot="1">
      <c r="A22" s="14"/>
      <c r="B22" s="11"/>
      <c r="C22" s="11"/>
      <c r="D22" s="11"/>
      <c r="E22" s="17" t="s">
        <v>90</v>
      </c>
      <c r="F22" s="11"/>
      <c r="G22" s="18">
        <v>299.19</v>
      </c>
      <c r="H22" s="19">
        <v>14.79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7" t="s">
        <v>90</v>
      </c>
      <c r="F24" s="11"/>
      <c r="G24" s="18">
        <v>0</v>
      </c>
      <c r="H24" s="19">
        <v>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20" t="s">
        <v>131</v>
      </c>
      <c r="B26" s="11"/>
      <c r="C26" s="11"/>
      <c r="D26" s="11"/>
      <c r="E26" s="11"/>
      <c r="F26" s="11"/>
      <c r="G26" s="21">
        <v>91.45</v>
      </c>
      <c r="H26" s="22">
        <v>4.54</v>
      </c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 ht="9.75" thickBot="1">
      <c r="A28" s="14"/>
      <c r="B28" s="11"/>
      <c r="C28" s="11"/>
      <c r="D28" s="11"/>
      <c r="E28" s="17" t="s">
        <v>132</v>
      </c>
      <c r="F28" s="11"/>
      <c r="G28" s="18">
        <v>2022.32</v>
      </c>
      <c r="H28" s="19">
        <v>100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23" t="s">
        <v>133</v>
      </c>
      <c r="B32" s="11"/>
      <c r="C32" s="11"/>
      <c r="D32" s="11"/>
      <c r="E32" s="11"/>
      <c r="F32" s="11"/>
      <c r="G32" s="12"/>
      <c r="H32" s="13"/>
    </row>
    <row r="33" spans="1:8">
      <c r="A33" s="14">
        <v>1</v>
      </c>
      <c r="B33" s="11" t="s">
        <v>332</v>
      </c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2</v>
      </c>
      <c r="B35" s="11" t="s">
        <v>135</v>
      </c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>
      <c r="A39" s="14">
        <v>3</v>
      </c>
      <c r="B39" s="11" t="s">
        <v>136</v>
      </c>
      <c r="C39" s="11"/>
      <c r="D39" s="11"/>
      <c r="E39" s="11"/>
      <c r="F39" s="11"/>
      <c r="G39" s="12"/>
      <c r="H39" s="13"/>
    </row>
    <row r="40" spans="1:8">
      <c r="A40" s="14"/>
      <c r="B40" s="11" t="s">
        <v>137</v>
      </c>
      <c r="C40" s="11"/>
      <c r="D40" s="11"/>
      <c r="E40" s="11"/>
      <c r="F40" s="11"/>
      <c r="G40" s="12"/>
      <c r="H40" s="13"/>
    </row>
    <row r="41" spans="1:8">
      <c r="A41" s="24"/>
      <c r="B41" s="25" t="s">
        <v>138</v>
      </c>
      <c r="C41" s="25"/>
      <c r="D41" s="25"/>
      <c r="E41" s="25"/>
      <c r="F41" s="25"/>
      <c r="G41" s="26"/>
      <c r="H41" s="27"/>
    </row>
  </sheetData>
  <mergeCells count="8">
    <mergeCell ref="A19:C19"/>
    <mergeCell ref="B20:C20"/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B30" sqref="B3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379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8.9700000000000002E-2</v>
      </c>
      <c r="C6" s="11" t="s">
        <v>71</v>
      </c>
      <c r="D6" s="11" t="s">
        <v>85</v>
      </c>
      <c r="E6" s="11" t="s">
        <v>78</v>
      </c>
      <c r="F6" s="11">
        <v>38</v>
      </c>
      <c r="G6" s="12">
        <v>383.08</v>
      </c>
      <c r="H6" s="13">
        <v>14.33</v>
      </c>
    </row>
    <row r="7" spans="1:8">
      <c r="A7" s="14"/>
      <c r="B7" s="15">
        <v>9.4500000000000001E-2</v>
      </c>
      <c r="C7" s="11" t="s">
        <v>79</v>
      </c>
      <c r="D7" s="11" t="s">
        <v>375</v>
      </c>
      <c r="E7" s="11" t="s">
        <v>18</v>
      </c>
      <c r="F7" s="11">
        <v>36</v>
      </c>
      <c r="G7" s="12">
        <v>363.14</v>
      </c>
      <c r="H7" s="13">
        <v>13.59</v>
      </c>
    </row>
    <row r="8" spans="1:8">
      <c r="A8" s="14"/>
      <c r="B8" s="15">
        <v>9.4100000000000003E-2</v>
      </c>
      <c r="C8" s="11" t="s">
        <v>223</v>
      </c>
      <c r="D8" s="11" t="s">
        <v>374</v>
      </c>
      <c r="E8" s="11" t="s">
        <v>18</v>
      </c>
      <c r="F8" s="11">
        <v>34</v>
      </c>
      <c r="G8" s="12">
        <v>344.46</v>
      </c>
      <c r="H8" s="13">
        <v>12.89</v>
      </c>
    </row>
    <row r="9" spans="1:8">
      <c r="A9" s="14"/>
      <c r="B9" s="15">
        <v>0.1125</v>
      </c>
      <c r="C9" s="11" t="s">
        <v>363</v>
      </c>
      <c r="D9" s="11" t="s">
        <v>364</v>
      </c>
      <c r="E9" s="11" t="s">
        <v>27</v>
      </c>
      <c r="F9" s="11">
        <v>20000</v>
      </c>
      <c r="G9" s="12">
        <v>205.58</v>
      </c>
      <c r="H9" s="13">
        <v>7.69</v>
      </c>
    </row>
    <row r="10" spans="1:8">
      <c r="A10" s="14"/>
      <c r="B10" s="15">
        <v>9.5500000000000002E-2</v>
      </c>
      <c r="C10" s="11" t="s">
        <v>160</v>
      </c>
      <c r="D10" s="11" t="s">
        <v>315</v>
      </c>
      <c r="E10" s="11" t="s">
        <v>53</v>
      </c>
      <c r="F10" s="11">
        <v>17</v>
      </c>
      <c r="G10" s="12">
        <v>170.88</v>
      </c>
      <c r="H10" s="13">
        <v>6.39</v>
      </c>
    </row>
    <row r="11" spans="1:8">
      <c r="A11" s="14"/>
      <c r="B11" s="15">
        <v>9.5500000000000002E-2</v>
      </c>
      <c r="C11" s="11" t="s">
        <v>177</v>
      </c>
      <c r="D11" s="11" t="s">
        <v>316</v>
      </c>
      <c r="E11" s="11" t="s">
        <v>53</v>
      </c>
      <c r="F11" s="11">
        <v>15</v>
      </c>
      <c r="G11" s="12">
        <v>150.76</v>
      </c>
      <c r="H11" s="13">
        <v>5.64</v>
      </c>
    </row>
    <row r="12" spans="1:8">
      <c r="A12" s="14"/>
      <c r="B12" s="15">
        <v>8.5400000000000004E-2</v>
      </c>
      <c r="C12" s="11" t="s">
        <v>238</v>
      </c>
      <c r="D12" s="11" t="s">
        <v>331</v>
      </c>
      <c r="E12" s="11" t="s">
        <v>78</v>
      </c>
      <c r="F12" s="11">
        <v>15</v>
      </c>
      <c r="G12" s="12">
        <v>149.06</v>
      </c>
      <c r="H12" s="13">
        <v>5.58</v>
      </c>
    </row>
    <row r="13" spans="1:8" ht="9.75" thickBot="1">
      <c r="A13" s="14"/>
      <c r="B13" s="11"/>
      <c r="C13" s="11"/>
      <c r="D13" s="11"/>
      <c r="E13" s="17" t="s">
        <v>90</v>
      </c>
      <c r="F13" s="11"/>
      <c r="G13" s="18">
        <v>1766.96</v>
      </c>
      <c r="H13" s="19">
        <v>66.11</v>
      </c>
    </row>
    <row r="14" spans="1:8" ht="13.5" thickTop="1">
      <c r="A14" s="14"/>
      <c r="B14" s="103" t="s">
        <v>98</v>
      </c>
      <c r="C14" s="102"/>
      <c r="D14" s="11"/>
      <c r="E14" s="11"/>
      <c r="F14" s="11"/>
      <c r="G14" s="12"/>
      <c r="H14" s="13"/>
    </row>
    <row r="15" spans="1:8" ht="12.75">
      <c r="A15" s="14"/>
      <c r="B15" s="101" t="s">
        <v>91</v>
      </c>
      <c r="C15" s="102"/>
      <c r="D15" s="11"/>
      <c r="E15" s="11"/>
      <c r="F15" s="11"/>
      <c r="G15" s="12"/>
      <c r="H15" s="13"/>
    </row>
    <row r="16" spans="1:8">
      <c r="A16" s="14"/>
      <c r="B16" s="15">
        <v>8.7400000000000005E-2</v>
      </c>
      <c r="C16" s="11" t="s">
        <v>356</v>
      </c>
      <c r="D16" s="11" t="s">
        <v>357</v>
      </c>
      <c r="E16" s="11" t="s">
        <v>101</v>
      </c>
      <c r="F16" s="11">
        <v>750000</v>
      </c>
      <c r="G16" s="12">
        <v>756.67</v>
      </c>
      <c r="H16" s="13">
        <v>28.31</v>
      </c>
    </row>
    <row r="17" spans="1:8" ht="9.75" thickBot="1">
      <c r="A17" s="14"/>
      <c r="B17" s="11"/>
      <c r="C17" s="11"/>
      <c r="D17" s="11"/>
      <c r="E17" s="17" t="s">
        <v>90</v>
      </c>
      <c r="F17" s="11"/>
      <c r="G17" s="18">
        <v>756.67</v>
      </c>
      <c r="H17" s="19">
        <v>28.31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6" t="s">
        <v>129</v>
      </c>
      <c r="C19" s="11" t="s">
        <v>130</v>
      </c>
      <c r="D19" s="11"/>
      <c r="E19" s="11" t="s">
        <v>129</v>
      </c>
      <c r="F19" s="11"/>
      <c r="G19" s="12">
        <v>49.99</v>
      </c>
      <c r="H19" s="13">
        <v>1.87</v>
      </c>
    </row>
    <row r="20" spans="1:8" ht="9.75" thickBot="1">
      <c r="A20" s="14"/>
      <c r="B20" s="11"/>
      <c r="C20" s="11"/>
      <c r="D20" s="11"/>
      <c r="E20" s="17" t="s">
        <v>90</v>
      </c>
      <c r="F20" s="11"/>
      <c r="G20" s="18">
        <v>49.99</v>
      </c>
      <c r="H20" s="19">
        <v>1.87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131</v>
      </c>
      <c r="B22" s="11"/>
      <c r="C22" s="11"/>
      <c r="D22" s="11"/>
      <c r="E22" s="11"/>
      <c r="F22" s="11"/>
      <c r="G22" s="21">
        <v>98.86</v>
      </c>
      <c r="H22" s="22">
        <v>3.71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7" t="s">
        <v>132</v>
      </c>
      <c r="F24" s="11"/>
      <c r="G24" s="18">
        <v>2672.48</v>
      </c>
      <c r="H24" s="19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23" t="s">
        <v>133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380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135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136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137</v>
      </c>
      <c r="C36" s="11"/>
      <c r="D36" s="11"/>
      <c r="E36" s="11"/>
      <c r="F36" s="11"/>
      <c r="G36" s="12"/>
      <c r="H36" s="13"/>
    </row>
    <row r="37" spans="1:8">
      <c r="A37" s="24"/>
      <c r="B37" s="25" t="s">
        <v>138</v>
      </c>
      <c r="C37" s="25"/>
      <c r="D37" s="25"/>
      <c r="E37" s="25"/>
      <c r="F37" s="25"/>
      <c r="G37" s="26"/>
      <c r="H37" s="27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B30" sqref="B3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377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8.9700000000000002E-2</v>
      </c>
      <c r="C6" s="11" t="s">
        <v>71</v>
      </c>
      <c r="D6" s="11" t="s">
        <v>85</v>
      </c>
      <c r="E6" s="11" t="s">
        <v>78</v>
      </c>
      <c r="F6" s="11">
        <v>117</v>
      </c>
      <c r="G6" s="12">
        <v>1179.47</v>
      </c>
      <c r="H6" s="13">
        <v>14.36</v>
      </c>
    </row>
    <row r="7" spans="1:8">
      <c r="A7" s="14"/>
      <c r="B7" s="15">
        <v>9.4100000000000003E-2</v>
      </c>
      <c r="C7" s="11" t="s">
        <v>223</v>
      </c>
      <c r="D7" s="11" t="s">
        <v>374</v>
      </c>
      <c r="E7" s="11" t="s">
        <v>18</v>
      </c>
      <c r="F7" s="11">
        <v>116</v>
      </c>
      <c r="G7" s="12">
        <v>1175.2</v>
      </c>
      <c r="H7" s="13">
        <v>14.31</v>
      </c>
    </row>
    <row r="8" spans="1:8">
      <c r="A8" s="14"/>
      <c r="B8" s="15">
        <v>0.106</v>
      </c>
      <c r="C8" s="11" t="s">
        <v>46</v>
      </c>
      <c r="D8" s="11" t="s">
        <v>368</v>
      </c>
      <c r="E8" s="11" t="s">
        <v>18</v>
      </c>
      <c r="F8" s="11">
        <v>114</v>
      </c>
      <c r="G8" s="12">
        <v>1167.3</v>
      </c>
      <c r="H8" s="13">
        <v>14.21</v>
      </c>
    </row>
    <row r="9" spans="1:8">
      <c r="A9" s="14"/>
      <c r="B9" s="15">
        <v>9.5500000000000002E-2</v>
      </c>
      <c r="C9" s="11" t="s">
        <v>177</v>
      </c>
      <c r="D9" s="11" t="s">
        <v>316</v>
      </c>
      <c r="E9" s="11" t="s">
        <v>53</v>
      </c>
      <c r="F9" s="11">
        <v>77</v>
      </c>
      <c r="G9" s="12">
        <v>773.89</v>
      </c>
      <c r="H9" s="13">
        <v>9.42</v>
      </c>
    </row>
    <row r="10" spans="1:8">
      <c r="A10" s="14"/>
      <c r="B10" s="15">
        <v>9.5500000000000002E-2</v>
      </c>
      <c r="C10" s="11" t="s">
        <v>160</v>
      </c>
      <c r="D10" s="11" t="s">
        <v>315</v>
      </c>
      <c r="E10" s="11" t="s">
        <v>53</v>
      </c>
      <c r="F10" s="11">
        <v>75</v>
      </c>
      <c r="G10" s="12">
        <v>753.9</v>
      </c>
      <c r="H10" s="13">
        <v>9.18</v>
      </c>
    </row>
    <row r="11" spans="1:8">
      <c r="A11" s="14"/>
      <c r="B11" s="15">
        <v>9.4500000000000001E-2</v>
      </c>
      <c r="C11" s="11" t="s">
        <v>79</v>
      </c>
      <c r="D11" s="11" t="s">
        <v>375</v>
      </c>
      <c r="E11" s="11" t="s">
        <v>18</v>
      </c>
      <c r="F11" s="11">
        <v>39</v>
      </c>
      <c r="G11" s="12">
        <v>393.4</v>
      </c>
      <c r="H11" s="13">
        <v>4.79</v>
      </c>
    </row>
    <row r="12" spans="1:8">
      <c r="A12" s="14"/>
      <c r="B12" s="15">
        <v>8.5400000000000004E-2</v>
      </c>
      <c r="C12" s="11" t="s">
        <v>238</v>
      </c>
      <c r="D12" s="11" t="s">
        <v>331</v>
      </c>
      <c r="E12" s="11" t="s">
        <v>78</v>
      </c>
      <c r="F12" s="11">
        <v>15</v>
      </c>
      <c r="G12" s="12">
        <v>149.06</v>
      </c>
      <c r="H12" s="13">
        <v>1.82</v>
      </c>
    </row>
    <row r="13" spans="1:8" ht="9.75" thickBot="1">
      <c r="A13" s="14"/>
      <c r="B13" s="11"/>
      <c r="C13" s="11"/>
      <c r="D13" s="11"/>
      <c r="E13" s="17" t="s">
        <v>90</v>
      </c>
      <c r="F13" s="11"/>
      <c r="G13" s="18">
        <v>5592.22</v>
      </c>
      <c r="H13" s="19">
        <v>68.09</v>
      </c>
    </row>
    <row r="14" spans="1:8" ht="13.5" thickTop="1">
      <c r="A14" s="14"/>
      <c r="B14" s="103" t="s">
        <v>98</v>
      </c>
      <c r="C14" s="102"/>
      <c r="D14" s="11"/>
      <c r="E14" s="11"/>
      <c r="F14" s="11"/>
      <c r="G14" s="12"/>
      <c r="H14" s="13"/>
    </row>
    <row r="15" spans="1:8" ht="12.75">
      <c r="A15" s="14"/>
      <c r="B15" s="101" t="s">
        <v>91</v>
      </c>
      <c r="C15" s="102"/>
      <c r="D15" s="11"/>
      <c r="E15" s="11"/>
      <c r="F15" s="11"/>
      <c r="G15" s="12"/>
      <c r="H15" s="13"/>
    </row>
    <row r="16" spans="1:8">
      <c r="A16" s="14"/>
      <c r="B16" s="15">
        <v>8.7400000000000005E-2</v>
      </c>
      <c r="C16" s="11" t="s">
        <v>356</v>
      </c>
      <c r="D16" s="11" t="s">
        <v>357</v>
      </c>
      <c r="E16" s="11" t="s">
        <v>101</v>
      </c>
      <c r="F16" s="11">
        <v>2250000</v>
      </c>
      <c r="G16" s="12">
        <v>2270.02</v>
      </c>
      <c r="H16" s="13">
        <v>27.64</v>
      </c>
    </row>
    <row r="17" spans="1:8" ht="9.75" thickBot="1">
      <c r="A17" s="14"/>
      <c r="B17" s="11"/>
      <c r="C17" s="11"/>
      <c r="D17" s="11"/>
      <c r="E17" s="17" t="s">
        <v>90</v>
      </c>
      <c r="F17" s="11"/>
      <c r="G17" s="18">
        <v>2270.02</v>
      </c>
      <c r="H17" s="19">
        <v>27.64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6" t="s">
        <v>129</v>
      </c>
      <c r="C19" s="11" t="s">
        <v>130</v>
      </c>
      <c r="D19" s="11"/>
      <c r="E19" s="11" t="s">
        <v>129</v>
      </c>
      <c r="F19" s="11"/>
      <c r="G19" s="12">
        <v>49.99</v>
      </c>
      <c r="H19" s="13">
        <v>0.61</v>
      </c>
    </row>
    <row r="20" spans="1:8" ht="9.75" thickBot="1">
      <c r="A20" s="14"/>
      <c r="B20" s="11"/>
      <c r="C20" s="11"/>
      <c r="D20" s="11"/>
      <c r="E20" s="17" t="s">
        <v>90</v>
      </c>
      <c r="F20" s="11"/>
      <c r="G20" s="18">
        <v>49.99</v>
      </c>
      <c r="H20" s="19">
        <v>0.61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131</v>
      </c>
      <c r="B22" s="11"/>
      <c r="C22" s="11"/>
      <c r="D22" s="11"/>
      <c r="E22" s="11"/>
      <c r="F22" s="11"/>
      <c r="G22" s="21">
        <v>299.83</v>
      </c>
      <c r="H22" s="22">
        <v>3.66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7" t="s">
        <v>132</v>
      </c>
      <c r="F24" s="11"/>
      <c r="G24" s="18">
        <v>8212.06</v>
      </c>
      <c r="H24" s="19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23" t="s">
        <v>133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378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135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136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137</v>
      </c>
      <c r="C36" s="11"/>
      <c r="D36" s="11"/>
      <c r="E36" s="11"/>
      <c r="F36" s="11"/>
      <c r="G36" s="12"/>
      <c r="H36" s="13"/>
    </row>
    <row r="37" spans="1:8">
      <c r="A37" s="24"/>
      <c r="B37" s="25" t="s">
        <v>138</v>
      </c>
      <c r="C37" s="25"/>
      <c r="D37" s="25"/>
      <c r="E37" s="25"/>
      <c r="F37" s="25"/>
      <c r="G37" s="26"/>
      <c r="H37" s="27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D31" sqref="D3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373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0.106</v>
      </c>
      <c r="C6" s="11" t="s">
        <v>46</v>
      </c>
      <c r="D6" s="11" t="s">
        <v>368</v>
      </c>
      <c r="E6" s="11" t="s">
        <v>18</v>
      </c>
      <c r="F6" s="11">
        <v>100</v>
      </c>
      <c r="G6" s="12">
        <v>1023.94</v>
      </c>
      <c r="H6" s="13">
        <v>14.21</v>
      </c>
    </row>
    <row r="7" spans="1:8">
      <c r="A7" s="14"/>
      <c r="B7" s="15">
        <v>9.4100000000000003E-2</v>
      </c>
      <c r="C7" s="11" t="s">
        <v>223</v>
      </c>
      <c r="D7" s="11" t="s">
        <v>374</v>
      </c>
      <c r="E7" s="11" t="s">
        <v>18</v>
      </c>
      <c r="F7" s="11">
        <v>100</v>
      </c>
      <c r="G7" s="12">
        <v>1013.1</v>
      </c>
      <c r="H7" s="13">
        <v>14.06</v>
      </c>
    </row>
    <row r="8" spans="1:8">
      <c r="A8" s="14"/>
      <c r="B8" s="15">
        <v>8.9700000000000002E-2</v>
      </c>
      <c r="C8" s="11" t="s">
        <v>71</v>
      </c>
      <c r="D8" s="11" t="s">
        <v>85</v>
      </c>
      <c r="E8" s="11" t="s">
        <v>78</v>
      </c>
      <c r="F8" s="11">
        <v>100</v>
      </c>
      <c r="G8" s="12">
        <v>1008.1</v>
      </c>
      <c r="H8" s="13">
        <v>13.99</v>
      </c>
    </row>
    <row r="9" spans="1:8">
      <c r="A9" s="14"/>
      <c r="B9" s="15">
        <v>9.5500000000000002E-2</v>
      </c>
      <c r="C9" s="11" t="s">
        <v>160</v>
      </c>
      <c r="D9" s="11" t="s">
        <v>315</v>
      </c>
      <c r="E9" s="11" t="s">
        <v>53</v>
      </c>
      <c r="F9" s="11">
        <v>68</v>
      </c>
      <c r="G9" s="12">
        <v>683.53</v>
      </c>
      <c r="H9" s="13">
        <v>9.49</v>
      </c>
    </row>
    <row r="10" spans="1:8">
      <c r="A10" s="14"/>
      <c r="B10" s="15">
        <v>9.5500000000000002E-2</v>
      </c>
      <c r="C10" s="11" t="s">
        <v>177</v>
      </c>
      <c r="D10" s="11" t="s">
        <v>316</v>
      </c>
      <c r="E10" s="11" t="s">
        <v>53</v>
      </c>
      <c r="F10" s="11">
        <v>68</v>
      </c>
      <c r="G10" s="12">
        <v>683.43</v>
      </c>
      <c r="H10" s="13">
        <v>9.49</v>
      </c>
    </row>
    <row r="11" spans="1:8">
      <c r="A11" s="14"/>
      <c r="B11" s="15">
        <v>9.4500000000000001E-2</v>
      </c>
      <c r="C11" s="11" t="s">
        <v>79</v>
      </c>
      <c r="D11" s="11" t="s">
        <v>375</v>
      </c>
      <c r="E11" s="11" t="s">
        <v>18</v>
      </c>
      <c r="F11" s="11">
        <v>25</v>
      </c>
      <c r="G11" s="12">
        <v>252.18</v>
      </c>
      <c r="H11" s="13">
        <v>3.5</v>
      </c>
    </row>
    <row r="12" spans="1:8">
      <c r="A12" s="14"/>
      <c r="B12" s="15">
        <v>8.8999999999999996E-2</v>
      </c>
      <c r="C12" s="11" t="s">
        <v>56</v>
      </c>
      <c r="D12" s="11" t="s">
        <v>352</v>
      </c>
      <c r="E12" s="11" t="s">
        <v>18</v>
      </c>
      <c r="F12" s="11">
        <v>25</v>
      </c>
      <c r="G12" s="12">
        <v>251.53</v>
      </c>
      <c r="H12" s="13">
        <v>3.49</v>
      </c>
    </row>
    <row r="13" spans="1:8">
      <c r="A13" s="14"/>
      <c r="B13" s="15">
        <v>9.3799999999999994E-2</v>
      </c>
      <c r="C13" s="11" t="s">
        <v>238</v>
      </c>
      <c r="D13" s="11" t="s">
        <v>317</v>
      </c>
      <c r="E13" s="11" t="s">
        <v>18</v>
      </c>
      <c r="F13" s="11">
        <v>10</v>
      </c>
      <c r="G13" s="12">
        <v>100.37</v>
      </c>
      <c r="H13" s="13">
        <v>1.39</v>
      </c>
    </row>
    <row r="14" spans="1:8">
      <c r="A14" s="14"/>
      <c r="B14" s="15">
        <v>8.5400000000000004E-2</v>
      </c>
      <c r="C14" s="11" t="s">
        <v>238</v>
      </c>
      <c r="D14" s="11" t="s">
        <v>331</v>
      </c>
      <c r="E14" s="11" t="s">
        <v>78</v>
      </c>
      <c r="F14" s="11">
        <v>10</v>
      </c>
      <c r="G14" s="12">
        <v>99.37</v>
      </c>
      <c r="H14" s="13">
        <v>1.38</v>
      </c>
    </row>
    <row r="15" spans="1:8" ht="9.75" thickBot="1">
      <c r="A15" s="14"/>
      <c r="B15" s="11"/>
      <c r="C15" s="11"/>
      <c r="D15" s="11"/>
      <c r="E15" s="17" t="s">
        <v>90</v>
      </c>
      <c r="F15" s="11"/>
      <c r="G15" s="18">
        <v>5115.55</v>
      </c>
      <c r="H15" s="19">
        <v>71</v>
      </c>
    </row>
    <row r="16" spans="1:8" ht="13.5" thickTop="1">
      <c r="A16" s="14"/>
      <c r="B16" s="103" t="s">
        <v>98</v>
      </c>
      <c r="C16" s="102"/>
      <c r="D16" s="11"/>
      <c r="E16" s="11"/>
      <c r="F16" s="11"/>
      <c r="G16" s="12"/>
      <c r="H16" s="13"/>
    </row>
    <row r="17" spans="1:8">
      <c r="A17" s="14"/>
      <c r="B17" s="101" t="s">
        <v>91</v>
      </c>
      <c r="C17" s="104"/>
      <c r="D17" s="11"/>
      <c r="E17" s="11"/>
      <c r="F17" s="11"/>
      <c r="G17" s="12"/>
      <c r="H17" s="13"/>
    </row>
    <row r="18" spans="1:8">
      <c r="A18" s="14"/>
      <c r="B18" s="15">
        <v>8.7400000000000005E-2</v>
      </c>
      <c r="C18" s="11" t="s">
        <v>356</v>
      </c>
      <c r="D18" s="11" t="s">
        <v>357</v>
      </c>
      <c r="E18" s="11" t="s">
        <v>101</v>
      </c>
      <c r="F18" s="11">
        <v>1800000</v>
      </c>
      <c r="G18" s="12">
        <v>1816.02</v>
      </c>
      <c r="H18" s="13">
        <v>25.21</v>
      </c>
    </row>
    <row r="19" spans="1:8" ht="9.75" thickBot="1">
      <c r="A19" s="14"/>
      <c r="B19" s="11"/>
      <c r="C19" s="11"/>
      <c r="D19" s="11"/>
      <c r="E19" s="17" t="s">
        <v>90</v>
      </c>
      <c r="F19" s="11"/>
      <c r="G19" s="18">
        <v>1816.02</v>
      </c>
      <c r="H19" s="19">
        <v>25.21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 ht="9.75" thickBot="1">
      <c r="A21" s="14"/>
      <c r="B21" s="11"/>
      <c r="C21" s="11"/>
      <c r="D21" s="11"/>
      <c r="E21" s="17" t="s">
        <v>90</v>
      </c>
      <c r="F21" s="11"/>
      <c r="G21" s="18">
        <v>0</v>
      </c>
      <c r="H21" s="19">
        <v>0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131</v>
      </c>
      <c r="B23" s="11"/>
      <c r="C23" s="11"/>
      <c r="D23" s="11"/>
      <c r="E23" s="11"/>
      <c r="F23" s="11"/>
      <c r="G23" s="21">
        <v>273.23</v>
      </c>
      <c r="H23" s="22">
        <v>3.79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7" t="s">
        <v>132</v>
      </c>
      <c r="F25" s="11"/>
      <c r="G25" s="18">
        <v>7204.8</v>
      </c>
      <c r="H25" s="19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23" t="s">
        <v>133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376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2</v>
      </c>
      <c r="B32" s="11" t="s">
        <v>135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136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137</v>
      </c>
      <c r="C37" s="11"/>
      <c r="D37" s="11"/>
      <c r="E37" s="11"/>
      <c r="F37" s="11"/>
      <c r="G37" s="12"/>
      <c r="H37" s="13"/>
    </row>
    <row r="38" spans="1:8">
      <c r="A38" s="24"/>
      <c r="B38" s="25" t="s">
        <v>138</v>
      </c>
      <c r="C38" s="25"/>
      <c r="D38" s="25"/>
      <c r="E38" s="25"/>
      <c r="F38" s="25"/>
      <c r="G38" s="26"/>
      <c r="H38" s="2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H37"/>
  <sheetViews>
    <sheetView topLeftCell="A5" workbookViewId="0">
      <selection activeCell="A45" sqref="A4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372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8.8999999999999996E-2</v>
      </c>
      <c r="C6" s="11" t="s">
        <v>56</v>
      </c>
      <c r="D6" s="11" t="s">
        <v>352</v>
      </c>
      <c r="E6" s="11" t="s">
        <v>18</v>
      </c>
      <c r="F6" s="11">
        <v>75</v>
      </c>
      <c r="G6" s="12">
        <v>754.6</v>
      </c>
      <c r="H6" s="13">
        <v>14.21</v>
      </c>
    </row>
    <row r="7" spans="1:8">
      <c r="A7" s="14"/>
      <c r="B7" s="15">
        <v>9.3799999999999994E-2</v>
      </c>
      <c r="C7" s="11" t="s">
        <v>238</v>
      </c>
      <c r="D7" s="11" t="s">
        <v>317</v>
      </c>
      <c r="E7" s="11" t="s">
        <v>18</v>
      </c>
      <c r="F7" s="11">
        <v>75</v>
      </c>
      <c r="G7" s="12">
        <v>752.75</v>
      </c>
      <c r="H7" s="13">
        <v>14.18</v>
      </c>
    </row>
    <row r="8" spans="1:8">
      <c r="A8" s="14"/>
      <c r="B8" s="15">
        <v>9.6199999999999994E-2</v>
      </c>
      <c r="C8" s="11" t="s">
        <v>223</v>
      </c>
      <c r="D8" s="11" t="s">
        <v>355</v>
      </c>
      <c r="E8" s="11" t="s">
        <v>18</v>
      </c>
      <c r="F8" s="11">
        <v>74</v>
      </c>
      <c r="G8" s="12">
        <v>750.7</v>
      </c>
      <c r="H8" s="13">
        <v>14.14</v>
      </c>
    </row>
    <row r="9" spans="1:8">
      <c r="A9" s="14"/>
      <c r="B9" s="15">
        <v>9.5500000000000002E-2</v>
      </c>
      <c r="C9" s="11" t="s">
        <v>160</v>
      </c>
      <c r="D9" s="11" t="s">
        <v>315</v>
      </c>
      <c r="E9" s="11" t="s">
        <v>53</v>
      </c>
      <c r="F9" s="11">
        <v>50</v>
      </c>
      <c r="G9" s="12">
        <v>502.6</v>
      </c>
      <c r="H9" s="13">
        <v>9.4700000000000006</v>
      </c>
    </row>
    <row r="10" spans="1:8">
      <c r="A10" s="14"/>
      <c r="B10" s="15">
        <v>9.5500000000000002E-2</v>
      </c>
      <c r="C10" s="11" t="s">
        <v>177</v>
      </c>
      <c r="D10" s="11" t="s">
        <v>316</v>
      </c>
      <c r="E10" s="11" t="s">
        <v>53</v>
      </c>
      <c r="F10" s="11">
        <v>50</v>
      </c>
      <c r="G10" s="12">
        <v>502.52</v>
      </c>
      <c r="H10" s="13">
        <v>9.4600000000000009</v>
      </c>
    </row>
    <row r="11" spans="1:8">
      <c r="A11" s="14"/>
      <c r="B11" s="15">
        <v>0.106</v>
      </c>
      <c r="C11" s="11" t="s">
        <v>46</v>
      </c>
      <c r="D11" s="11" t="s">
        <v>368</v>
      </c>
      <c r="E11" s="11" t="s">
        <v>18</v>
      </c>
      <c r="F11" s="11">
        <v>17</v>
      </c>
      <c r="G11" s="12">
        <v>174.07</v>
      </c>
      <c r="H11" s="13">
        <v>3.28</v>
      </c>
    </row>
    <row r="12" spans="1:8">
      <c r="A12" s="14"/>
      <c r="B12" s="15">
        <v>9.3799999999999994E-2</v>
      </c>
      <c r="C12" s="11" t="s">
        <v>71</v>
      </c>
      <c r="D12" s="11" t="s">
        <v>361</v>
      </c>
      <c r="E12" s="11" t="s">
        <v>18</v>
      </c>
      <c r="F12" s="11">
        <v>5</v>
      </c>
      <c r="G12" s="12">
        <v>50.68</v>
      </c>
      <c r="H12" s="13">
        <v>0.95</v>
      </c>
    </row>
    <row r="13" spans="1:8" ht="9.75" thickBot="1">
      <c r="A13" s="14"/>
      <c r="B13" s="11"/>
      <c r="C13" s="11"/>
      <c r="D13" s="11"/>
      <c r="E13" s="17" t="s">
        <v>90</v>
      </c>
      <c r="F13" s="11"/>
      <c r="G13" s="18">
        <v>3487.92</v>
      </c>
      <c r="H13" s="19">
        <v>65.69</v>
      </c>
    </row>
    <row r="14" spans="1:8" ht="13.5" thickTop="1">
      <c r="A14" s="14"/>
      <c r="B14" s="103" t="s">
        <v>98</v>
      </c>
      <c r="C14" s="102"/>
      <c r="D14" s="11"/>
      <c r="E14" s="11"/>
      <c r="F14" s="11"/>
      <c r="G14" s="12"/>
      <c r="H14" s="13"/>
    </row>
    <row r="15" spans="1:8" ht="12.75">
      <c r="A15" s="14"/>
      <c r="B15" s="101" t="s">
        <v>91</v>
      </c>
      <c r="C15" s="102"/>
      <c r="D15" s="11"/>
      <c r="E15" s="11"/>
      <c r="F15" s="11"/>
      <c r="G15" s="12"/>
      <c r="H15" s="13"/>
    </row>
    <row r="16" spans="1:8">
      <c r="A16" s="14"/>
      <c r="B16" s="15">
        <v>8.7400000000000005E-2</v>
      </c>
      <c r="C16" s="11" t="s">
        <v>356</v>
      </c>
      <c r="D16" s="11" t="s">
        <v>357</v>
      </c>
      <c r="E16" s="11" t="s">
        <v>101</v>
      </c>
      <c r="F16" s="11">
        <v>1500000</v>
      </c>
      <c r="G16" s="12">
        <v>1513.35</v>
      </c>
      <c r="H16" s="13">
        <v>28.5</v>
      </c>
    </row>
    <row r="17" spans="1:8" ht="9.75" thickBot="1">
      <c r="A17" s="14"/>
      <c r="B17" s="11"/>
      <c r="C17" s="11"/>
      <c r="D17" s="11"/>
      <c r="E17" s="17" t="s">
        <v>90</v>
      </c>
      <c r="F17" s="11"/>
      <c r="G17" s="18">
        <v>1513.35</v>
      </c>
      <c r="H17" s="19">
        <v>28.5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6" t="s">
        <v>129</v>
      </c>
      <c r="C19" s="11" t="s">
        <v>130</v>
      </c>
      <c r="D19" s="11"/>
      <c r="E19" s="11" t="s">
        <v>129</v>
      </c>
      <c r="F19" s="11"/>
      <c r="G19" s="12">
        <v>99.98</v>
      </c>
      <c r="H19" s="13">
        <v>1.88</v>
      </c>
    </row>
    <row r="20" spans="1:8" ht="9.75" thickBot="1">
      <c r="A20" s="14"/>
      <c r="B20" s="11"/>
      <c r="C20" s="11"/>
      <c r="D20" s="11"/>
      <c r="E20" s="17" t="s">
        <v>90</v>
      </c>
      <c r="F20" s="11"/>
      <c r="G20" s="18">
        <v>99.98</v>
      </c>
      <c r="H20" s="19">
        <v>1.88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20" t="s">
        <v>131</v>
      </c>
      <c r="B22" s="11"/>
      <c r="C22" s="11"/>
      <c r="D22" s="11"/>
      <c r="E22" s="11"/>
      <c r="F22" s="11"/>
      <c r="G22" s="21">
        <v>208.71</v>
      </c>
      <c r="H22" s="22">
        <v>3.93</v>
      </c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 ht="9.75" thickBot="1">
      <c r="A24" s="14"/>
      <c r="B24" s="11"/>
      <c r="C24" s="11"/>
      <c r="D24" s="11"/>
      <c r="E24" s="17" t="s">
        <v>132</v>
      </c>
      <c r="F24" s="11"/>
      <c r="G24" s="18">
        <v>5309.96</v>
      </c>
      <c r="H24" s="19">
        <v>100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23" t="s">
        <v>133</v>
      </c>
      <c r="B28" s="11"/>
      <c r="C28" s="11"/>
      <c r="D28" s="11"/>
      <c r="E28" s="11"/>
      <c r="F28" s="11"/>
      <c r="G28" s="12"/>
      <c r="H28" s="13"/>
    </row>
    <row r="29" spans="1:8">
      <c r="A29" s="14">
        <v>1</v>
      </c>
      <c r="B29" s="11" t="s">
        <v>358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>
        <v>2</v>
      </c>
      <c r="B31" s="11" t="s">
        <v>135</v>
      </c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>
        <v>3</v>
      </c>
      <c r="B35" s="11" t="s">
        <v>136</v>
      </c>
      <c r="C35" s="11"/>
      <c r="D35" s="11"/>
      <c r="E35" s="11"/>
      <c r="F35" s="11"/>
      <c r="G35" s="12"/>
      <c r="H35" s="13"/>
    </row>
    <row r="36" spans="1:8">
      <c r="A36" s="14"/>
      <c r="B36" s="11" t="s">
        <v>137</v>
      </c>
      <c r="C36" s="11"/>
      <c r="D36" s="11"/>
      <c r="E36" s="11"/>
      <c r="F36" s="11"/>
      <c r="G36" s="12"/>
      <c r="H36" s="13"/>
    </row>
    <row r="37" spans="1:8">
      <c r="A37" s="24"/>
      <c r="B37" s="25" t="s">
        <v>138</v>
      </c>
      <c r="C37" s="25"/>
      <c r="D37" s="25"/>
      <c r="E37" s="25"/>
      <c r="F37" s="25"/>
      <c r="G37" s="26"/>
      <c r="H37" s="27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C25" sqref="C2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370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9.6199999999999994E-2</v>
      </c>
      <c r="C6" s="11" t="s">
        <v>223</v>
      </c>
      <c r="D6" s="11" t="s">
        <v>355</v>
      </c>
      <c r="E6" s="11" t="s">
        <v>18</v>
      </c>
      <c r="F6" s="11">
        <v>69</v>
      </c>
      <c r="G6" s="12">
        <v>699.98</v>
      </c>
      <c r="H6" s="13">
        <v>14.09</v>
      </c>
    </row>
    <row r="7" spans="1:8">
      <c r="A7" s="14"/>
      <c r="B7" s="15">
        <v>9.5500000000000002E-2</v>
      </c>
      <c r="C7" s="11" t="s">
        <v>160</v>
      </c>
      <c r="D7" s="11" t="s">
        <v>315</v>
      </c>
      <c r="E7" s="11" t="s">
        <v>53</v>
      </c>
      <c r="F7" s="11">
        <v>47</v>
      </c>
      <c r="G7" s="12">
        <v>472.44</v>
      </c>
      <c r="H7" s="13">
        <v>9.51</v>
      </c>
    </row>
    <row r="8" spans="1:8">
      <c r="A8" s="14"/>
      <c r="B8" s="15">
        <v>9.5500000000000002E-2</v>
      </c>
      <c r="C8" s="11" t="s">
        <v>177</v>
      </c>
      <c r="D8" s="11" t="s">
        <v>316</v>
      </c>
      <c r="E8" s="11" t="s">
        <v>53</v>
      </c>
      <c r="F8" s="11">
        <v>47</v>
      </c>
      <c r="G8" s="12">
        <v>472.37</v>
      </c>
      <c r="H8" s="13">
        <v>9.51</v>
      </c>
    </row>
    <row r="9" spans="1:8">
      <c r="A9" s="14"/>
      <c r="B9" s="15">
        <v>9.3799999999999994E-2</v>
      </c>
      <c r="C9" s="11" t="s">
        <v>238</v>
      </c>
      <c r="D9" s="11" t="s">
        <v>317</v>
      </c>
      <c r="E9" s="11" t="s">
        <v>18</v>
      </c>
      <c r="F9" s="11">
        <v>47</v>
      </c>
      <c r="G9" s="12">
        <v>471.72</v>
      </c>
      <c r="H9" s="13">
        <v>9.5</v>
      </c>
    </row>
    <row r="10" spans="1:8">
      <c r="A10" s="14"/>
      <c r="B10" s="15">
        <v>9.2700000000000005E-2</v>
      </c>
      <c r="C10" s="11" t="s">
        <v>71</v>
      </c>
      <c r="D10" s="11" t="s">
        <v>336</v>
      </c>
      <c r="E10" s="11" t="s">
        <v>18</v>
      </c>
      <c r="F10" s="11">
        <v>40</v>
      </c>
      <c r="G10" s="12">
        <v>404.61</v>
      </c>
      <c r="H10" s="13">
        <v>8.15</v>
      </c>
    </row>
    <row r="11" spans="1:8">
      <c r="A11" s="14"/>
      <c r="B11" s="15">
        <v>8.8999999999999996E-2</v>
      </c>
      <c r="C11" s="11" t="s">
        <v>56</v>
      </c>
      <c r="D11" s="11" t="s">
        <v>352</v>
      </c>
      <c r="E11" s="11" t="s">
        <v>18</v>
      </c>
      <c r="F11" s="11">
        <v>40</v>
      </c>
      <c r="G11" s="12">
        <v>402.45</v>
      </c>
      <c r="H11" s="13">
        <v>8.1</v>
      </c>
    </row>
    <row r="12" spans="1:8">
      <c r="A12" s="14"/>
      <c r="B12" s="15">
        <v>0.1057</v>
      </c>
      <c r="C12" s="11" t="s">
        <v>46</v>
      </c>
      <c r="D12" s="11" t="s">
        <v>360</v>
      </c>
      <c r="E12" s="11" t="s">
        <v>18</v>
      </c>
      <c r="F12" s="11">
        <v>30</v>
      </c>
      <c r="G12" s="12">
        <v>307.52999999999997</v>
      </c>
      <c r="H12" s="13">
        <v>6.19</v>
      </c>
    </row>
    <row r="13" spans="1:8">
      <c r="A13" s="14"/>
      <c r="B13" s="15">
        <v>8.5400000000000004E-2</v>
      </c>
      <c r="C13" s="11" t="s">
        <v>238</v>
      </c>
      <c r="D13" s="11" t="s">
        <v>331</v>
      </c>
      <c r="E13" s="11" t="s">
        <v>78</v>
      </c>
      <c r="F13" s="11">
        <v>10</v>
      </c>
      <c r="G13" s="12">
        <v>99.37</v>
      </c>
      <c r="H13" s="13">
        <v>2</v>
      </c>
    </row>
    <row r="14" spans="1:8">
      <c r="A14" s="14"/>
      <c r="B14" s="15">
        <v>9.4E-2</v>
      </c>
      <c r="C14" s="11" t="s">
        <v>225</v>
      </c>
      <c r="D14" s="11" t="s">
        <v>367</v>
      </c>
      <c r="E14" s="11" t="s">
        <v>18</v>
      </c>
      <c r="F14" s="11">
        <v>5</v>
      </c>
      <c r="G14" s="12">
        <v>50.69</v>
      </c>
      <c r="H14" s="13">
        <v>1.02</v>
      </c>
    </row>
    <row r="15" spans="1:8" ht="9.75" thickBot="1">
      <c r="A15" s="14"/>
      <c r="B15" s="11"/>
      <c r="C15" s="11"/>
      <c r="D15" s="11"/>
      <c r="E15" s="17" t="s">
        <v>90</v>
      </c>
      <c r="F15" s="11"/>
      <c r="G15" s="18">
        <v>3381.16</v>
      </c>
      <c r="H15" s="19">
        <v>68.069999999999993</v>
      </c>
    </row>
    <row r="16" spans="1:8" ht="13.5" thickTop="1">
      <c r="A16" s="14"/>
      <c r="B16" s="103" t="s">
        <v>98</v>
      </c>
      <c r="C16" s="102"/>
      <c r="D16" s="11"/>
      <c r="E16" s="11"/>
      <c r="F16" s="11"/>
      <c r="G16" s="12"/>
      <c r="H16" s="13"/>
    </row>
    <row r="17" spans="1:8">
      <c r="A17" s="14"/>
      <c r="B17" s="101" t="s">
        <v>91</v>
      </c>
      <c r="C17" s="104"/>
      <c r="D17" s="11"/>
      <c r="E17" s="11"/>
      <c r="F17" s="11"/>
      <c r="G17" s="12"/>
      <c r="H17" s="13"/>
    </row>
    <row r="18" spans="1:8">
      <c r="A18" s="14"/>
      <c r="B18" s="15">
        <v>8.7400000000000005E-2</v>
      </c>
      <c r="C18" s="11" t="s">
        <v>356</v>
      </c>
      <c r="D18" s="11" t="s">
        <v>357</v>
      </c>
      <c r="E18" s="11" t="s">
        <v>101</v>
      </c>
      <c r="F18" s="11">
        <v>1350000</v>
      </c>
      <c r="G18" s="12">
        <v>1362.01</v>
      </c>
      <c r="H18" s="13">
        <v>27.42</v>
      </c>
    </row>
    <row r="19" spans="1:8" ht="9.75" thickBot="1">
      <c r="A19" s="14"/>
      <c r="B19" s="11"/>
      <c r="C19" s="11"/>
      <c r="D19" s="11"/>
      <c r="E19" s="17" t="s">
        <v>90</v>
      </c>
      <c r="F19" s="11"/>
      <c r="G19" s="18">
        <v>1362.01</v>
      </c>
      <c r="H19" s="19">
        <v>27.42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 ht="9.75" thickBot="1">
      <c r="A21" s="14"/>
      <c r="B21" s="11"/>
      <c r="C21" s="11"/>
      <c r="D21" s="11"/>
      <c r="E21" s="17" t="s">
        <v>90</v>
      </c>
      <c r="F21" s="11"/>
      <c r="G21" s="18">
        <v>0</v>
      </c>
      <c r="H21" s="19">
        <v>0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131</v>
      </c>
      <c r="B23" s="11"/>
      <c r="C23" s="11"/>
      <c r="D23" s="11"/>
      <c r="E23" s="11"/>
      <c r="F23" s="11"/>
      <c r="G23" s="21">
        <v>223.81</v>
      </c>
      <c r="H23" s="22">
        <v>4.51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7" t="s">
        <v>132</v>
      </c>
      <c r="F25" s="11"/>
      <c r="G25" s="18">
        <v>4966.9799999999996</v>
      </c>
      <c r="H25" s="19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23" t="s">
        <v>133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371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2</v>
      </c>
      <c r="B32" s="11" t="s">
        <v>135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136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137</v>
      </c>
      <c r="C37" s="11"/>
      <c r="D37" s="11"/>
      <c r="E37" s="11"/>
      <c r="F37" s="11"/>
      <c r="G37" s="12"/>
      <c r="H37" s="13"/>
    </row>
    <row r="38" spans="1:8">
      <c r="A38" s="24"/>
      <c r="B38" s="25" t="s">
        <v>138</v>
      </c>
      <c r="C38" s="25"/>
      <c r="D38" s="25"/>
      <c r="E38" s="25"/>
      <c r="F38" s="25"/>
      <c r="G38" s="26"/>
      <c r="H38" s="2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A23" sqref="A2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ht="12.75">
      <c r="A1" s="36"/>
      <c r="B1" s="37"/>
      <c r="C1" s="38" t="s">
        <v>1356</v>
      </c>
      <c r="D1" s="37"/>
      <c r="E1" s="37"/>
      <c r="F1" s="37"/>
      <c r="G1" s="39"/>
      <c r="H1" s="40"/>
    </row>
    <row r="2" spans="1:8" ht="51">
      <c r="A2" s="112" t="s">
        <v>1</v>
      </c>
      <c r="B2" s="113"/>
      <c r="C2" s="113"/>
      <c r="D2" s="41" t="s">
        <v>2</v>
      </c>
      <c r="E2" s="41" t="s">
        <v>785</v>
      </c>
      <c r="F2" s="42" t="s">
        <v>4</v>
      </c>
      <c r="G2" s="43" t="s">
        <v>5</v>
      </c>
      <c r="H2" s="44" t="s">
        <v>6</v>
      </c>
    </row>
    <row r="3" spans="1:8" ht="12.75">
      <c r="A3" s="108" t="s">
        <v>1107</v>
      </c>
      <c r="B3" s="109"/>
      <c r="C3" s="109"/>
      <c r="D3" s="45"/>
      <c r="E3" s="45"/>
      <c r="F3" s="45"/>
      <c r="G3" s="46"/>
      <c r="H3" s="47"/>
    </row>
    <row r="4" spans="1:8" ht="12.75">
      <c r="A4" s="48"/>
      <c r="B4" s="110" t="s">
        <v>1107</v>
      </c>
      <c r="C4" s="109"/>
      <c r="D4" s="45"/>
      <c r="E4" s="45"/>
      <c r="F4" s="45"/>
      <c r="G4" s="46"/>
      <c r="H4" s="47"/>
    </row>
    <row r="5" spans="1:8" ht="12.75">
      <c r="A5" s="48"/>
      <c r="B5" s="111" t="s">
        <v>91</v>
      </c>
      <c r="C5" s="109"/>
      <c r="D5" s="45"/>
      <c r="E5" s="45"/>
      <c r="F5" s="45"/>
      <c r="G5" s="46"/>
      <c r="H5" s="47"/>
    </row>
    <row r="6" spans="1:8" ht="12.75">
      <c r="A6" s="48"/>
      <c r="B6" s="49" t="s">
        <v>129</v>
      </c>
      <c r="C6" s="45" t="s">
        <v>1357</v>
      </c>
      <c r="D6" s="45" t="s">
        <v>1358</v>
      </c>
      <c r="E6" s="45"/>
      <c r="F6" s="45">
        <v>50127.801299999999</v>
      </c>
      <c r="G6" s="46">
        <v>1412.12</v>
      </c>
      <c r="H6" s="47">
        <v>52.14</v>
      </c>
    </row>
    <row r="7" spans="1:8" ht="12.75">
      <c r="A7" s="48"/>
      <c r="B7" s="49" t="s">
        <v>129</v>
      </c>
      <c r="C7" s="45" t="s">
        <v>1359</v>
      </c>
      <c r="D7" s="45" t="s">
        <v>1360</v>
      </c>
      <c r="E7" s="45"/>
      <c r="F7" s="45">
        <v>1269554.31</v>
      </c>
      <c r="G7" s="46">
        <v>514.22</v>
      </c>
      <c r="H7" s="47">
        <v>18.989999999999998</v>
      </c>
    </row>
    <row r="8" spans="1:8" ht="12.75">
      <c r="A8" s="48"/>
      <c r="B8" s="49" t="s">
        <v>129</v>
      </c>
      <c r="C8" s="45" t="s">
        <v>1361</v>
      </c>
      <c r="D8" s="45" t="s">
        <v>1362</v>
      </c>
      <c r="E8" s="45"/>
      <c r="F8" s="45">
        <v>2111494.452</v>
      </c>
      <c r="G8" s="46">
        <v>468.26</v>
      </c>
      <c r="H8" s="47">
        <v>17.29</v>
      </c>
    </row>
    <row r="9" spans="1:8" ht="12.75">
      <c r="A9" s="48"/>
      <c r="B9" s="49" t="s">
        <v>129</v>
      </c>
      <c r="C9" s="45" t="s">
        <v>1363</v>
      </c>
      <c r="D9" s="45" t="s">
        <v>1364</v>
      </c>
      <c r="E9" s="45"/>
      <c r="F9" s="45">
        <v>1313151.074</v>
      </c>
      <c r="G9" s="46">
        <v>313.69</v>
      </c>
      <c r="H9" s="47">
        <v>11.58</v>
      </c>
    </row>
    <row r="10" spans="1:8" ht="13.5" thickBot="1">
      <c r="A10" s="48"/>
      <c r="B10" s="45"/>
      <c r="C10" s="45"/>
      <c r="D10" s="45"/>
      <c r="E10" s="50" t="s">
        <v>90</v>
      </c>
      <c r="F10" s="45"/>
      <c r="G10" s="51">
        <v>2708.29</v>
      </c>
      <c r="H10" s="52">
        <v>100</v>
      </c>
    </row>
    <row r="11" spans="1:8" ht="13.5" thickTop="1">
      <c r="A11" s="48"/>
      <c r="B11" s="45"/>
      <c r="C11" s="45"/>
      <c r="D11" s="45"/>
      <c r="E11" s="45"/>
      <c r="F11" s="45"/>
      <c r="G11" s="46"/>
      <c r="H11" s="47"/>
    </row>
    <row r="12" spans="1:8" ht="12.75">
      <c r="A12" s="53" t="s">
        <v>131</v>
      </c>
      <c r="B12" s="45"/>
      <c r="C12" s="45"/>
      <c r="D12" s="45"/>
      <c r="E12" s="45"/>
      <c r="F12" s="45"/>
      <c r="G12" s="54">
        <v>-0.06</v>
      </c>
      <c r="H12" s="55">
        <v>0</v>
      </c>
    </row>
    <row r="13" spans="1:8" ht="12.75">
      <c r="A13" s="48"/>
      <c r="B13" s="45"/>
      <c r="C13" s="45"/>
      <c r="D13" s="45"/>
      <c r="E13" s="45"/>
      <c r="F13" s="45"/>
      <c r="G13" s="46"/>
      <c r="H13" s="47"/>
    </row>
    <row r="14" spans="1:8" ht="13.5" thickBot="1">
      <c r="A14" s="48"/>
      <c r="B14" s="45"/>
      <c r="C14" s="45"/>
      <c r="D14" s="45"/>
      <c r="E14" s="50" t="s">
        <v>132</v>
      </c>
      <c r="F14" s="45"/>
      <c r="G14" s="51">
        <v>2708.23</v>
      </c>
      <c r="H14" s="52">
        <v>100</v>
      </c>
    </row>
    <row r="15" spans="1:8" ht="13.5" thickTop="1">
      <c r="A15" s="48"/>
      <c r="B15" s="45"/>
      <c r="C15" s="45"/>
      <c r="D15" s="45"/>
      <c r="E15" s="45"/>
      <c r="F15" s="45"/>
      <c r="G15" s="46"/>
      <c r="H15" s="47"/>
    </row>
    <row r="16" spans="1:8" ht="12.75">
      <c r="A16" s="48"/>
      <c r="B16" s="45"/>
      <c r="C16" s="45"/>
      <c r="D16" s="45"/>
      <c r="E16" s="45"/>
      <c r="F16" s="45"/>
      <c r="G16" s="46"/>
      <c r="H16" s="47"/>
    </row>
    <row r="17" spans="1:8" ht="12.75">
      <c r="A17" s="48"/>
      <c r="B17" s="45"/>
      <c r="C17" s="45"/>
      <c r="D17" s="45"/>
      <c r="E17" s="45"/>
      <c r="F17" s="45"/>
      <c r="G17" s="46"/>
      <c r="H17" s="47"/>
    </row>
    <row r="18" spans="1:8" ht="12.75">
      <c r="A18" s="56" t="s">
        <v>133</v>
      </c>
      <c r="B18" s="45"/>
      <c r="C18" s="45"/>
      <c r="D18" s="45"/>
      <c r="E18" s="45"/>
      <c r="F18" s="45"/>
      <c r="G18" s="46"/>
      <c r="H18" s="47"/>
    </row>
    <row r="19" spans="1:8" ht="12.75">
      <c r="A19" s="48">
        <v>1</v>
      </c>
      <c r="B19" s="45" t="s">
        <v>976</v>
      </c>
      <c r="C19" s="45"/>
      <c r="D19" s="45"/>
      <c r="E19" s="45"/>
      <c r="F19" s="45"/>
      <c r="G19" s="46"/>
      <c r="H19" s="47"/>
    </row>
    <row r="20" spans="1:8" ht="12.75">
      <c r="A20" s="48"/>
      <c r="B20" s="45"/>
      <c r="C20" s="45"/>
      <c r="D20" s="45"/>
      <c r="E20" s="45"/>
      <c r="F20" s="45"/>
      <c r="G20" s="46"/>
      <c r="H20" s="47"/>
    </row>
    <row r="21" spans="1:8" ht="12.75">
      <c r="A21" s="48">
        <v>2</v>
      </c>
      <c r="B21" s="45" t="s">
        <v>135</v>
      </c>
      <c r="C21" s="45"/>
      <c r="D21" s="45"/>
      <c r="E21" s="45"/>
      <c r="F21" s="45"/>
      <c r="G21" s="46"/>
      <c r="H21" s="47"/>
    </row>
    <row r="22" spans="1:8" ht="12.75">
      <c r="A22" s="48"/>
      <c r="B22" s="45"/>
      <c r="C22" s="45"/>
      <c r="D22" s="45"/>
      <c r="E22" s="45"/>
      <c r="F22" s="45"/>
      <c r="G22" s="46"/>
      <c r="H22" s="47"/>
    </row>
    <row r="23" spans="1:8" ht="12.75">
      <c r="A23" s="48"/>
      <c r="B23" s="45"/>
      <c r="C23" s="45"/>
      <c r="D23" s="45"/>
      <c r="E23" s="45"/>
      <c r="F23" s="45"/>
      <c r="G23" s="46"/>
      <c r="H23" s="47"/>
    </row>
    <row r="24" spans="1:8" ht="12.75">
      <c r="A24" s="57"/>
      <c r="B24" s="58"/>
      <c r="C24" s="58"/>
      <c r="D24" s="58"/>
      <c r="E24" s="58"/>
      <c r="F24" s="58"/>
      <c r="G24" s="59"/>
      <c r="H24" s="60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K15" sqref="K1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359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9.6000000000000002E-2</v>
      </c>
      <c r="C6" s="11" t="s">
        <v>40</v>
      </c>
      <c r="D6" s="11" t="s">
        <v>41</v>
      </c>
      <c r="E6" s="11" t="s">
        <v>42</v>
      </c>
      <c r="F6" s="11">
        <v>130</v>
      </c>
      <c r="G6" s="12">
        <v>1301.51</v>
      </c>
      <c r="H6" s="13">
        <v>13.26</v>
      </c>
    </row>
    <row r="7" spans="1:8">
      <c r="A7" s="14"/>
      <c r="B7" s="15">
        <v>8.4900000000000003E-2</v>
      </c>
      <c r="C7" s="11" t="s">
        <v>54</v>
      </c>
      <c r="D7" s="11" t="s">
        <v>313</v>
      </c>
      <c r="E7" s="11" t="s">
        <v>27</v>
      </c>
      <c r="F7" s="11">
        <v>130</v>
      </c>
      <c r="G7" s="12">
        <v>1298.6500000000001</v>
      </c>
      <c r="H7" s="13">
        <v>13.23</v>
      </c>
    </row>
    <row r="8" spans="1:8">
      <c r="A8" s="14"/>
      <c r="B8" s="15">
        <v>0.1057</v>
      </c>
      <c r="C8" s="11" t="s">
        <v>46</v>
      </c>
      <c r="D8" s="11" t="s">
        <v>360</v>
      </c>
      <c r="E8" s="11" t="s">
        <v>18</v>
      </c>
      <c r="F8" s="11">
        <v>120</v>
      </c>
      <c r="G8" s="12">
        <v>1230.1199999999999</v>
      </c>
      <c r="H8" s="13">
        <v>12.53</v>
      </c>
    </row>
    <row r="9" spans="1:8">
      <c r="A9" s="14"/>
      <c r="B9" s="15">
        <v>9.3799999999999994E-2</v>
      </c>
      <c r="C9" s="11" t="s">
        <v>71</v>
      </c>
      <c r="D9" s="11" t="s">
        <v>361</v>
      </c>
      <c r="E9" s="11" t="s">
        <v>18</v>
      </c>
      <c r="F9" s="11">
        <v>108</v>
      </c>
      <c r="G9" s="12">
        <v>1094.75</v>
      </c>
      <c r="H9" s="13">
        <v>11.15</v>
      </c>
    </row>
    <row r="10" spans="1:8">
      <c r="A10" s="14"/>
      <c r="B10" s="15">
        <v>8.2699999999999996E-2</v>
      </c>
      <c r="C10" s="11" t="s">
        <v>223</v>
      </c>
      <c r="D10" s="11" t="s">
        <v>362</v>
      </c>
      <c r="E10" s="11" t="s">
        <v>18</v>
      </c>
      <c r="F10" s="11">
        <v>100</v>
      </c>
      <c r="G10" s="12">
        <v>998.26</v>
      </c>
      <c r="H10" s="13">
        <v>10.17</v>
      </c>
    </row>
    <row r="11" spans="1:8">
      <c r="A11" s="14"/>
      <c r="B11" s="15">
        <v>0.1125</v>
      </c>
      <c r="C11" s="11" t="s">
        <v>363</v>
      </c>
      <c r="D11" s="11" t="s">
        <v>364</v>
      </c>
      <c r="E11" s="11" t="s">
        <v>27</v>
      </c>
      <c r="F11" s="11">
        <v>80000</v>
      </c>
      <c r="G11" s="12">
        <v>822.31</v>
      </c>
      <c r="H11" s="13">
        <v>8.3800000000000008</v>
      </c>
    </row>
    <row r="12" spans="1:8">
      <c r="A12" s="14"/>
      <c r="B12" s="15">
        <v>8.1199999999999994E-2</v>
      </c>
      <c r="C12" s="11" t="s">
        <v>174</v>
      </c>
      <c r="D12" s="11" t="s">
        <v>365</v>
      </c>
      <c r="E12" s="11" t="s">
        <v>18</v>
      </c>
      <c r="F12" s="11">
        <v>50</v>
      </c>
      <c r="G12" s="12">
        <v>499.72</v>
      </c>
      <c r="H12" s="13">
        <v>5.09</v>
      </c>
    </row>
    <row r="13" spans="1:8">
      <c r="A13" s="14"/>
      <c r="B13" s="15">
        <v>7.8700000000000006E-2</v>
      </c>
      <c r="C13" s="11" t="s">
        <v>342</v>
      </c>
      <c r="D13" s="11" t="s">
        <v>366</v>
      </c>
      <c r="E13" s="11" t="s">
        <v>18</v>
      </c>
      <c r="F13" s="11">
        <v>50</v>
      </c>
      <c r="G13" s="12">
        <v>497.67</v>
      </c>
      <c r="H13" s="13">
        <v>5.07</v>
      </c>
    </row>
    <row r="14" spans="1:8">
      <c r="A14" s="14"/>
      <c r="B14" s="15">
        <v>9.4E-2</v>
      </c>
      <c r="C14" s="11" t="s">
        <v>225</v>
      </c>
      <c r="D14" s="11" t="s">
        <v>367</v>
      </c>
      <c r="E14" s="11" t="s">
        <v>18</v>
      </c>
      <c r="F14" s="11">
        <v>45</v>
      </c>
      <c r="G14" s="12">
        <v>456.23</v>
      </c>
      <c r="H14" s="13">
        <v>4.6500000000000004</v>
      </c>
    </row>
    <row r="15" spans="1:8">
      <c r="A15" s="14"/>
      <c r="B15" s="15">
        <v>9.8500000000000004E-2</v>
      </c>
      <c r="C15" s="11" t="s">
        <v>322</v>
      </c>
      <c r="D15" s="11" t="s">
        <v>323</v>
      </c>
      <c r="E15" s="11" t="s">
        <v>18</v>
      </c>
      <c r="F15" s="11">
        <v>20</v>
      </c>
      <c r="G15" s="12">
        <v>204.18</v>
      </c>
      <c r="H15" s="13">
        <v>2.08</v>
      </c>
    </row>
    <row r="16" spans="1:8">
      <c r="A16" s="14"/>
      <c r="B16" s="15">
        <v>8.5400000000000004E-2</v>
      </c>
      <c r="C16" s="11" t="s">
        <v>238</v>
      </c>
      <c r="D16" s="11" t="s">
        <v>331</v>
      </c>
      <c r="E16" s="11" t="s">
        <v>78</v>
      </c>
      <c r="F16" s="11">
        <v>20</v>
      </c>
      <c r="G16" s="12">
        <v>198.74</v>
      </c>
      <c r="H16" s="13">
        <v>2.02</v>
      </c>
    </row>
    <row r="17" spans="1:8">
      <c r="A17" s="14"/>
      <c r="B17" s="15">
        <v>9.2999999999999999E-2</v>
      </c>
      <c r="C17" s="11" t="s">
        <v>325</v>
      </c>
      <c r="D17" s="11" t="s">
        <v>327</v>
      </c>
      <c r="E17" s="11" t="s">
        <v>18</v>
      </c>
      <c r="F17" s="11">
        <v>10</v>
      </c>
      <c r="G17" s="12">
        <v>126.5</v>
      </c>
      <c r="H17" s="13">
        <v>1.29</v>
      </c>
    </row>
    <row r="18" spans="1:8">
      <c r="A18" s="14"/>
      <c r="B18" s="15">
        <v>0.106</v>
      </c>
      <c r="C18" s="11" t="s">
        <v>46</v>
      </c>
      <c r="D18" s="11" t="s">
        <v>368</v>
      </c>
      <c r="E18" s="11" t="s">
        <v>18</v>
      </c>
      <c r="F18" s="11">
        <v>11</v>
      </c>
      <c r="G18" s="12">
        <v>112.63</v>
      </c>
      <c r="H18" s="13">
        <v>1.1499999999999999</v>
      </c>
    </row>
    <row r="19" spans="1:8">
      <c r="A19" s="14"/>
      <c r="B19" s="15">
        <v>9.4E-2</v>
      </c>
      <c r="C19" s="11" t="s">
        <v>225</v>
      </c>
      <c r="D19" s="11" t="s">
        <v>321</v>
      </c>
      <c r="E19" s="11" t="s">
        <v>18</v>
      </c>
      <c r="F19" s="11">
        <v>10</v>
      </c>
      <c r="G19" s="12">
        <v>101.3</v>
      </c>
      <c r="H19" s="13">
        <v>1.03</v>
      </c>
    </row>
    <row r="20" spans="1:8">
      <c r="A20" s="14"/>
      <c r="B20" s="15">
        <v>9.35E-2</v>
      </c>
      <c r="C20" s="11" t="s">
        <v>225</v>
      </c>
      <c r="D20" s="11" t="s">
        <v>320</v>
      </c>
      <c r="E20" s="11" t="s">
        <v>18</v>
      </c>
      <c r="F20" s="11">
        <v>10</v>
      </c>
      <c r="G20" s="12">
        <v>100.55</v>
      </c>
      <c r="H20" s="13">
        <v>1.02</v>
      </c>
    </row>
    <row r="21" spans="1:8">
      <c r="A21" s="14"/>
      <c r="B21" s="15">
        <v>8.7999999999999995E-2</v>
      </c>
      <c r="C21" s="11" t="s">
        <v>318</v>
      </c>
      <c r="D21" s="11" t="s">
        <v>319</v>
      </c>
      <c r="E21" s="11" t="s">
        <v>27</v>
      </c>
      <c r="F21" s="11">
        <v>5</v>
      </c>
      <c r="G21" s="12">
        <v>50.34</v>
      </c>
      <c r="H21" s="13">
        <v>0.51</v>
      </c>
    </row>
    <row r="22" spans="1:8" ht="9.75" thickBot="1">
      <c r="A22" s="14"/>
      <c r="B22" s="11"/>
      <c r="C22" s="11"/>
      <c r="D22" s="11"/>
      <c r="E22" s="17" t="s">
        <v>90</v>
      </c>
      <c r="F22" s="11"/>
      <c r="G22" s="18">
        <v>9093.4599999999991</v>
      </c>
      <c r="H22" s="19">
        <v>92.63</v>
      </c>
    </row>
    <row r="23" spans="1:8" ht="13.5" thickTop="1">
      <c r="A23" s="14"/>
      <c r="B23" s="103" t="s">
        <v>98</v>
      </c>
      <c r="C23" s="102"/>
      <c r="D23" s="11"/>
      <c r="E23" s="11"/>
      <c r="F23" s="11"/>
      <c r="G23" s="12"/>
      <c r="H23" s="13"/>
    </row>
    <row r="24" spans="1:8" ht="12.75">
      <c r="A24" s="14"/>
      <c r="B24" s="101" t="s">
        <v>91</v>
      </c>
      <c r="C24" s="102"/>
      <c r="D24" s="11"/>
      <c r="E24" s="11"/>
      <c r="F24" s="11"/>
      <c r="G24" s="12"/>
      <c r="H24" s="13"/>
    </row>
    <row r="25" spans="1:8">
      <c r="A25" s="14"/>
      <c r="B25" s="15">
        <v>8.7400000000000005E-2</v>
      </c>
      <c r="C25" s="11" t="s">
        <v>356</v>
      </c>
      <c r="D25" s="11" t="s">
        <v>357</v>
      </c>
      <c r="E25" s="11" t="s">
        <v>101</v>
      </c>
      <c r="F25" s="11">
        <v>75000</v>
      </c>
      <c r="G25" s="12">
        <v>75.67</v>
      </c>
      <c r="H25" s="13">
        <v>0.77</v>
      </c>
    </row>
    <row r="26" spans="1:8" ht="9.75" thickBot="1">
      <c r="A26" s="14"/>
      <c r="B26" s="11"/>
      <c r="C26" s="11"/>
      <c r="D26" s="11"/>
      <c r="E26" s="17" t="s">
        <v>90</v>
      </c>
      <c r="F26" s="11"/>
      <c r="G26" s="18">
        <v>75.67</v>
      </c>
      <c r="H26" s="19">
        <v>0.77</v>
      </c>
    </row>
    <row r="27" spans="1:8" ht="9.75" thickTop="1">
      <c r="A27" s="14"/>
      <c r="B27" s="11"/>
      <c r="C27" s="11"/>
      <c r="D27" s="11"/>
      <c r="E27" s="11"/>
      <c r="F27" s="11"/>
      <c r="G27" s="12"/>
      <c r="H27" s="13"/>
    </row>
    <row r="28" spans="1:8" ht="9.75" thickBot="1">
      <c r="A28" s="14"/>
      <c r="B28" s="11"/>
      <c r="C28" s="11"/>
      <c r="D28" s="11"/>
      <c r="E28" s="17" t="s">
        <v>90</v>
      </c>
      <c r="F28" s="11"/>
      <c r="G28" s="18">
        <v>0</v>
      </c>
      <c r="H28" s="19">
        <v>0</v>
      </c>
    </row>
    <row r="29" spans="1:8" ht="9.7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20" t="s">
        <v>131</v>
      </c>
      <c r="B30" s="11"/>
      <c r="C30" s="11"/>
      <c r="D30" s="11"/>
      <c r="E30" s="11"/>
      <c r="F30" s="11"/>
      <c r="G30" s="21">
        <v>645.97</v>
      </c>
      <c r="H30" s="22">
        <v>6.6</v>
      </c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 ht="9.75" thickBot="1">
      <c r="A32" s="14"/>
      <c r="B32" s="11"/>
      <c r="C32" s="11"/>
      <c r="D32" s="11"/>
      <c r="E32" s="17" t="s">
        <v>132</v>
      </c>
      <c r="F32" s="11"/>
      <c r="G32" s="18">
        <v>9815.1</v>
      </c>
      <c r="H32" s="19">
        <v>100</v>
      </c>
    </row>
    <row r="33" spans="1:8" ht="9.75" thickTop="1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23" t="s">
        <v>133</v>
      </c>
      <c r="B36" s="11"/>
      <c r="C36" s="11"/>
      <c r="D36" s="11"/>
      <c r="E36" s="11"/>
      <c r="F36" s="11"/>
      <c r="G36" s="12"/>
      <c r="H36" s="13"/>
    </row>
    <row r="37" spans="1:8">
      <c r="A37" s="14">
        <v>1</v>
      </c>
      <c r="B37" s="11" t="s">
        <v>369</v>
      </c>
      <c r="C37" s="11"/>
      <c r="D37" s="11"/>
      <c r="E37" s="11"/>
      <c r="F37" s="11"/>
      <c r="G37" s="12"/>
      <c r="H37" s="13"/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>
      <c r="A39" s="14">
        <v>2</v>
      </c>
      <c r="B39" s="11" t="s">
        <v>135</v>
      </c>
      <c r="C39" s="11"/>
      <c r="D39" s="11"/>
      <c r="E39" s="11"/>
      <c r="F39" s="11"/>
      <c r="G39" s="12"/>
      <c r="H39" s="13"/>
    </row>
    <row r="40" spans="1:8">
      <c r="A40" s="14"/>
      <c r="B40" s="11"/>
      <c r="C40" s="11"/>
      <c r="D40" s="11"/>
      <c r="E40" s="11"/>
      <c r="F40" s="11"/>
      <c r="G40" s="12"/>
      <c r="H40" s="13"/>
    </row>
    <row r="41" spans="1:8">
      <c r="A41" s="14"/>
      <c r="B41" s="11"/>
      <c r="C41" s="11"/>
      <c r="D41" s="11"/>
      <c r="E41" s="11"/>
      <c r="F41" s="11"/>
      <c r="G41" s="12"/>
      <c r="H41" s="13"/>
    </row>
    <row r="42" spans="1:8">
      <c r="A42" s="14"/>
      <c r="B42" s="11"/>
      <c r="C42" s="11"/>
      <c r="D42" s="11"/>
      <c r="E42" s="11"/>
      <c r="F42" s="11"/>
      <c r="G42" s="12"/>
      <c r="H42" s="13"/>
    </row>
    <row r="43" spans="1:8">
      <c r="A43" s="14">
        <v>3</v>
      </c>
      <c r="B43" s="11" t="s">
        <v>136</v>
      </c>
      <c r="C43" s="11"/>
      <c r="D43" s="11"/>
      <c r="E43" s="11"/>
      <c r="F43" s="11"/>
      <c r="G43" s="12"/>
      <c r="H43" s="13"/>
    </row>
    <row r="44" spans="1:8">
      <c r="A44" s="14"/>
      <c r="B44" s="11" t="s">
        <v>137</v>
      </c>
      <c r="C44" s="11"/>
      <c r="D44" s="11"/>
      <c r="E44" s="11"/>
      <c r="F44" s="11"/>
      <c r="G44" s="12"/>
      <c r="H44" s="13"/>
    </row>
    <row r="45" spans="1:8">
      <c r="A45" s="24"/>
      <c r="B45" s="25" t="s">
        <v>138</v>
      </c>
      <c r="C45" s="25"/>
      <c r="D45" s="25"/>
      <c r="E45" s="25"/>
      <c r="F45" s="25"/>
      <c r="G45" s="26"/>
      <c r="H45" s="27"/>
    </row>
  </sheetData>
  <mergeCells count="6">
    <mergeCell ref="A2:C2"/>
    <mergeCell ref="A3:C3"/>
    <mergeCell ref="B4:C4"/>
    <mergeCell ref="B5:C5"/>
    <mergeCell ref="B23:C23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C24" sqref="C2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354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71</v>
      </c>
      <c r="D6" s="11" t="s">
        <v>336</v>
      </c>
      <c r="E6" s="11" t="s">
        <v>18</v>
      </c>
      <c r="F6" s="11">
        <v>145</v>
      </c>
      <c r="G6" s="12">
        <v>1466.7</v>
      </c>
      <c r="H6" s="13">
        <v>14.29</v>
      </c>
    </row>
    <row r="7" spans="1:8">
      <c r="A7" s="14"/>
      <c r="B7" s="15">
        <v>8.8999999999999996E-2</v>
      </c>
      <c r="C7" s="11" t="s">
        <v>56</v>
      </c>
      <c r="D7" s="11" t="s">
        <v>352</v>
      </c>
      <c r="E7" s="11" t="s">
        <v>18</v>
      </c>
      <c r="F7" s="11">
        <v>145</v>
      </c>
      <c r="G7" s="12">
        <v>1458.89</v>
      </c>
      <c r="H7" s="13">
        <v>14.21</v>
      </c>
    </row>
    <row r="8" spans="1:8">
      <c r="A8" s="14"/>
      <c r="B8" s="15">
        <v>9.3799999999999994E-2</v>
      </c>
      <c r="C8" s="11" t="s">
        <v>238</v>
      </c>
      <c r="D8" s="11" t="s">
        <v>317</v>
      </c>
      <c r="E8" s="11" t="s">
        <v>18</v>
      </c>
      <c r="F8" s="11">
        <v>140</v>
      </c>
      <c r="G8" s="12">
        <v>1405.12</v>
      </c>
      <c r="H8" s="13">
        <v>13.69</v>
      </c>
    </row>
    <row r="9" spans="1:8">
      <c r="A9" s="14"/>
      <c r="B9" s="15">
        <v>9.6199999999999994E-2</v>
      </c>
      <c r="C9" s="11" t="s">
        <v>223</v>
      </c>
      <c r="D9" s="11" t="s">
        <v>355</v>
      </c>
      <c r="E9" s="11" t="s">
        <v>18</v>
      </c>
      <c r="F9" s="11">
        <v>107</v>
      </c>
      <c r="G9" s="12">
        <v>1085.47</v>
      </c>
      <c r="H9" s="13">
        <v>10.57</v>
      </c>
    </row>
    <row r="10" spans="1:8">
      <c r="A10" s="14"/>
      <c r="B10" s="15">
        <v>9.5500000000000002E-2</v>
      </c>
      <c r="C10" s="11" t="s">
        <v>160</v>
      </c>
      <c r="D10" s="11" t="s">
        <v>315</v>
      </c>
      <c r="E10" s="11" t="s">
        <v>53</v>
      </c>
      <c r="F10" s="11">
        <v>97</v>
      </c>
      <c r="G10" s="12">
        <v>975.04</v>
      </c>
      <c r="H10" s="13">
        <v>9.5</v>
      </c>
    </row>
    <row r="11" spans="1:8">
      <c r="A11" s="14"/>
      <c r="B11" s="15">
        <v>9.5500000000000002E-2</v>
      </c>
      <c r="C11" s="11" t="s">
        <v>177</v>
      </c>
      <c r="D11" s="11" t="s">
        <v>316</v>
      </c>
      <c r="E11" s="11" t="s">
        <v>53</v>
      </c>
      <c r="F11" s="11">
        <v>97</v>
      </c>
      <c r="G11" s="12">
        <v>974.89</v>
      </c>
      <c r="H11" s="13">
        <v>9.5</v>
      </c>
    </row>
    <row r="12" spans="1:8">
      <c r="A12" s="14"/>
      <c r="B12" s="15">
        <v>9.2999999999999999E-2</v>
      </c>
      <c r="C12" s="11" t="s">
        <v>46</v>
      </c>
      <c r="D12" s="11" t="s">
        <v>314</v>
      </c>
      <c r="E12" s="11" t="s">
        <v>18</v>
      </c>
      <c r="F12" s="11">
        <v>55</v>
      </c>
      <c r="G12" s="12">
        <v>553.25</v>
      </c>
      <c r="H12" s="13">
        <v>5.39</v>
      </c>
    </row>
    <row r="13" spans="1:8">
      <c r="A13" s="14"/>
      <c r="B13" s="15">
        <v>9.1600000000000001E-2</v>
      </c>
      <c r="C13" s="11" t="s">
        <v>223</v>
      </c>
      <c r="D13" s="11" t="s">
        <v>312</v>
      </c>
      <c r="E13" s="11" t="s">
        <v>18</v>
      </c>
      <c r="F13" s="11">
        <v>35</v>
      </c>
      <c r="G13" s="12">
        <v>353.31</v>
      </c>
      <c r="H13" s="13">
        <v>3.44</v>
      </c>
    </row>
    <row r="14" spans="1:8" ht="9.75" thickBot="1">
      <c r="A14" s="14"/>
      <c r="B14" s="11"/>
      <c r="C14" s="11"/>
      <c r="D14" s="11"/>
      <c r="E14" s="17" t="s">
        <v>90</v>
      </c>
      <c r="F14" s="11"/>
      <c r="G14" s="18">
        <v>8272.67</v>
      </c>
      <c r="H14" s="19">
        <v>80.59</v>
      </c>
    </row>
    <row r="15" spans="1:8" ht="13.5" thickTop="1">
      <c r="A15" s="14"/>
      <c r="B15" s="103" t="s">
        <v>98</v>
      </c>
      <c r="C15" s="102"/>
      <c r="D15" s="11"/>
      <c r="E15" s="11"/>
      <c r="F15" s="11"/>
      <c r="G15" s="12"/>
      <c r="H15" s="13"/>
    </row>
    <row r="16" spans="1:8" ht="12.75">
      <c r="A16" s="14"/>
      <c r="B16" s="101" t="s">
        <v>91</v>
      </c>
      <c r="C16" s="102"/>
      <c r="D16" s="11"/>
      <c r="E16" s="11"/>
      <c r="F16" s="11"/>
      <c r="G16" s="12"/>
      <c r="H16" s="13"/>
    </row>
    <row r="17" spans="1:8">
      <c r="A17" s="14"/>
      <c r="B17" s="15">
        <v>8.7400000000000005E-2</v>
      </c>
      <c r="C17" s="11" t="s">
        <v>356</v>
      </c>
      <c r="D17" s="11" t="s">
        <v>357</v>
      </c>
      <c r="E17" s="11" t="s">
        <v>101</v>
      </c>
      <c r="F17" s="11">
        <v>1450000</v>
      </c>
      <c r="G17" s="12">
        <v>1462.9</v>
      </c>
      <c r="H17" s="13">
        <v>14.25</v>
      </c>
    </row>
    <row r="18" spans="1:8" ht="9.75" thickBot="1">
      <c r="A18" s="14"/>
      <c r="B18" s="11"/>
      <c r="C18" s="11"/>
      <c r="D18" s="11"/>
      <c r="E18" s="17" t="s">
        <v>90</v>
      </c>
      <c r="F18" s="11"/>
      <c r="G18" s="18">
        <v>1462.9</v>
      </c>
      <c r="H18" s="19">
        <v>14.25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6" t="s">
        <v>129</v>
      </c>
      <c r="C20" s="11" t="s">
        <v>130</v>
      </c>
      <c r="D20" s="11"/>
      <c r="E20" s="11" t="s">
        <v>129</v>
      </c>
      <c r="F20" s="11"/>
      <c r="G20" s="12">
        <v>74.989999999999995</v>
      </c>
      <c r="H20" s="13">
        <v>0.73</v>
      </c>
    </row>
    <row r="21" spans="1:8" ht="9.75" thickBot="1">
      <c r="A21" s="14"/>
      <c r="B21" s="11"/>
      <c r="C21" s="11"/>
      <c r="D21" s="11"/>
      <c r="E21" s="17" t="s">
        <v>90</v>
      </c>
      <c r="F21" s="11"/>
      <c r="G21" s="18">
        <v>74.989999999999995</v>
      </c>
      <c r="H21" s="19">
        <v>0.73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131</v>
      </c>
      <c r="B23" s="11"/>
      <c r="C23" s="11"/>
      <c r="D23" s="11"/>
      <c r="E23" s="11"/>
      <c r="F23" s="11"/>
      <c r="G23" s="21">
        <v>454.29</v>
      </c>
      <c r="H23" s="22">
        <v>4.43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7" t="s">
        <v>132</v>
      </c>
      <c r="F25" s="11"/>
      <c r="G25" s="18">
        <v>10264.85</v>
      </c>
      <c r="H25" s="19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23" t="s">
        <v>133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358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>
        <v>2</v>
      </c>
      <c r="B32" s="11" t="s">
        <v>135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>
        <v>3</v>
      </c>
      <c r="B36" s="11" t="s">
        <v>136</v>
      </c>
      <c r="C36" s="11"/>
      <c r="D36" s="11"/>
      <c r="E36" s="11"/>
      <c r="F36" s="11"/>
      <c r="G36" s="12"/>
      <c r="H36" s="13"/>
    </row>
    <row r="37" spans="1:8">
      <c r="A37" s="14"/>
      <c r="B37" s="11" t="s">
        <v>137</v>
      </c>
      <c r="C37" s="11"/>
      <c r="D37" s="11"/>
      <c r="E37" s="11"/>
      <c r="F37" s="11"/>
      <c r="G37" s="12"/>
      <c r="H37" s="13"/>
    </row>
    <row r="38" spans="1:8">
      <c r="A38" s="24"/>
      <c r="B38" s="25" t="s">
        <v>138</v>
      </c>
      <c r="C38" s="25"/>
      <c r="D38" s="25"/>
      <c r="E38" s="25"/>
      <c r="F38" s="25"/>
      <c r="G38" s="26"/>
      <c r="H38" s="2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C27" sqref="C2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351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71</v>
      </c>
      <c r="D6" s="11" t="s">
        <v>336</v>
      </c>
      <c r="E6" s="11" t="s">
        <v>18</v>
      </c>
      <c r="F6" s="11">
        <v>65</v>
      </c>
      <c r="G6" s="12">
        <v>657.49</v>
      </c>
      <c r="H6" s="13">
        <v>13.67</v>
      </c>
    </row>
    <row r="7" spans="1:8">
      <c r="A7" s="14"/>
      <c r="B7" s="15">
        <v>9.1600000000000001E-2</v>
      </c>
      <c r="C7" s="11" t="s">
        <v>223</v>
      </c>
      <c r="D7" s="11" t="s">
        <v>312</v>
      </c>
      <c r="E7" s="11" t="s">
        <v>18</v>
      </c>
      <c r="F7" s="11">
        <v>65</v>
      </c>
      <c r="G7" s="12">
        <v>656.14</v>
      </c>
      <c r="H7" s="13">
        <v>13.65</v>
      </c>
    </row>
    <row r="8" spans="1:8">
      <c r="A8" s="14"/>
      <c r="B8" s="15">
        <v>8.8999999999999996E-2</v>
      </c>
      <c r="C8" s="11" t="s">
        <v>56</v>
      </c>
      <c r="D8" s="11" t="s">
        <v>352</v>
      </c>
      <c r="E8" s="11" t="s">
        <v>18</v>
      </c>
      <c r="F8" s="11">
        <v>65</v>
      </c>
      <c r="G8" s="12">
        <v>653.99</v>
      </c>
      <c r="H8" s="13">
        <v>13.6</v>
      </c>
    </row>
    <row r="9" spans="1:8">
      <c r="A9" s="14"/>
      <c r="B9" s="15">
        <v>8.7999999999999995E-2</v>
      </c>
      <c r="C9" s="11" t="s">
        <v>318</v>
      </c>
      <c r="D9" s="11" t="s">
        <v>319</v>
      </c>
      <c r="E9" s="11" t="s">
        <v>27</v>
      </c>
      <c r="F9" s="11">
        <v>55</v>
      </c>
      <c r="G9" s="12">
        <v>553.78</v>
      </c>
      <c r="H9" s="13">
        <v>11.52</v>
      </c>
    </row>
    <row r="10" spans="1:8">
      <c r="A10" s="14"/>
      <c r="B10" s="15">
        <v>9.5500000000000002E-2</v>
      </c>
      <c r="C10" s="11" t="s">
        <v>160</v>
      </c>
      <c r="D10" s="11" t="s">
        <v>315</v>
      </c>
      <c r="E10" s="11" t="s">
        <v>53</v>
      </c>
      <c r="F10" s="11">
        <v>45</v>
      </c>
      <c r="G10" s="12">
        <v>452.34</v>
      </c>
      <c r="H10" s="13">
        <v>9.41</v>
      </c>
    </row>
    <row r="11" spans="1:8">
      <c r="A11" s="14"/>
      <c r="B11" s="15">
        <v>9.5500000000000002E-2</v>
      </c>
      <c r="C11" s="11" t="s">
        <v>177</v>
      </c>
      <c r="D11" s="11" t="s">
        <v>316</v>
      </c>
      <c r="E11" s="11" t="s">
        <v>53</v>
      </c>
      <c r="F11" s="11">
        <v>45</v>
      </c>
      <c r="G11" s="12">
        <v>452.27</v>
      </c>
      <c r="H11" s="13">
        <v>9.41</v>
      </c>
    </row>
    <row r="12" spans="1:8">
      <c r="A12" s="14"/>
      <c r="B12" s="15">
        <v>9.3799999999999994E-2</v>
      </c>
      <c r="C12" s="11" t="s">
        <v>238</v>
      </c>
      <c r="D12" s="11" t="s">
        <v>317</v>
      </c>
      <c r="E12" s="11" t="s">
        <v>18</v>
      </c>
      <c r="F12" s="11">
        <v>45</v>
      </c>
      <c r="G12" s="12">
        <v>451.65</v>
      </c>
      <c r="H12" s="13">
        <v>9.39</v>
      </c>
    </row>
    <row r="13" spans="1:8">
      <c r="A13" s="14"/>
      <c r="B13" s="15">
        <v>9.2999999999999999E-2</v>
      </c>
      <c r="C13" s="11" t="s">
        <v>46</v>
      </c>
      <c r="D13" s="11" t="s">
        <v>314</v>
      </c>
      <c r="E13" s="11" t="s">
        <v>18</v>
      </c>
      <c r="F13" s="11">
        <v>43</v>
      </c>
      <c r="G13" s="12">
        <v>432.54</v>
      </c>
      <c r="H13" s="13">
        <v>9</v>
      </c>
    </row>
    <row r="14" spans="1:8">
      <c r="A14" s="14"/>
      <c r="B14" s="15">
        <v>7.4499999999999997E-2</v>
      </c>
      <c r="C14" s="11" t="s">
        <v>322</v>
      </c>
      <c r="D14" s="11" t="s">
        <v>353</v>
      </c>
      <c r="E14" s="11" t="s">
        <v>18</v>
      </c>
      <c r="F14" s="11">
        <v>12</v>
      </c>
      <c r="G14" s="12">
        <v>119.72</v>
      </c>
      <c r="H14" s="13">
        <v>2.4900000000000002</v>
      </c>
    </row>
    <row r="15" spans="1:8">
      <c r="A15" s="14"/>
      <c r="B15" s="15">
        <v>9.7000000000000003E-2</v>
      </c>
      <c r="C15" s="11" t="s">
        <v>225</v>
      </c>
      <c r="D15" s="11" t="s">
        <v>324</v>
      </c>
      <c r="E15" s="11" t="s">
        <v>18</v>
      </c>
      <c r="F15" s="11">
        <v>5</v>
      </c>
      <c r="G15" s="12">
        <v>50.77</v>
      </c>
      <c r="H15" s="13">
        <v>1.06</v>
      </c>
    </row>
    <row r="16" spans="1:8" ht="9.75" thickBot="1">
      <c r="A16" s="14"/>
      <c r="B16" s="11"/>
      <c r="C16" s="11"/>
      <c r="D16" s="11"/>
      <c r="E16" s="17" t="s">
        <v>90</v>
      </c>
      <c r="F16" s="11"/>
      <c r="G16" s="18">
        <v>4480.6899999999996</v>
      </c>
      <c r="H16" s="19">
        <v>93.2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6" t="s">
        <v>129</v>
      </c>
      <c r="C18" s="11" t="s">
        <v>130</v>
      </c>
      <c r="D18" s="11"/>
      <c r="E18" s="11" t="s">
        <v>129</v>
      </c>
      <c r="F18" s="11"/>
      <c r="G18" s="12">
        <v>39.99</v>
      </c>
      <c r="H18" s="13">
        <v>0.83</v>
      </c>
    </row>
    <row r="19" spans="1:8" ht="9.75" thickBot="1">
      <c r="A19" s="14"/>
      <c r="B19" s="11"/>
      <c r="C19" s="11"/>
      <c r="D19" s="11"/>
      <c r="E19" s="17" t="s">
        <v>90</v>
      </c>
      <c r="F19" s="11"/>
      <c r="G19" s="18">
        <v>39.99</v>
      </c>
      <c r="H19" s="19">
        <v>0.83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0" t="s">
        <v>131</v>
      </c>
      <c r="B21" s="11"/>
      <c r="C21" s="11"/>
      <c r="D21" s="11"/>
      <c r="E21" s="11"/>
      <c r="F21" s="11"/>
      <c r="G21" s="21">
        <v>287.75</v>
      </c>
      <c r="H21" s="22">
        <v>5.97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7" t="s">
        <v>132</v>
      </c>
      <c r="F23" s="11"/>
      <c r="G23" s="18">
        <v>4808.43</v>
      </c>
      <c r="H23" s="19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23" t="s">
        <v>133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350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135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3</v>
      </c>
      <c r="B34" s="11" t="s">
        <v>136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137</v>
      </c>
      <c r="C35" s="11"/>
      <c r="D35" s="11"/>
      <c r="E35" s="11"/>
      <c r="F35" s="11"/>
      <c r="G35" s="12"/>
      <c r="H35" s="13"/>
    </row>
    <row r="36" spans="1:8">
      <c r="A36" s="24"/>
      <c r="B36" s="25" t="s">
        <v>138</v>
      </c>
      <c r="C36" s="25"/>
      <c r="D36" s="25"/>
      <c r="E36" s="25"/>
      <c r="F36" s="25"/>
      <c r="G36" s="26"/>
      <c r="H36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C28" sqref="C2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349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9.7000000000000003E-2</v>
      </c>
      <c r="C6" s="11" t="s">
        <v>225</v>
      </c>
      <c r="D6" s="11" t="s">
        <v>324</v>
      </c>
      <c r="E6" s="11" t="s">
        <v>18</v>
      </c>
      <c r="F6" s="11">
        <v>40</v>
      </c>
      <c r="G6" s="12">
        <v>406.17</v>
      </c>
      <c r="H6" s="13">
        <v>13.7</v>
      </c>
    </row>
    <row r="7" spans="1:8">
      <c r="A7" s="14"/>
      <c r="B7" s="15">
        <v>9.2700000000000005E-2</v>
      </c>
      <c r="C7" s="11" t="s">
        <v>71</v>
      </c>
      <c r="D7" s="11" t="s">
        <v>336</v>
      </c>
      <c r="E7" s="11" t="s">
        <v>18</v>
      </c>
      <c r="F7" s="11">
        <v>40</v>
      </c>
      <c r="G7" s="12">
        <v>404.61</v>
      </c>
      <c r="H7" s="13">
        <v>13.65</v>
      </c>
    </row>
    <row r="8" spans="1:8">
      <c r="A8" s="14"/>
      <c r="B8" s="15">
        <v>9.1600000000000001E-2</v>
      </c>
      <c r="C8" s="11" t="s">
        <v>223</v>
      </c>
      <c r="D8" s="11" t="s">
        <v>312</v>
      </c>
      <c r="E8" s="11" t="s">
        <v>18</v>
      </c>
      <c r="F8" s="11">
        <v>40</v>
      </c>
      <c r="G8" s="12">
        <v>403.78</v>
      </c>
      <c r="H8" s="13">
        <v>13.62</v>
      </c>
    </row>
    <row r="9" spans="1:8">
      <c r="A9" s="14"/>
      <c r="B9" s="15">
        <v>8.7999999999999995E-2</v>
      </c>
      <c r="C9" s="11" t="s">
        <v>318</v>
      </c>
      <c r="D9" s="11" t="s">
        <v>319</v>
      </c>
      <c r="E9" s="11" t="s">
        <v>27</v>
      </c>
      <c r="F9" s="11">
        <v>35</v>
      </c>
      <c r="G9" s="12">
        <v>352.41</v>
      </c>
      <c r="H9" s="13">
        <v>11.89</v>
      </c>
    </row>
    <row r="10" spans="1:8">
      <c r="A10" s="14"/>
      <c r="B10" s="15">
        <v>9.2999999999999999E-2</v>
      </c>
      <c r="C10" s="11" t="s">
        <v>46</v>
      </c>
      <c r="D10" s="11" t="s">
        <v>314</v>
      </c>
      <c r="E10" s="11" t="s">
        <v>18</v>
      </c>
      <c r="F10" s="11">
        <v>28</v>
      </c>
      <c r="G10" s="12">
        <v>281.64999999999998</v>
      </c>
      <c r="H10" s="13">
        <v>9.5</v>
      </c>
    </row>
    <row r="11" spans="1:8">
      <c r="A11" s="14"/>
      <c r="B11" s="15">
        <v>9.5500000000000002E-2</v>
      </c>
      <c r="C11" s="11" t="s">
        <v>160</v>
      </c>
      <c r="D11" s="11" t="s">
        <v>315</v>
      </c>
      <c r="E11" s="11" t="s">
        <v>53</v>
      </c>
      <c r="F11" s="11">
        <v>27</v>
      </c>
      <c r="G11" s="12">
        <v>271.39999999999998</v>
      </c>
      <c r="H11" s="13">
        <v>9.15</v>
      </c>
    </row>
    <row r="12" spans="1:8">
      <c r="A12" s="14"/>
      <c r="B12" s="15">
        <v>9.5500000000000002E-2</v>
      </c>
      <c r="C12" s="11" t="s">
        <v>177</v>
      </c>
      <c r="D12" s="11" t="s">
        <v>316</v>
      </c>
      <c r="E12" s="11" t="s">
        <v>53</v>
      </c>
      <c r="F12" s="11">
        <v>27</v>
      </c>
      <c r="G12" s="12">
        <v>271.36</v>
      </c>
      <c r="H12" s="13">
        <v>9.15</v>
      </c>
    </row>
    <row r="13" spans="1:8">
      <c r="A13" s="14"/>
      <c r="B13" s="15">
        <v>9.3799999999999994E-2</v>
      </c>
      <c r="C13" s="11" t="s">
        <v>238</v>
      </c>
      <c r="D13" s="11" t="s">
        <v>317</v>
      </c>
      <c r="E13" s="11" t="s">
        <v>18</v>
      </c>
      <c r="F13" s="11">
        <v>19</v>
      </c>
      <c r="G13" s="12">
        <v>190.7</v>
      </c>
      <c r="H13" s="13">
        <v>6.43</v>
      </c>
    </row>
    <row r="14" spans="1:8">
      <c r="A14" s="14"/>
      <c r="B14" s="15">
        <v>8.6400000000000005E-2</v>
      </c>
      <c r="C14" s="11" t="s">
        <v>325</v>
      </c>
      <c r="D14" s="11" t="s">
        <v>328</v>
      </c>
      <c r="E14" s="11" t="s">
        <v>18</v>
      </c>
      <c r="F14" s="11">
        <v>14</v>
      </c>
      <c r="G14" s="12">
        <v>175.73</v>
      </c>
      <c r="H14" s="13">
        <v>5.93</v>
      </c>
    </row>
    <row r="15" spans="1:8" ht="9.75" thickBot="1">
      <c r="A15" s="14"/>
      <c r="B15" s="11"/>
      <c r="C15" s="11"/>
      <c r="D15" s="11"/>
      <c r="E15" s="17" t="s">
        <v>90</v>
      </c>
      <c r="F15" s="11"/>
      <c r="G15" s="18">
        <v>2757.81</v>
      </c>
      <c r="H15" s="19">
        <v>93.02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14"/>
      <c r="B17" s="16" t="s">
        <v>129</v>
      </c>
      <c r="C17" s="11" t="s">
        <v>130</v>
      </c>
      <c r="D17" s="11"/>
      <c r="E17" s="11" t="s">
        <v>129</v>
      </c>
      <c r="F17" s="11"/>
      <c r="G17" s="12">
        <v>39.99</v>
      </c>
      <c r="H17" s="13">
        <v>1.35</v>
      </c>
    </row>
    <row r="18" spans="1:8" ht="9.75" thickBot="1">
      <c r="A18" s="14"/>
      <c r="B18" s="11"/>
      <c r="C18" s="11"/>
      <c r="D18" s="11"/>
      <c r="E18" s="17" t="s">
        <v>90</v>
      </c>
      <c r="F18" s="11"/>
      <c r="G18" s="18">
        <v>39.99</v>
      </c>
      <c r="H18" s="19">
        <v>1.35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20" t="s">
        <v>131</v>
      </c>
      <c r="B20" s="11"/>
      <c r="C20" s="11"/>
      <c r="D20" s="11"/>
      <c r="E20" s="11"/>
      <c r="F20" s="11"/>
      <c r="G20" s="21">
        <v>166.86</v>
      </c>
      <c r="H20" s="22">
        <v>5.63</v>
      </c>
    </row>
    <row r="21" spans="1:8">
      <c r="A21" s="14"/>
      <c r="B21" s="11"/>
      <c r="C21" s="11"/>
      <c r="D21" s="11"/>
      <c r="E21" s="11"/>
      <c r="F21" s="11"/>
      <c r="G21" s="12"/>
      <c r="H21" s="13"/>
    </row>
    <row r="22" spans="1:8" ht="9.75" thickBot="1">
      <c r="A22" s="14"/>
      <c r="B22" s="11"/>
      <c r="C22" s="11"/>
      <c r="D22" s="11"/>
      <c r="E22" s="17" t="s">
        <v>132</v>
      </c>
      <c r="F22" s="11"/>
      <c r="G22" s="18">
        <v>2964.66</v>
      </c>
      <c r="H22" s="19">
        <v>100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23" t="s">
        <v>133</v>
      </c>
      <c r="B26" s="11"/>
      <c r="C26" s="11"/>
      <c r="D26" s="11"/>
      <c r="E26" s="11"/>
      <c r="F26" s="11"/>
      <c r="G26" s="12"/>
      <c r="H26" s="13"/>
    </row>
    <row r="27" spans="1:8">
      <c r="A27" s="14">
        <v>1</v>
      </c>
      <c r="B27" s="11" t="s">
        <v>350</v>
      </c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14">
        <v>2</v>
      </c>
      <c r="B29" s="11" t="s">
        <v>135</v>
      </c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3</v>
      </c>
      <c r="B33" s="11" t="s">
        <v>136</v>
      </c>
      <c r="C33" s="11"/>
      <c r="D33" s="11"/>
      <c r="E33" s="11"/>
      <c r="F33" s="11"/>
      <c r="G33" s="12"/>
      <c r="H33" s="13"/>
    </row>
    <row r="34" spans="1:8">
      <c r="A34" s="14"/>
      <c r="B34" s="11" t="s">
        <v>137</v>
      </c>
      <c r="C34" s="11"/>
      <c r="D34" s="11"/>
      <c r="E34" s="11"/>
      <c r="F34" s="11"/>
      <c r="G34" s="12"/>
      <c r="H34" s="13"/>
    </row>
    <row r="35" spans="1:8">
      <c r="A35" s="24"/>
      <c r="B35" s="25" t="s">
        <v>138</v>
      </c>
      <c r="C35" s="25"/>
      <c r="D35" s="25"/>
      <c r="E35" s="25"/>
      <c r="F35" s="25"/>
      <c r="G35" s="26"/>
      <c r="H35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C34" sqref="C3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10.140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339</v>
      </c>
      <c r="D1" s="2"/>
      <c r="E1" s="2"/>
      <c r="F1" s="2"/>
      <c r="G1" s="4"/>
      <c r="H1" s="5"/>
    </row>
    <row r="2" spans="1:8" ht="27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9.5200000000000007E-2</v>
      </c>
      <c r="C6" s="11" t="s">
        <v>54</v>
      </c>
      <c r="D6" s="11" t="s">
        <v>340</v>
      </c>
      <c r="E6" s="11" t="s">
        <v>27</v>
      </c>
      <c r="F6" s="11">
        <v>139</v>
      </c>
      <c r="G6" s="12">
        <v>1389.94</v>
      </c>
      <c r="H6" s="13">
        <v>13.13</v>
      </c>
    </row>
    <row r="7" spans="1:8">
      <c r="A7" s="14"/>
      <c r="B7" s="15">
        <v>8.2900000000000001E-2</v>
      </c>
      <c r="C7" s="11" t="s">
        <v>223</v>
      </c>
      <c r="D7" s="11" t="s">
        <v>341</v>
      </c>
      <c r="E7" s="11" t="s">
        <v>18</v>
      </c>
      <c r="F7" s="11">
        <v>135</v>
      </c>
      <c r="G7" s="12">
        <v>1346.16</v>
      </c>
      <c r="H7" s="13">
        <v>12.72</v>
      </c>
    </row>
    <row r="8" spans="1:8">
      <c r="A8" s="14"/>
      <c r="B8" s="15">
        <v>8.1000000000000003E-2</v>
      </c>
      <c r="C8" s="11" t="s">
        <v>342</v>
      </c>
      <c r="D8" s="11" t="s">
        <v>343</v>
      </c>
      <c r="E8" s="11" t="s">
        <v>18</v>
      </c>
      <c r="F8" s="11">
        <v>135</v>
      </c>
      <c r="G8" s="12">
        <v>1344.67</v>
      </c>
      <c r="H8" s="13">
        <v>12.7</v>
      </c>
    </row>
    <row r="9" spans="1:8">
      <c r="A9" s="14"/>
      <c r="B9" s="15">
        <v>9.4E-2</v>
      </c>
      <c r="C9" s="11" t="s">
        <v>225</v>
      </c>
      <c r="D9" s="11" t="s">
        <v>226</v>
      </c>
      <c r="E9" s="11" t="s">
        <v>18</v>
      </c>
      <c r="F9" s="11">
        <v>130</v>
      </c>
      <c r="G9" s="12">
        <v>1303.18</v>
      </c>
      <c r="H9" s="13">
        <v>12.31</v>
      </c>
    </row>
    <row r="10" spans="1:8">
      <c r="A10" s="14"/>
      <c r="B10" s="15">
        <v>9.8500000000000004E-2</v>
      </c>
      <c r="C10" s="11" t="s">
        <v>79</v>
      </c>
      <c r="D10" s="11" t="s">
        <v>344</v>
      </c>
      <c r="E10" s="11" t="s">
        <v>18</v>
      </c>
      <c r="F10" s="11">
        <v>100</v>
      </c>
      <c r="G10" s="12">
        <v>1000.13</v>
      </c>
      <c r="H10" s="13">
        <v>9.4499999999999993</v>
      </c>
    </row>
    <row r="11" spans="1:8">
      <c r="A11" s="14"/>
      <c r="B11" s="15">
        <v>9.5899999999999999E-2</v>
      </c>
      <c r="C11" s="11" t="s">
        <v>40</v>
      </c>
      <c r="D11" s="11" t="s">
        <v>345</v>
      </c>
      <c r="E11" s="11" t="s">
        <v>42</v>
      </c>
      <c r="F11" s="11">
        <v>100</v>
      </c>
      <c r="G11" s="12">
        <v>999.74</v>
      </c>
      <c r="H11" s="13">
        <v>9.44</v>
      </c>
    </row>
    <row r="12" spans="1:8">
      <c r="A12" s="14"/>
      <c r="B12" s="15">
        <v>9.6000000000000002E-2</v>
      </c>
      <c r="C12" s="11" t="s">
        <v>162</v>
      </c>
      <c r="D12" s="11" t="s">
        <v>163</v>
      </c>
      <c r="E12" s="11" t="s">
        <v>164</v>
      </c>
      <c r="F12" s="11">
        <v>100</v>
      </c>
      <c r="G12" s="12">
        <v>998.88</v>
      </c>
      <c r="H12" s="13">
        <v>9.44</v>
      </c>
    </row>
    <row r="13" spans="1:8">
      <c r="A13" s="14"/>
      <c r="B13" s="15">
        <v>0.10249999999999999</v>
      </c>
      <c r="C13" s="11" t="s">
        <v>48</v>
      </c>
      <c r="D13" s="11" t="s">
        <v>155</v>
      </c>
      <c r="E13" s="11" t="s">
        <v>50</v>
      </c>
      <c r="F13" s="11">
        <v>91300</v>
      </c>
      <c r="G13" s="12">
        <v>916.39</v>
      </c>
      <c r="H13" s="13">
        <v>8.66</v>
      </c>
    </row>
    <row r="14" spans="1:8" ht="9.75" thickBot="1">
      <c r="A14" s="14"/>
      <c r="B14" s="11"/>
      <c r="C14" s="11"/>
      <c r="D14" s="11"/>
      <c r="E14" s="17" t="s">
        <v>90</v>
      </c>
      <c r="F14" s="11"/>
      <c r="G14" s="18">
        <v>9299.09</v>
      </c>
      <c r="H14" s="19">
        <v>87.85</v>
      </c>
    </row>
    <row r="15" spans="1:8" ht="9.75" thickTop="1">
      <c r="A15" s="14"/>
      <c r="B15" s="11"/>
      <c r="C15" s="11"/>
      <c r="D15" s="11"/>
      <c r="E15" s="11"/>
      <c r="F15" s="11"/>
      <c r="G15" s="12"/>
      <c r="H15" s="13"/>
    </row>
    <row r="16" spans="1:8" ht="12.75">
      <c r="A16" s="107" t="s">
        <v>171</v>
      </c>
      <c r="B16" s="102"/>
      <c r="C16" s="102"/>
      <c r="D16" s="11"/>
      <c r="E16" s="11"/>
      <c r="F16" s="11"/>
      <c r="G16" s="12"/>
      <c r="H16" s="13"/>
    </row>
    <row r="17" spans="1:8">
      <c r="A17" s="14"/>
      <c r="B17" s="103" t="s">
        <v>172</v>
      </c>
      <c r="C17" s="104"/>
      <c r="D17" s="11"/>
      <c r="E17" s="11"/>
      <c r="F17" s="11"/>
      <c r="G17" s="12"/>
      <c r="H17" s="13"/>
    </row>
    <row r="18" spans="1:8">
      <c r="A18" s="14"/>
      <c r="B18" s="16" t="s">
        <v>179</v>
      </c>
      <c r="C18" s="11" t="s">
        <v>204</v>
      </c>
      <c r="D18" s="11" t="s">
        <v>346</v>
      </c>
      <c r="E18" s="11" t="s">
        <v>182</v>
      </c>
      <c r="F18" s="11">
        <v>400</v>
      </c>
      <c r="G18" s="12">
        <v>399.72</v>
      </c>
      <c r="H18" s="13">
        <v>3.78</v>
      </c>
    </row>
    <row r="19" spans="1:8">
      <c r="A19" s="14"/>
      <c r="B19" s="16" t="s">
        <v>179</v>
      </c>
      <c r="C19" s="11" t="s">
        <v>21</v>
      </c>
      <c r="D19" s="11" t="s">
        <v>347</v>
      </c>
      <c r="E19" s="11" t="s">
        <v>182</v>
      </c>
      <c r="F19" s="11">
        <v>200</v>
      </c>
      <c r="G19" s="12">
        <v>199.46</v>
      </c>
      <c r="H19" s="13">
        <v>1.88</v>
      </c>
    </row>
    <row r="20" spans="1:8" ht="9.75" thickBot="1">
      <c r="A20" s="14"/>
      <c r="B20" s="11"/>
      <c r="C20" s="11"/>
      <c r="D20" s="11"/>
      <c r="E20" s="17" t="s">
        <v>90</v>
      </c>
      <c r="F20" s="11"/>
      <c r="G20" s="18">
        <v>599.17999999999995</v>
      </c>
      <c r="H20" s="19">
        <v>5.66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6" t="s">
        <v>129</v>
      </c>
      <c r="C22" s="11" t="s">
        <v>130</v>
      </c>
      <c r="D22" s="11"/>
      <c r="E22" s="11" t="s">
        <v>129</v>
      </c>
      <c r="F22" s="11"/>
      <c r="G22" s="12">
        <v>134.97999999999999</v>
      </c>
      <c r="H22" s="13">
        <v>1.28</v>
      </c>
    </row>
    <row r="23" spans="1:8" ht="9.75" thickBot="1">
      <c r="A23" s="14"/>
      <c r="B23" s="11"/>
      <c r="C23" s="11"/>
      <c r="D23" s="11"/>
      <c r="E23" s="17" t="s">
        <v>90</v>
      </c>
      <c r="F23" s="11"/>
      <c r="G23" s="18">
        <v>134.97999999999999</v>
      </c>
      <c r="H23" s="19">
        <v>1.28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0" t="s">
        <v>131</v>
      </c>
      <c r="B25" s="11"/>
      <c r="C25" s="11"/>
      <c r="D25" s="11"/>
      <c r="E25" s="11"/>
      <c r="F25" s="11"/>
      <c r="G25" s="21">
        <v>553.22</v>
      </c>
      <c r="H25" s="22">
        <v>5.21</v>
      </c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 ht="9.75" thickBot="1">
      <c r="A27" s="14"/>
      <c r="B27" s="11"/>
      <c r="C27" s="11"/>
      <c r="D27" s="11"/>
      <c r="E27" s="17" t="s">
        <v>132</v>
      </c>
      <c r="F27" s="11"/>
      <c r="G27" s="18">
        <v>10586.47</v>
      </c>
      <c r="H27" s="19">
        <v>100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23" t="s">
        <v>133</v>
      </c>
      <c r="B31" s="11"/>
      <c r="C31" s="11"/>
      <c r="D31" s="11"/>
      <c r="E31" s="11"/>
      <c r="F31" s="11"/>
      <c r="G31" s="12"/>
      <c r="H31" s="13"/>
    </row>
    <row r="32" spans="1:8">
      <c r="A32" s="14">
        <v>1</v>
      </c>
      <c r="B32" s="11" t="s">
        <v>348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2</v>
      </c>
      <c r="B34" s="11" t="s">
        <v>135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>
        <v>3</v>
      </c>
      <c r="B38" s="11" t="s">
        <v>136</v>
      </c>
      <c r="C38" s="11"/>
      <c r="D38" s="11"/>
      <c r="E38" s="11"/>
      <c r="F38" s="11"/>
      <c r="G38" s="12"/>
      <c r="H38" s="13"/>
    </row>
    <row r="39" spans="1:8">
      <c r="A39" s="14"/>
      <c r="B39" s="11" t="s">
        <v>137</v>
      </c>
      <c r="C39" s="11"/>
      <c r="D39" s="11"/>
      <c r="E39" s="11"/>
      <c r="F39" s="11"/>
      <c r="G39" s="12"/>
      <c r="H39" s="13"/>
    </row>
    <row r="40" spans="1:8">
      <c r="A40" s="24"/>
      <c r="B40" s="25" t="s">
        <v>138</v>
      </c>
      <c r="C40" s="25"/>
      <c r="D40" s="25"/>
      <c r="E40" s="25"/>
      <c r="F40" s="25"/>
      <c r="G40" s="26"/>
      <c r="H40" s="27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C42" sqref="C4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335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9.2700000000000005E-2</v>
      </c>
      <c r="C6" s="11" t="s">
        <v>71</v>
      </c>
      <c r="D6" s="11" t="s">
        <v>336</v>
      </c>
      <c r="E6" s="11" t="s">
        <v>18</v>
      </c>
      <c r="F6" s="11">
        <v>95</v>
      </c>
      <c r="G6" s="12">
        <v>960.94</v>
      </c>
      <c r="H6" s="13">
        <v>13.83</v>
      </c>
    </row>
    <row r="7" spans="1:8">
      <c r="A7" s="14"/>
      <c r="B7" s="15">
        <v>9.1600000000000001E-2</v>
      </c>
      <c r="C7" s="11" t="s">
        <v>223</v>
      </c>
      <c r="D7" s="11" t="s">
        <v>312</v>
      </c>
      <c r="E7" s="11" t="s">
        <v>18</v>
      </c>
      <c r="F7" s="11">
        <v>95</v>
      </c>
      <c r="G7" s="12">
        <v>958.98</v>
      </c>
      <c r="H7" s="13">
        <v>13.8</v>
      </c>
    </row>
    <row r="8" spans="1:8">
      <c r="A8" s="14"/>
      <c r="B8" s="15">
        <v>8.6400000000000005E-2</v>
      </c>
      <c r="C8" s="11" t="s">
        <v>325</v>
      </c>
      <c r="D8" s="11" t="s">
        <v>328</v>
      </c>
      <c r="E8" s="11" t="s">
        <v>18</v>
      </c>
      <c r="F8" s="11">
        <v>76</v>
      </c>
      <c r="G8" s="12">
        <v>953.96</v>
      </c>
      <c r="H8" s="13">
        <v>13.73</v>
      </c>
    </row>
    <row r="9" spans="1:8">
      <c r="A9" s="14"/>
      <c r="B9" s="15">
        <v>9.2999999999999999E-2</v>
      </c>
      <c r="C9" s="11" t="s">
        <v>46</v>
      </c>
      <c r="D9" s="11" t="s">
        <v>314</v>
      </c>
      <c r="E9" s="11" t="s">
        <v>18</v>
      </c>
      <c r="F9" s="11">
        <v>65</v>
      </c>
      <c r="G9" s="12">
        <v>653.84</v>
      </c>
      <c r="H9" s="13">
        <v>9.41</v>
      </c>
    </row>
    <row r="10" spans="1:8">
      <c r="A10" s="14"/>
      <c r="B10" s="15">
        <v>9.5500000000000002E-2</v>
      </c>
      <c r="C10" s="11" t="s">
        <v>160</v>
      </c>
      <c r="D10" s="11" t="s">
        <v>315</v>
      </c>
      <c r="E10" s="11" t="s">
        <v>53</v>
      </c>
      <c r="F10" s="11">
        <v>65</v>
      </c>
      <c r="G10" s="12">
        <v>653.38</v>
      </c>
      <c r="H10" s="13">
        <v>9.4</v>
      </c>
    </row>
    <row r="11" spans="1:8">
      <c r="A11" s="14"/>
      <c r="B11" s="15">
        <v>9.5500000000000002E-2</v>
      </c>
      <c r="C11" s="11" t="s">
        <v>177</v>
      </c>
      <c r="D11" s="11" t="s">
        <v>316</v>
      </c>
      <c r="E11" s="11" t="s">
        <v>53</v>
      </c>
      <c r="F11" s="11">
        <v>65</v>
      </c>
      <c r="G11" s="12">
        <v>653.28</v>
      </c>
      <c r="H11" s="13">
        <v>9.4</v>
      </c>
    </row>
    <row r="12" spans="1:8">
      <c r="A12" s="14"/>
      <c r="B12" s="15">
        <v>9.3799999999999994E-2</v>
      </c>
      <c r="C12" s="11" t="s">
        <v>238</v>
      </c>
      <c r="D12" s="11" t="s">
        <v>317</v>
      </c>
      <c r="E12" s="11" t="s">
        <v>18</v>
      </c>
      <c r="F12" s="11">
        <v>65</v>
      </c>
      <c r="G12" s="12">
        <v>652.38</v>
      </c>
      <c r="H12" s="13">
        <v>9.39</v>
      </c>
    </row>
    <row r="13" spans="1:8">
      <c r="A13" s="14"/>
      <c r="B13" s="15">
        <v>9.7000000000000003E-2</v>
      </c>
      <c r="C13" s="11" t="s">
        <v>225</v>
      </c>
      <c r="D13" s="11" t="s">
        <v>324</v>
      </c>
      <c r="E13" s="11" t="s">
        <v>18</v>
      </c>
      <c r="F13" s="11">
        <v>50</v>
      </c>
      <c r="G13" s="12">
        <v>507.71</v>
      </c>
      <c r="H13" s="13">
        <v>7.31</v>
      </c>
    </row>
    <row r="14" spans="1:8">
      <c r="A14" s="14"/>
      <c r="B14" s="15">
        <v>9.4E-2</v>
      </c>
      <c r="C14" s="11" t="s">
        <v>225</v>
      </c>
      <c r="D14" s="11" t="s">
        <v>321</v>
      </c>
      <c r="E14" s="11" t="s">
        <v>18</v>
      </c>
      <c r="F14" s="11">
        <v>45</v>
      </c>
      <c r="G14" s="12">
        <v>455.85</v>
      </c>
      <c r="H14" s="13">
        <v>6.56</v>
      </c>
    </row>
    <row r="15" spans="1:8" ht="9.75" thickBot="1">
      <c r="A15" s="14"/>
      <c r="B15" s="11"/>
      <c r="C15" s="11"/>
      <c r="D15" s="11"/>
      <c r="E15" s="17" t="s">
        <v>90</v>
      </c>
      <c r="F15" s="11"/>
      <c r="G15" s="18">
        <v>6450.32</v>
      </c>
      <c r="H15" s="19">
        <v>92.829999999999899</v>
      </c>
    </row>
    <row r="16" spans="1:8" ht="9.75" thickTop="1">
      <c r="A16" s="14"/>
      <c r="B16" s="11"/>
      <c r="C16" s="11"/>
      <c r="D16" s="11"/>
      <c r="E16" s="11"/>
      <c r="F16" s="11"/>
      <c r="G16" s="12"/>
      <c r="H16" s="13"/>
    </row>
    <row r="17" spans="1:8">
      <c r="A17" s="107" t="s">
        <v>171</v>
      </c>
      <c r="B17" s="104"/>
      <c r="C17" s="104"/>
      <c r="D17" s="11"/>
      <c r="E17" s="11"/>
      <c r="F17" s="11"/>
      <c r="G17" s="12"/>
      <c r="H17" s="13"/>
    </row>
    <row r="18" spans="1:8" ht="12.75">
      <c r="A18" s="14"/>
      <c r="B18" s="103" t="s">
        <v>172</v>
      </c>
      <c r="C18" s="102"/>
      <c r="D18" s="11"/>
      <c r="E18" s="11"/>
      <c r="F18" s="11"/>
      <c r="G18" s="12"/>
      <c r="H18" s="13"/>
    </row>
    <row r="19" spans="1:8">
      <c r="A19" s="14"/>
      <c r="B19" s="16" t="s">
        <v>179</v>
      </c>
      <c r="C19" s="11" t="s">
        <v>212</v>
      </c>
      <c r="D19" s="11" t="s">
        <v>337</v>
      </c>
      <c r="E19" s="11" t="s">
        <v>182</v>
      </c>
      <c r="F19" s="11">
        <v>100</v>
      </c>
      <c r="G19" s="12">
        <v>98.9</v>
      </c>
      <c r="H19" s="13">
        <v>1.42</v>
      </c>
    </row>
    <row r="20" spans="1:8" ht="9.75" thickBot="1">
      <c r="A20" s="14"/>
      <c r="B20" s="11"/>
      <c r="C20" s="11"/>
      <c r="D20" s="11"/>
      <c r="E20" s="17" t="s">
        <v>90</v>
      </c>
      <c r="F20" s="11"/>
      <c r="G20" s="18">
        <v>98.9</v>
      </c>
      <c r="H20" s="19">
        <v>1.42</v>
      </c>
    </row>
    <row r="21" spans="1:8" ht="9.75" thickTop="1">
      <c r="A21" s="14"/>
      <c r="B21" s="11"/>
      <c r="C21" s="11"/>
      <c r="D21" s="11"/>
      <c r="E21" s="11"/>
      <c r="F21" s="11"/>
      <c r="G21" s="12"/>
      <c r="H21" s="13"/>
    </row>
    <row r="22" spans="1:8">
      <c r="A22" s="14"/>
      <c r="B22" s="16" t="s">
        <v>129</v>
      </c>
      <c r="C22" s="11" t="s">
        <v>130</v>
      </c>
      <c r="D22" s="11"/>
      <c r="E22" s="11" t="s">
        <v>129</v>
      </c>
      <c r="F22" s="11"/>
      <c r="G22" s="12">
        <v>39.99</v>
      </c>
      <c r="H22" s="13">
        <v>0.57999999999999996</v>
      </c>
    </row>
    <row r="23" spans="1:8" ht="9.75" thickBot="1">
      <c r="A23" s="14"/>
      <c r="B23" s="11"/>
      <c r="C23" s="11"/>
      <c r="D23" s="11"/>
      <c r="E23" s="17" t="s">
        <v>90</v>
      </c>
      <c r="F23" s="11"/>
      <c r="G23" s="18">
        <v>39.99</v>
      </c>
      <c r="H23" s="19">
        <v>0.57999999999999996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20" t="s">
        <v>131</v>
      </c>
      <c r="B25" s="11"/>
      <c r="C25" s="11"/>
      <c r="D25" s="11"/>
      <c r="E25" s="11"/>
      <c r="F25" s="11"/>
      <c r="G25" s="21">
        <v>359.46</v>
      </c>
      <c r="H25" s="22">
        <v>5.17</v>
      </c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 ht="9.75" thickBot="1">
      <c r="A27" s="14"/>
      <c r="B27" s="11"/>
      <c r="C27" s="11"/>
      <c r="D27" s="11"/>
      <c r="E27" s="17" t="s">
        <v>132</v>
      </c>
      <c r="F27" s="11"/>
      <c r="G27" s="18">
        <v>6948.67</v>
      </c>
      <c r="H27" s="19">
        <v>100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23" t="s">
        <v>133</v>
      </c>
      <c r="B31" s="11"/>
      <c r="C31" s="11"/>
      <c r="D31" s="11"/>
      <c r="E31" s="11"/>
      <c r="F31" s="11"/>
      <c r="G31" s="12"/>
      <c r="H31" s="13"/>
    </row>
    <row r="32" spans="1:8">
      <c r="A32" s="14">
        <v>1</v>
      </c>
      <c r="B32" s="11" t="s">
        <v>338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2</v>
      </c>
      <c r="B34" s="11" t="s">
        <v>135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>
        <v>3</v>
      </c>
      <c r="B38" s="11" t="s">
        <v>136</v>
      </c>
      <c r="C38" s="11"/>
      <c r="D38" s="11"/>
      <c r="E38" s="11"/>
      <c r="F38" s="11"/>
      <c r="G38" s="12"/>
      <c r="H38" s="13"/>
    </row>
    <row r="39" spans="1:8">
      <c r="A39" s="14"/>
      <c r="B39" s="11" t="s">
        <v>137</v>
      </c>
      <c r="C39" s="11"/>
      <c r="D39" s="11"/>
      <c r="E39" s="11"/>
      <c r="F39" s="11"/>
      <c r="G39" s="12"/>
      <c r="H39" s="13"/>
    </row>
    <row r="40" spans="1:8">
      <c r="A40" s="24"/>
      <c r="B40" s="25" t="s">
        <v>138</v>
      </c>
      <c r="C40" s="25"/>
      <c r="D40" s="25"/>
      <c r="E40" s="25"/>
      <c r="F40" s="25"/>
      <c r="G40" s="26"/>
      <c r="H40" s="27"/>
    </row>
  </sheetData>
  <mergeCells count="6">
    <mergeCell ref="A2:C2"/>
    <mergeCell ref="A3:C3"/>
    <mergeCell ref="B4:C4"/>
    <mergeCell ref="B5:C5"/>
    <mergeCell ref="A17:C17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D17" sqref="D1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10.425781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333</v>
      </c>
      <c r="D1" s="2"/>
      <c r="E1" s="2"/>
      <c r="F1" s="2"/>
      <c r="G1" s="4"/>
      <c r="H1" s="5"/>
    </row>
    <row r="2" spans="1:8" ht="27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9.1600000000000001E-2</v>
      </c>
      <c r="C6" s="11" t="s">
        <v>223</v>
      </c>
      <c r="D6" s="11" t="s">
        <v>312</v>
      </c>
      <c r="E6" s="11" t="s">
        <v>18</v>
      </c>
      <c r="F6" s="11">
        <v>255</v>
      </c>
      <c r="G6" s="12">
        <v>2574.1</v>
      </c>
      <c r="H6" s="13">
        <v>14.05</v>
      </c>
    </row>
    <row r="7" spans="1:8">
      <c r="A7" s="14"/>
      <c r="B7" s="15">
        <v>9.4E-2</v>
      </c>
      <c r="C7" s="11" t="s">
        <v>225</v>
      </c>
      <c r="D7" s="11" t="s">
        <v>321</v>
      </c>
      <c r="E7" s="11" t="s">
        <v>18</v>
      </c>
      <c r="F7" s="11">
        <v>250</v>
      </c>
      <c r="G7" s="12">
        <v>2532.52</v>
      </c>
      <c r="H7" s="13">
        <v>13.82</v>
      </c>
    </row>
    <row r="8" spans="1:8">
      <c r="A8" s="14"/>
      <c r="B8" s="15">
        <v>9.2999999999999999E-2</v>
      </c>
      <c r="C8" s="11" t="s">
        <v>325</v>
      </c>
      <c r="D8" s="11" t="s">
        <v>327</v>
      </c>
      <c r="E8" s="11" t="s">
        <v>18</v>
      </c>
      <c r="F8" s="11">
        <v>160</v>
      </c>
      <c r="G8" s="12">
        <v>2024</v>
      </c>
      <c r="H8" s="13">
        <v>11.05</v>
      </c>
    </row>
    <row r="9" spans="1:8">
      <c r="A9" s="14"/>
      <c r="B9" s="15">
        <v>9.2999999999999999E-2</v>
      </c>
      <c r="C9" s="11" t="s">
        <v>46</v>
      </c>
      <c r="D9" s="11" t="s">
        <v>314</v>
      </c>
      <c r="E9" s="11" t="s">
        <v>18</v>
      </c>
      <c r="F9" s="11">
        <v>170</v>
      </c>
      <c r="G9" s="12">
        <v>1710.05</v>
      </c>
      <c r="H9" s="13">
        <v>9.33</v>
      </c>
    </row>
    <row r="10" spans="1:8">
      <c r="A10" s="14"/>
      <c r="B10" s="15">
        <v>9.5500000000000002E-2</v>
      </c>
      <c r="C10" s="11" t="s">
        <v>160</v>
      </c>
      <c r="D10" s="11" t="s">
        <v>315</v>
      </c>
      <c r="E10" s="11" t="s">
        <v>53</v>
      </c>
      <c r="F10" s="11">
        <v>170</v>
      </c>
      <c r="G10" s="12">
        <v>1708.84</v>
      </c>
      <c r="H10" s="13">
        <v>9.33</v>
      </c>
    </row>
    <row r="11" spans="1:8">
      <c r="A11" s="14"/>
      <c r="B11" s="15">
        <v>9.5500000000000002E-2</v>
      </c>
      <c r="C11" s="11" t="s">
        <v>177</v>
      </c>
      <c r="D11" s="11" t="s">
        <v>316</v>
      </c>
      <c r="E11" s="11" t="s">
        <v>53</v>
      </c>
      <c r="F11" s="11">
        <v>170</v>
      </c>
      <c r="G11" s="12">
        <v>1708.58</v>
      </c>
      <c r="H11" s="13">
        <v>9.32</v>
      </c>
    </row>
    <row r="12" spans="1:8">
      <c r="A12" s="14"/>
      <c r="B12" s="15">
        <v>9.3799999999999994E-2</v>
      </c>
      <c r="C12" s="11" t="s">
        <v>238</v>
      </c>
      <c r="D12" s="11" t="s">
        <v>317</v>
      </c>
      <c r="E12" s="11" t="s">
        <v>18</v>
      </c>
      <c r="F12" s="11">
        <v>170</v>
      </c>
      <c r="G12" s="12">
        <v>1706.22</v>
      </c>
      <c r="H12" s="13">
        <v>9.31</v>
      </c>
    </row>
    <row r="13" spans="1:8">
      <c r="A13" s="14"/>
      <c r="B13" s="15">
        <v>8.4900000000000003E-2</v>
      </c>
      <c r="C13" s="11" t="s">
        <v>54</v>
      </c>
      <c r="D13" s="11" t="s">
        <v>313</v>
      </c>
      <c r="E13" s="11" t="s">
        <v>27</v>
      </c>
      <c r="F13" s="11">
        <v>147</v>
      </c>
      <c r="G13" s="12">
        <v>1468.48</v>
      </c>
      <c r="H13" s="13">
        <v>8.01</v>
      </c>
    </row>
    <row r="14" spans="1:8">
      <c r="A14" s="14"/>
      <c r="B14" s="15">
        <v>8.7999999999999995E-2</v>
      </c>
      <c r="C14" s="11" t="s">
        <v>318</v>
      </c>
      <c r="D14" s="11" t="s">
        <v>319</v>
      </c>
      <c r="E14" s="11" t="s">
        <v>27</v>
      </c>
      <c r="F14" s="11">
        <v>130</v>
      </c>
      <c r="G14" s="12">
        <v>1308.93</v>
      </c>
      <c r="H14" s="13">
        <v>7.14</v>
      </c>
    </row>
    <row r="15" spans="1:8">
      <c r="A15" s="14"/>
      <c r="B15" s="15">
        <v>8.6400000000000005E-2</v>
      </c>
      <c r="C15" s="11" t="s">
        <v>325</v>
      </c>
      <c r="D15" s="11" t="s">
        <v>328</v>
      </c>
      <c r="E15" s="11" t="s">
        <v>18</v>
      </c>
      <c r="F15" s="11">
        <v>40</v>
      </c>
      <c r="G15" s="12">
        <v>502.08</v>
      </c>
      <c r="H15" s="13">
        <v>2.74</v>
      </c>
    </row>
    <row r="16" spans="1:8" ht="9.75" thickBot="1">
      <c r="A16" s="14"/>
      <c r="B16" s="11"/>
      <c r="C16" s="11"/>
      <c r="D16" s="11"/>
      <c r="E16" s="17" t="s">
        <v>90</v>
      </c>
      <c r="F16" s="11"/>
      <c r="G16" s="18">
        <v>17243.8</v>
      </c>
      <c r="H16" s="19">
        <v>94.1</v>
      </c>
    </row>
    <row r="17" spans="1:8" ht="9.7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14"/>
      <c r="B18" s="16" t="s">
        <v>129</v>
      </c>
      <c r="C18" s="11" t="s">
        <v>130</v>
      </c>
      <c r="D18" s="11"/>
      <c r="E18" s="11" t="s">
        <v>129</v>
      </c>
      <c r="F18" s="11"/>
      <c r="G18" s="12">
        <v>59.99</v>
      </c>
      <c r="H18" s="13">
        <v>0.33</v>
      </c>
    </row>
    <row r="19" spans="1:8" ht="9.75" thickBot="1">
      <c r="A19" s="14"/>
      <c r="B19" s="11"/>
      <c r="C19" s="11"/>
      <c r="D19" s="11"/>
      <c r="E19" s="17" t="s">
        <v>90</v>
      </c>
      <c r="F19" s="11"/>
      <c r="G19" s="18">
        <v>59.99</v>
      </c>
      <c r="H19" s="19">
        <v>0.33</v>
      </c>
    </row>
    <row r="20" spans="1:8" ht="9.75" thickTop="1">
      <c r="A20" s="14"/>
      <c r="B20" s="11"/>
      <c r="C20" s="11"/>
      <c r="D20" s="11"/>
      <c r="E20" s="11"/>
      <c r="F20" s="11"/>
      <c r="G20" s="12"/>
      <c r="H20" s="13"/>
    </row>
    <row r="21" spans="1:8">
      <c r="A21" s="20" t="s">
        <v>131</v>
      </c>
      <c r="B21" s="11"/>
      <c r="C21" s="11"/>
      <c r="D21" s="11"/>
      <c r="E21" s="11"/>
      <c r="F21" s="11"/>
      <c r="G21" s="21">
        <v>1019.02</v>
      </c>
      <c r="H21" s="22">
        <v>5.57</v>
      </c>
    </row>
    <row r="22" spans="1:8">
      <c r="A22" s="14"/>
      <c r="B22" s="11"/>
      <c r="C22" s="11"/>
      <c r="D22" s="11"/>
      <c r="E22" s="11"/>
      <c r="F22" s="11"/>
      <c r="G22" s="12"/>
      <c r="H22" s="13"/>
    </row>
    <row r="23" spans="1:8" ht="9.75" thickBot="1">
      <c r="A23" s="14"/>
      <c r="B23" s="11"/>
      <c r="C23" s="11"/>
      <c r="D23" s="11"/>
      <c r="E23" s="17" t="s">
        <v>132</v>
      </c>
      <c r="F23" s="11"/>
      <c r="G23" s="18">
        <v>18322.810000000001</v>
      </c>
      <c r="H23" s="19">
        <v>100</v>
      </c>
    </row>
    <row r="24" spans="1:8" ht="9.75" thickTop="1">
      <c r="A24" s="14"/>
      <c r="B24" s="11"/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>
      <c r="A27" s="23" t="s">
        <v>133</v>
      </c>
      <c r="B27" s="11"/>
      <c r="C27" s="11"/>
      <c r="D27" s="11"/>
      <c r="E27" s="11"/>
      <c r="F27" s="11"/>
      <c r="G27" s="12"/>
      <c r="H27" s="13"/>
    </row>
    <row r="28" spans="1:8">
      <c r="A28" s="14">
        <v>1</v>
      </c>
      <c r="B28" s="11" t="s">
        <v>334</v>
      </c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>
        <v>2</v>
      </c>
      <c r="B30" s="11" t="s">
        <v>135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3</v>
      </c>
      <c r="B34" s="11" t="s">
        <v>136</v>
      </c>
      <c r="C34" s="11"/>
      <c r="D34" s="11"/>
      <c r="E34" s="11"/>
      <c r="F34" s="11"/>
      <c r="G34" s="12"/>
      <c r="H34" s="13"/>
    </row>
    <row r="35" spans="1:8">
      <c r="A35" s="14"/>
      <c r="B35" s="11" t="s">
        <v>137</v>
      </c>
      <c r="C35" s="11"/>
      <c r="D35" s="11"/>
      <c r="E35" s="11"/>
      <c r="F35" s="11"/>
      <c r="G35" s="12"/>
      <c r="H35" s="13"/>
    </row>
    <row r="36" spans="1:8">
      <c r="A36" s="24"/>
      <c r="B36" s="25" t="s">
        <v>138</v>
      </c>
      <c r="C36" s="25"/>
      <c r="D36" s="25"/>
      <c r="E36" s="25"/>
      <c r="F36" s="25"/>
      <c r="G36" s="26"/>
      <c r="H36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dimension ref="A1:H40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311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9.1600000000000001E-2</v>
      </c>
      <c r="C6" s="11" t="s">
        <v>223</v>
      </c>
      <c r="D6" s="11" t="s">
        <v>312</v>
      </c>
      <c r="E6" s="11" t="s">
        <v>18</v>
      </c>
      <c r="F6" s="11">
        <v>395</v>
      </c>
      <c r="G6" s="12">
        <v>3987.33</v>
      </c>
      <c r="H6" s="13">
        <v>14.22</v>
      </c>
    </row>
    <row r="7" spans="1:8">
      <c r="A7" s="14"/>
      <c r="B7" s="15">
        <v>8.4900000000000003E-2</v>
      </c>
      <c r="C7" s="11" t="s">
        <v>54</v>
      </c>
      <c r="D7" s="11" t="s">
        <v>313</v>
      </c>
      <c r="E7" s="11" t="s">
        <v>27</v>
      </c>
      <c r="F7" s="11">
        <v>345</v>
      </c>
      <c r="G7" s="12">
        <v>3446.43</v>
      </c>
      <c r="H7" s="13">
        <v>12.29</v>
      </c>
    </row>
    <row r="8" spans="1:8">
      <c r="A8" s="14"/>
      <c r="B8" s="15">
        <v>9.2999999999999999E-2</v>
      </c>
      <c r="C8" s="11" t="s">
        <v>46</v>
      </c>
      <c r="D8" s="11" t="s">
        <v>314</v>
      </c>
      <c r="E8" s="11" t="s">
        <v>18</v>
      </c>
      <c r="F8" s="11">
        <v>265</v>
      </c>
      <c r="G8" s="12">
        <v>2665.66</v>
      </c>
      <c r="H8" s="13">
        <v>9.5</v>
      </c>
    </row>
    <row r="9" spans="1:8">
      <c r="A9" s="14"/>
      <c r="B9" s="15">
        <v>9.5500000000000002E-2</v>
      </c>
      <c r="C9" s="11" t="s">
        <v>160</v>
      </c>
      <c r="D9" s="11" t="s">
        <v>315</v>
      </c>
      <c r="E9" s="11" t="s">
        <v>53</v>
      </c>
      <c r="F9" s="11">
        <v>265</v>
      </c>
      <c r="G9" s="12">
        <v>2663.77</v>
      </c>
      <c r="H9" s="13">
        <v>9.5</v>
      </c>
    </row>
    <row r="10" spans="1:8">
      <c r="A10" s="14"/>
      <c r="B10" s="15">
        <v>9.5500000000000002E-2</v>
      </c>
      <c r="C10" s="11" t="s">
        <v>177</v>
      </c>
      <c r="D10" s="11" t="s">
        <v>316</v>
      </c>
      <c r="E10" s="11" t="s">
        <v>53</v>
      </c>
      <c r="F10" s="11">
        <v>265</v>
      </c>
      <c r="G10" s="12">
        <v>2663.37</v>
      </c>
      <c r="H10" s="13">
        <v>9.5</v>
      </c>
    </row>
    <row r="11" spans="1:8">
      <c r="A11" s="14"/>
      <c r="B11" s="15">
        <v>9.3799999999999994E-2</v>
      </c>
      <c r="C11" s="11" t="s">
        <v>238</v>
      </c>
      <c r="D11" s="11" t="s">
        <v>317</v>
      </c>
      <c r="E11" s="11" t="s">
        <v>18</v>
      </c>
      <c r="F11" s="11">
        <v>265</v>
      </c>
      <c r="G11" s="12">
        <v>2659.7</v>
      </c>
      <c r="H11" s="13">
        <v>9.48</v>
      </c>
    </row>
    <row r="12" spans="1:8">
      <c r="A12" s="14"/>
      <c r="B12" s="15">
        <v>8.7999999999999995E-2</v>
      </c>
      <c r="C12" s="11" t="s">
        <v>318</v>
      </c>
      <c r="D12" s="11" t="s">
        <v>319</v>
      </c>
      <c r="E12" s="11" t="s">
        <v>27</v>
      </c>
      <c r="F12" s="11">
        <v>170</v>
      </c>
      <c r="G12" s="12">
        <v>1711.68</v>
      </c>
      <c r="H12" s="13">
        <v>6.1</v>
      </c>
    </row>
    <row r="13" spans="1:8">
      <c r="A13" s="14"/>
      <c r="B13" s="15">
        <v>9.35E-2</v>
      </c>
      <c r="C13" s="11" t="s">
        <v>225</v>
      </c>
      <c r="D13" s="11" t="s">
        <v>320</v>
      </c>
      <c r="E13" s="11" t="s">
        <v>18</v>
      </c>
      <c r="F13" s="11">
        <v>140</v>
      </c>
      <c r="G13" s="12">
        <v>1407.74</v>
      </c>
      <c r="H13" s="13">
        <v>5.0199999999999996</v>
      </c>
    </row>
    <row r="14" spans="1:8">
      <c r="A14" s="14"/>
      <c r="B14" s="15">
        <v>9.4E-2</v>
      </c>
      <c r="C14" s="11" t="s">
        <v>225</v>
      </c>
      <c r="D14" s="11" t="s">
        <v>321</v>
      </c>
      <c r="E14" s="11" t="s">
        <v>18</v>
      </c>
      <c r="F14" s="11">
        <v>105</v>
      </c>
      <c r="G14" s="12">
        <v>1063.6600000000001</v>
      </c>
      <c r="H14" s="13">
        <v>3.79</v>
      </c>
    </row>
    <row r="15" spans="1:8">
      <c r="A15" s="14"/>
      <c r="B15" s="15">
        <v>9.8500000000000004E-2</v>
      </c>
      <c r="C15" s="11" t="s">
        <v>322</v>
      </c>
      <c r="D15" s="11" t="s">
        <v>323</v>
      </c>
      <c r="E15" s="11" t="s">
        <v>18</v>
      </c>
      <c r="F15" s="11">
        <v>100</v>
      </c>
      <c r="G15" s="12">
        <v>1020.89</v>
      </c>
      <c r="H15" s="13">
        <v>3.64</v>
      </c>
    </row>
    <row r="16" spans="1:8">
      <c r="A16" s="14"/>
      <c r="B16" s="15">
        <v>9.7000000000000003E-2</v>
      </c>
      <c r="C16" s="11" t="s">
        <v>225</v>
      </c>
      <c r="D16" s="11" t="s">
        <v>324</v>
      </c>
      <c r="E16" s="11" t="s">
        <v>18</v>
      </c>
      <c r="F16" s="11">
        <v>100</v>
      </c>
      <c r="G16" s="12">
        <v>1015.42</v>
      </c>
      <c r="H16" s="13">
        <v>3.62</v>
      </c>
    </row>
    <row r="17" spans="1:8">
      <c r="A17" s="14"/>
      <c r="B17" s="15">
        <v>0.10100000000000001</v>
      </c>
      <c r="C17" s="11" t="s">
        <v>325</v>
      </c>
      <c r="D17" s="11" t="s">
        <v>326</v>
      </c>
      <c r="E17" s="11" t="s">
        <v>18</v>
      </c>
      <c r="F17" s="11">
        <v>40</v>
      </c>
      <c r="G17" s="12">
        <v>510.48</v>
      </c>
      <c r="H17" s="13">
        <v>1.82</v>
      </c>
    </row>
    <row r="18" spans="1:8">
      <c r="A18" s="14"/>
      <c r="B18" s="15">
        <v>9.2999999999999999E-2</v>
      </c>
      <c r="C18" s="11" t="s">
        <v>325</v>
      </c>
      <c r="D18" s="11" t="s">
        <v>327</v>
      </c>
      <c r="E18" s="11" t="s">
        <v>18</v>
      </c>
      <c r="F18" s="11">
        <v>40</v>
      </c>
      <c r="G18" s="12">
        <v>506</v>
      </c>
      <c r="H18" s="13">
        <v>1.8</v>
      </c>
    </row>
    <row r="19" spans="1:8">
      <c r="A19" s="14"/>
      <c r="B19" s="15">
        <v>8.6400000000000005E-2</v>
      </c>
      <c r="C19" s="11" t="s">
        <v>325</v>
      </c>
      <c r="D19" s="11" t="s">
        <v>328</v>
      </c>
      <c r="E19" s="11" t="s">
        <v>18</v>
      </c>
      <c r="F19" s="11">
        <v>40</v>
      </c>
      <c r="G19" s="12">
        <v>502.08</v>
      </c>
      <c r="H19" s="13">
        <v>1.79</v>
      </c>
    </row>
    <row r="20" spans="1:8">
      <c r="A20" s="14"/>
      <c r="B20" s="15">
        <v>8.2000000000000003E-2</v>
      </c>
      <c r="C20" s="11" t="s">
        <v>329</v>
      </c>
      <c r="D20" s="11" t="s">
        <v>330</v>
      </c>
      <c r="E20" s="11" t="s">
        <v>18</v>
      </c>
      <c r="F20" s="11">
        <v>50</v>
      </c>
      <c r="G20" s="12">
        <v>501.56</v>
      </c>
      <c r="H20" s="13">
        <v>1.79</v>
      </c>
    </row>
    <row r="21" spans="1:8">
      <c r="A21" s="14"/>
      <c r="B21" s="15">
        <v>8.5400000000000004E-2</v>
      </c>
      <c r="C21" s="11" t="s">
        <v>238</v>
      </c>
      <c r="D21" s="11" t="s">
        <v>331</v>
      </c>
      <c r="E21" s="11" t="s">
        <v>78</v>
      </c>
      <c r="F21" s="11">
        <v>20</v>
      </c>
      <c r="G21" s="12">
        <v>198.74</v>
      </c>
      <c r="H21" s="13">
        <v>0.71</v>
      </c>
    </row>
    <row r="22" spans="1:8" ht="9.75" thickBot="1">
      <c r="A22" s="14"/>
      <c r="B22" s="11"/>
      <c r="C22" s="11"/>
      <c r="D22" s="11"/>
      <c r="E22" s="17" t="s">
        <v>90</v>
      </c>
      <c r="F22" s="11"/>
      <c r="G22" s="18">
        <v>26524.51</v>
      </c>
      <c r="H22" s="19">
        <v>94.57</v>
      </c>
    </row>
    <row r="23" spans="1:8" ht="9.75" thickTop="1">
      <c r="A23" s="14"/>
      <c r="B23" s="11"/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20" t="s">
        <v>131</v>
      </c>
      <c r="B25" s="11"/>
      <c r="C25" s="11"/>
      <c r="D25" s="11"/>
      <c r="E25" s="11"/>
      <c r="F25" s="11"/>
      <c r="G25" s="21">
        <v>1520.37</v>
      </c>
      <c r="H25" s="22">
        <v>5.43</v>
      </c>
    </row>
    <row r="26" spans="1:8">
      <c r="A26" s="14"/>
      <c r="B26" s="11"/>
      <c r="C26" s="11"/>
      <c r="D26" s="11"/>
      <c r="E26" s="11"/>
      <c r="F26" s="11"/>
      <c r="G26" s="12"/>
      <c r="H26" s="13"/>
    </row>
    <row r="27" spans="1:8" ht="9.75" thickBot="1">
      <c r="A27" s="14"/>
      <c r="B27" s="11"/>
      <c r="C27" s="11"/>
      <c r="D27" s="11"/>
      <c r="E27" s="17" t="s">
        <v>132</v>
      </c>
      <c r="F27" s="11"/>
      <c r="G27" s="18">
        <v>28044.880000000001</v>
      </c>
      <c r="H27" s="19">
        <v>100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>
      <c r="A31" s="23" t="s">
        <v>133</v>
      </c>
      <c r="B31" s="11"/>
      <c r="C31" s="11"/>
      <c r="D31" s="11"/>
      <c r="E31" s="11"/>
      <c r="F31" s="11"/>
      <c r="G31" s="12"/>
      <c r="H31" s="13"/>
    </row>
    <row r="32" spans="1:8">
      <c r="A32" s="14">
        <v>1</v>
      </c>
      <c r="B32" s="11" t="s">
        <v>332</v>
      </c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>
        <v>2</v>
      </c>
      <c r="B34" s="11" t="s">
        <v>135</v>
      </c>
      <c r="C34" s="11"/>
      <c r="D34" s="11"/>
      <c r="E34" s="11"/>
      <c r="F34" s="11"/>
      <c r="G34" s="12"/>
      <c r="H34" s="13"/>
    </row>
    <row r="35" spans="1:8">
      <c r="A35" s="14"/>
      <c r="B35" s="11"/>
      <c r="C35" s="11"/>
      <c r="D35" s="11"/>
      <c r="E35" s="11"/>
      <c r="F35" s="11"/>
      <c r="G35" s="12"/>
      <c r="H35" s="13"/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>
        <v>3</v>
      </c>
      <c r="B38" s="11" t="s">
        <v>136</v>
      </c>
      <c r="C38" s="11"/>
      <c r="D38" s="11"/>
      <c r="E38" s="11"/>
      <c r="F38" s="11"/>
      <c r="G38" s="12"/>
      <c r="H38" s="13"/>
    </row>
    <row r="39" spans="1:8">
      <c r="A39" s="14"/>
      <c r="B39" s="11" t="s">
        <v>137</v>
      </c>
      <c r="C39" s="11"/>
      <c r="D39" s="11"/>
      <c r="E39" s="11"/>
      <c r="F39" s="11"/>
      <c r="G39" s="12"/>
      <c r="H39" s="13"/>
    </row>
    <row r="40" spans="1:8">
      <c r="A40" s="24"/>
      <c r="B40" s="25" t="s">
        <v>138</v>
      </c>
      <c r="C40" s="25"/>
      <c r="D40" s="25"/>
      <c r="E40" s="25"/>
      <c r="F40" s="25"/>
      <c r="G40" s="26"/>
      <c r="H40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F1" sqref="F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305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171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172</v>
      </c>
      <c r="C4" s="102"/>
      <c r="D4" s="11"/>
      <c r="E4" s="11"/>
      <c r="F4" s="11"/>
      <c r="G4" s="12"/>
      <c r="H4" s="13"/>
    </row>
    <row r="5" spans="1:8">
      <c r="A5" s="14"/>
      <c r="B5" s="16" t="s">
        <v>179</v>
      </c>
      <c r="C5" s="11" t="s">
        <v>183</v>
      </c>
      <c r="D5" s="11" t="s">
        <v>306</v>
      </c>
      <c r="E5" s="11" t="s">
        <v>182</v>
      </c>
      <c r="F5" s="11">
        <v>3000</v>
      </c>
      <c r="G5" s="12">
        <v>2949.51</v>
      </c>
      <c r="H5" s="13">
        <v>27.79</v>
      </c>
    </row>
    <row r="6" spans="1:8">
      <c r="A6" s="14"/>
      <c r="B6" s="16" t="s">
        <v>173</v>
      </c>
      <c r="C6" s="11" t="s">
        <v>255</v>
      </c>
      <c r="D6" s="11" t="s">
        <v>307</v>
      </c>
      <c r="E6" s="11" t="s">
        <v>182</v>
      </c>
      <c r="F6" s="11">
        <v>2500000</v>
      </c>
      <c r="G6" s="12">
        <v>2452.88</v>
      </c>
      <c r="H6" s="13">
        <v>23.11</v>
      </c>
    </row>
    <row r="7" spans="1:8">
      <c r="A7" s="14"/>
      <c r="B7" s="16" t="s">
        <v>173</v>
      </c>
      <c r="C7" s="11" t="s">
        <v>267</v>
      </c>
      <c r="D7" s="11" t="s">
        <v>308</v>
      </c>
      <c r="E7" s="11" t="s">
        <v>182</v>
      </c>
      <c r="F7" s="11">
        <v>500</v>
      </c>
      <c r="G7" s="12">
        <v>2452.88</v>
      </c>
      <c r="H7" s="13">
        <v>11.56</v>
      </c>
    </row>
    <row r="8" spans="1:8">
      <c r="A8" s="14"/>
      <c r="B8" s="16" t="s">
        <v>173</v>
      </c>
      <c r="C8" s="11" t="s">
        <v>144</v>
      </c>
      <c r="D8" s="11" t="s">
        <v>309</v>
      </c>
      <c r="E8" s="11" t="s">
        <v>182</v>
      </c>
      <c r="F8" s="11">
        <v>320</v>
      </c>
      <c r="G8" s="12">
        <v>1571.14</v>
      </c>
      <c r="H8" s="13">
        <v>14.81</v>
      </c>
    </row>
    <row r="9" spans="1:8">
      <c r="A9" s="14"/>
      <c r="B9" s="16" t="s">
        <v>179</v>
      </c>
      <c r="C9" s="11" t="s">
        <v>277</v>
      </c>
      <c r="D9" s="11" t="s">
        <v>278</v>
      </c>
      <c r="E9" s="11" t="s">
        <v>182</v>
      </c>
      <c r="F9" s="11">
        <v>1000</v>
      </c>
      <c r="G9" s="12">
        <v>985.64</v>
      </c>
      <c r="H9" s="13">
        <v>9.2899999999999991</v>
      </c>
    </row>
    <row r="10" spans="1:8" ht="9.75" thickBot="1">
      <c r="A10" s="14"/>
      <c r="B10" s="11"/>
      <c r="C10" s="11"/>
      <c r="D10" s="11"/>
      <c r="E10" s="17" t="s">
        <v>90</v>
      </c>
      <c r="F10" s="11"/>
      <c r="G10" s="18">
        <v>10412.049999999999</v>
      </c>
      <c r="H10" s="19">
        <v>86.56</v>
      </c>
    </row>
    <row r="11" spans="1:8" ht="9.7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14"/>
      <c r="B12" s="16" t="s">
        <v>129</v>
      </c>
      <c r="C12" s="11" t="s">
        <v>130</v>
      </c>
      <c r="D12" s="11"/>
      <c r="E12" s="11" t="s">
        <v>129</v>
      </c>
      <c r="F12" s="11"/>
      <c r="G12" s="12">
        <v>174.97</v>
      </c>
      <c r="H12" s="13">
        <v>1.65</v>
      </c>
    </row>
    <row r="13" spans="1:8" ht="9.75" thickBot="1">
      <c r="A13" s="14"/>
      <c r="B13" s="11"/>
      <c r="C13" s="11"/>
      <c r="D13" s="11"/>
      <c r="E13" s="17" t="s">
        <v>90</v>
      </c>
      <c r="F13" s="11"/>
      <c r="G13" s="18">
        <v>174.97</v>
      </c>
      <c r="H13" s="19">
        <v>1.65</v>
      </c>
    </row>
    <row r="14" spans="1:8" ht="9.75" thickTop="1">
      <c r="A14" s="14"/>
      <c r="B14" s="11"/>
      <c r="C14" s="11"/>
      <c r="D14" s="11"/>
      <c r="E14" s="11"/>
      <c r="F14" s="11"/>
      <c r="G14" s="12"/>
      <c r="H14" s="13"/>
    </row>
    <row r="15" spans="1:8">
      <c r="A15" s="20" t="s">
        <v>131</v>
      </c>
      <c r="B15" s="11"/>
      <c r="C15" s="11"/>
      <c r="D15" s="11"/>
      <c r="E15" s="11"/>
      <c r="F15" s="11"/>
      <c r="G15" s="21">
        <v>24.66</v>
      </c>
      <c r="H15" s="22">
        <v>11.79</v>
      </c>
    </row>
    <row r="16" spans="1:8">
      <c r="A16" s="14"/>
      <c r="B16" s="11"/>
      <c r="C16" s="11"/>
      <c r="D16" s="11"/>
      <c r="E16" s="11"/>
      <c r="F16" s="11"/>
      <c r="G16" s="12"/>
      <c r="H16" s="13"/>
    </row>
    <row r="17" spans="1:8" ht="9.75" thickBot="1">
      <c r="A17" s="14"/>
      <c r="B17" s="11"/>
      <c r="C17" s="11"/>
      <c r="D17" s="11"/>
      <c r="E17" s="17" t="s">
        <v>132</v>
      </c>
      <c r="F17" s="11"/>
      <c r="G17" s="18">
        <v>10611.68</v>
      </c>
      <c r="H17" s="19">
        <v>100</v>
      </c>
    </row>
    <row r="18" spans="1:8" ht="9.7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23" t="s">
        <v>133</v>
      </c>
      <c r="B21" s="11"/>
      <c r="C21" s="11"/>
      <c r="D21" s="11"/>
      <c r="E21" s="11"/>
      <c r="F21" s="11"/>
      <c r="G21" s="12"/>
      <c r="H21" s="13"/>
    </row>
    <row r="22" spans="1:8">
      <c r="A22" s="14">
        <v>1</v>
      </c>
      <c r="B22" s="11" t="s">
        <v>310</v>
      </c>
      <c r="C22" s="11"/>
      <c r="D22" s="11"/>
      <c r="E22" s="11"/>
      <c r="F22" s="11"/>
      <c r="G22" s="12"/>
      <c r="H22" s="13"/>
    </row>
    <row r="23" spans="1:8">
      <c r="A23" s="14"/>
      <c r="B23" s="11"/>
      <c r="C23" s="11"/>
      <c r="D23" s="11"/>
      <c r="E23" s="11"/>
      <c r="F23" s="11"/>
      <c r="G23" s="12"/>
      <c r="H23" s="13"/>
    </row>
    <row r="24" spans="1:8">
      <c r="A24" s="14">
        <v>2</v>
      </c>
      <c r="B24" s="11" t="s">
        <v>135</v>
      </c>
      <c r="C24" s="11"/>
      <c r="D24" s="11"/>
      <c r="E24" s="11"/>
      <c r="F24" s="11"/>
      <c r="G24" s="12"/>
      <c r="H24" s="13"/>
    </row>
    <row r="25" spans="1:8">
      <c r="A25" s="14"/>
      <c r="B25" s="11"/>
      <c r="C25" s="11"/>
      <c r="D25" s="11"/>
      <c r="E25" s="11"/>
      <c r="F25" s="11"/>
      <c r="G25" s="12"/>
      <c r="H25" s="13"/>
    </row>
    <row r="26" spans="1:8">
      <c r="A26" s="14">
        <v>3</v>
      </c>
      <c r="B26" s="11" t="s">
        <v>136</v>
      </c>
      <c r="C26" s="11"/>
      <c r="D26" s="11"/>
      <c r="E26" s="11"/>
      <c r="F26" s="11"/>
      <c r="G26" s="12"/>
      <c r="H26" s="13"/>
    </row>
    <row r="27" spans="1:8">
      <c r="A27" s="14"/>
      <c r="B27" s="11" t="s">
        <v>137</v>
      </c>
      <c r="C27" s="11"/>
      <c r="D27" s="11"/>
      <c r="E27" s="11"/>
      <c r="F27" s="11"/>
      <c r="G27" s="12"/>
      <c r="H27" s="13"/>
    </row>
    <row r="28" spans="1:8">
      <c r="A28" s="24"/>
      <c r="B28" s="25" t="s">
        <v>138</v>
      </c>
      <c r="C28" s="25"/>
      <c r="D28" s="25"/>
      <c r="E28" s="25"/>
      <c r="F28" s="25"/>
      <c r="G28" s="26"/>
      <c r="H28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304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8">
      <c r="A3" s="14"/>
      <c r="B3" s="16" t="s">
        <v>129</v>
      </c>
      <c r="C3" s="11" t="s">
        <v>130</v>
      </c>
      <c r="D3" s="11"/>
      <c r="E3" s="11" t="s">
        <v>129</v>
      </c>
      <c r="F3" s="11"/>
      <c r="G3" s="12">
        <v>49.99</v>
      </c>
      <c r="H3" s="13">
        <v>69.459999999999994</v>
      </c>
    </row>
    <row r="4" spans="1:8" ht="9.75" thickBot="1">
      <c r="A4" s="14"/>
      <c r="B4" s="11"/>
      <c r="C4" s="11"/>
      <c r="D4" s="11"/>
      <c r="E4" s="17" t="s">
        <v>90</v>
      </c>
      <c r="F4" s="11"/>
      <c r="G4" s="18">
        <v>49.99</v>
      </c>
      <c r="H4" s="19">
        <v>69.459999999999994</v>
      </c>
    </row>
    <row r="5" spans="1:8" ht="9.75" thickTop="1">
      <c r="A5" s="14"/>
      <c r="B5" s="11"/>
      <c r="C5" s="11"/>
      <c r="D5" s="11"/>
      <c r="E5" s="11"/>
      <c r="F5" s="11"/>
      <c r="G5" s="12"/>
      <c r="H5" s="13"/>
    </row>
    <row r="6" spans="1:8">
      <c r="A6" s="20" t="s">
        <v>131</v>
      </c>
      <c r="B6" s="11"/>
      <c r="C6" s="11"/>
      <c r="D6" s="11"/>
      <c r="E6" s="11"/>
      <c r="F6" s="11"/>
      <c r="G6" s="21">
        <v>21.98</v>
      </c>
      <c r="H6" s="22">
        <v>30.54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9.75" thickBot="1">
      <c r="A8" s="14"/>
      <c r="B8" s="11"/>
      <c r="C8" s="11"/>
      <c r="D8" s="11"/>
      <c r="E8" s="17" t="s">
        <v>132</v>
      </c>
      <c r="F8" s="11"/>
      <c r="G8" s="18">
        <v>71.97</v>
      </c>
      <c r="H8" s="19">
        <v>100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>
      <c r="A12" s="23" t="s">
        <v>133</v>
      </c>
      <c r="B12" s="11"/>
      <c r="C12" s="11"/>
      <c r="D12" s="11"/>
      <c r="E12" s="11"/>
      <c r="F12" s="11"/>
      <c r="G12" s="12"/>
      <c r="H12" s="13"/>
    </row>
    <row r="13" spans="1:8">
      <c r="A13" s="14">
        <v>1</v>
      </c>
      <c r="B13" s="11" t="s">
        <v>234</v>
      </c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24">
        <v>2</v>
      </c>
      <c r="B15" s="25" t="s">
        <v>135</v>
      </c>
      <c r="C15" s="25"/>
      <c r="D15" s="25"/>
      <c r="E15" s="25"/>
      <c r="F15" s="25"/>
      <c r="G15" s="26"/>
      <c r="H15" s="2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D8" sqref="D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 ht="12.75">
      <c r="A1" s="36"/>
      <c r="B1" s="37"/>
      <c r="C1" s="38" t="s">
        <v>1351</v>
      </c>
      <c r="D1" s="37"/>
      <c r="E1" s="37"/>
      <c r="F1" s="37"/>
      <c r="G1" s="39"/>
      <c r="H1" s="40"/>
    </row>
    <row r="2" spans="1:8" ht="51">
      <c r="A2" s="112" t="s">
        <v>1</v>
      </c>
      <c r="B2" s="113"/>
      <c r="C2" s="113"/>
      <c r="D2" s="41" t="s">
        <v>2</v>
      </c>
      <c r="E2" s="41" t="s">
        <v>785</v>
      </c>
      <c r="F2" s="42" t="s">
        <v>4</v>
      </c>
      <c r="G2" s="43" t="s">
        <v>5</v>
      </c>
      <c r="H2" s="44" t="s">
        <v>6</v>
      </c>
    </row>
    <row r="3" spans="1:8" ht="12.75">
      <c r="A3" s="108" t="s">
        <v>1107</v>
      </c>
      <c r="B3" s="109"/>
      <c r="C3" s="109"/>
      <c r="D3" s="45"/>
      <c r="E3" s="45"/>
      <c r="F3" s="45"/>
      <c r="G3" s="46"/>
      <c r="H3" s="47"/>
    </row>
    <row r="4" spans="1:8" ht="12.75">
      <c r="A4" s="48"/>
      <c r="B4" s="110" t="s">
        <v>1123</v>
      </c>
      <c r="C4" s="109"/>
      <c r="D4" s="45"/>
      <c r="E4" s="45"/>
      <c r="F4" s="45"/>
      <c r="G4" s="46"/>
      <c r="H4" s="47"/>
    </row>
    <row r="5" spans="1:8" ht="12.75">
      <c r="A5" s="48"/>
      <c r="B5" s="111" t="s">
        <v>9</v>
      </c>
      <c r="C5" s="109"/>
      <c r="D5" s="45"/>
      <c r="E5" s="45"/>
      <c r="F5" s="45"/>
      <c r="G5" s="46"/>
      <c r="H5" s="47"/>
    </row>
    <row r="6" spans="1:8" ht="12.75">
      <c r="A6" s="48"/>
      <c r="B6" s="49" t="s">
        <v>129</v>
      </c>
      <c r="C6" s="45" t="s">
        <v>1352</v>
      </c>
      <c r="D6" s="45" t="s">
        <v>1353</v>
      </c>
      <c r="E6" s="45" t="s">
        <v>1111</v>
      </c>
      <c r="F6" s="45">
        <v>37620</v>
      </c>
      <c r="G6" s="46">
        <v>895.89</v>
      </c>
      <c r="H6" s="47">
        <v>23.06</v>
      </c>
    </row>
    <row r="7" spans="1:8" ht="13.5" thickBot="1">
      <c r="A7" s="48"/>
      <c r="B7" s="45"/>
      <c r="C7" s="45"/>
      <c r="D7" s="45"/>
      <c r="E7" s="50" t="s">
        <v>90</v>
      </c>
      <c r="F7" s="45"/>
      <c r="G7" s="51">
        <v>895.89</v>
      </c>
      <c r="H7" s="52">
        <v>23.06</v>
      </c>
    </row>
    <row r="8" spans="1:8" ht="13.5" thickTop="1">
      <c r="A8" s="48"/>
      <c r="B8" s="111" t="s">
        <v>91</v>
      </c>
      <c r="C8" s="109"/>
      <c r="D8" s="45"/>
      <c r="E8" s="45"/>
      <c r="F8" s="45"/>
      <c r="G8" s="46"/>
      <c r="H8" s="47"/>
    </row>
    <row r="9" spans="1:8" ht="12.75">
      <c r="A9" s="48"/>
      <c r="B9" s="49" t="s">
        <v>129</v>
      </c>
      <c r="C9" s="45" t="s">
        <v>1354</v>
      </c>
      <c r="D9" s="45"/>
      <c r="E9" s="45" t="s">
        <v>1111</v>
      </c>
      <c r="F9" s="45">
        <v>2845726.2618</v>
      </c>
      <c r="G9" s="46">
        <v>2810.44</v>
      </c>
      <c r="H9" s="47">
        <v>72.34</v>
      </c>
    </row>
    <row r="10" spans="1:8" ht="13.5" thickBot="1">
      <c r="A10" s="48"/>
      <c r="B10" s="45"/>
      <c r="C10" s="45"/>
      <c r="D10" s="45"/>
      <c r="E10" s="50" t="s">
        <v>90</v>
      </c>
      <c r="F10" s="45"/>
      <c r="G10" s="51">
        <v>2810.44</v>
      </c>
      <c r="H10" s="52">
        <v>72.34</v>
      </c>
    </row>
    <row r="11" spans="1:8" ht="13.5" thickTop="1">
      <c r="A11" s="48"/>
      <c r="B11" s="45"/>
      <c r="C11" s="45"/>
      <c r="D11" s="45"/>
      <c r="E11" s="45"/>
      <c r="F11" s="45"/>
      <c r="G11" s="46"/>
      <c r="H11" s="47"/>
    </row>
    <row r="12" spans="1:8" ht="12.75">
      <c r="A12" s="48"/>
      <c r="B12" s="49" t="s">
        <v>129</v>
      </c>
      <c r="C12" s="45" t="s">
        <v>130</v>
      </c>
      <c r="D12" s="45"/>
      <c r="E12" s="45" t="s">
        <v>129</v>
      </c>
      <c r="F12" s="45"/>
      <c r="G12" s="46">
        <v>199.97</v>
      </c>
      <c r="H12" s="47">
        <v>5.15</v>
      </c>
    </row>
    <row r="13" spans="1:8" ht="13.5" thickBot="1">
      <c r="A13" s="48"/>
      <c r="B13" s="45"/>
      <c r="C13" s="45"/>
      <c r="D13" s="45"/>
      <c r="E13" s="50" t="s">
        <v>90</v>
      </c>
      <c r="F13" s="45"/>
      <c r="G13" s="51">
        <v>199.97</v>
      </c>
      <c r="H13" s="52">
        <v>5.15</v>
      </c>
    </row>
    <row r="14" spans="1:8" ht="13.5" thickTop="1">
      <c r="A14" s="48"/>
      <c r="B14" s="45"/>
      <c r="C14" s="45"/>
      <c r="D14" s="45"/>
      <c r="E14" s="45"/>
      <c r="F14" s="45"/>
      <c r="G14" s="46"/>
      <c r="H14" s="47"/>
    </row>
    <row r="15" spans="1:8" ht="12.75">
      <c r="A15" s="53" t="s">
        <v>131</v>
      </c>
      <c r="B15" s="45"/>
      <c r="C15" s="45"/>
      <c r="D15" s="45"/>
      <c r="E15" s="45"/>
      <c r="F15" s="45"/>
      <c r="G15" s="54">
        <v>-21.15</v>
      </c>
      <c r="H15" s="55">
        <v>-0.55000000000000004</v>
      </c>
    </row>
    <row r="16" spans="1:8" ht="12.75">
      <c r="A16" s="48"/>
      <c r="B16" s="45"/>
      <c r="C16" s="45"/>
      <c r="D16" s="45"/>
      <c r="E16" s="45"/>
      <c r="F16" s="45"/>
      <c r="G16" s="46"/>
      <c r="H16" s="47"/>
    </row>
    <row r="17" spans="1:8" ht="13.5" thickBot="1">
      <c r="A17" s="48"/>
      <c r="B17" s="45"/>
      <c r="C17" s="45"/>
      <c r="D17" s="45"/>
      <c r="E17" s="50" t="s">
        <v>132</v>
      </c>
      <c r="F17" s="45"/>
      <c r="G17" s="51">
        <v>3885.15</v>
      </c>
      <c r="H17" s="52">
        <v>100</v>
      </c>
    </row>
    <row r="18" spans="1:8" ht="13.5" thickTop="1">
      <c r="A18" s="48"/>
      <c r="B18" s="45"/>
      <c r="C18" s="45"/>
      <c r="D18" s="45"/>
      <c r="E18" s="45"/>
      <c r="F18" s="45"/>
      <c r="G18" s="46"/>
      <c r="H18" s="47"/>
    </row>
    <row r="19" spans="1:8" ht="12.75">
      <c r="A19" s="48"/>
      <c r="B19" s="45"/>
      <c r="C19" s="45"/>
      <c r="D19" s="45"/>
      <c r="E19" s="45"/>
      <c r="F19" s="45"/>
      <c r="G19" s="46"/>
      <c r="H19" s="47"/>
    </row>
    <row r="20" spans="1:8" ht="12.75">
      <c r="A20" s="48"/>
      <c r="B20" s="45"/>
      <c r="C20" s="45"/>
      <c r="D20" s="45"/>
      <c r="E20" s="45"/>
      <c r="F20" s="45"/>
      <c r="G20" s="46"/>
      <c r="H20" s="47"/>
    </row>
    <row r="21" spans="1:8" ht="12.75">
      <c r="A21" s="56" t="s">
        <v>133</v>
      </c>
      <c r="B21" s="45"/>
      <c r="C21" s="45"/>
      <c r="D21" s="45"/>
      <c r="E21" s="45"/>
      <c r="F21" s="45"/>
      <c r="G21" s="46"/>
      <c r="H21" s="47"/>
    </row>
    <row r="22" spans="1:8" ht="12.75">
      <c r="A22" s="48">
        <v>1</v>
      </c>
      <c r="B22" s="45" t="s">
        <v>976</v>
      </c>
      <c r="C22" s="45"/>
      <c r="D22" s="45"/>
      <c r="E22" s="45"/>
      <c r="F22" s="45"/>
      <c r="G22" s="46"/>
      <c r="H22" s="47"/>
    </row>
    <row r="23" spans="1:8" ht="12.75">
      <c r="A23" s="48"/>
      <c r="B23" s="45"/>
      <c r="C23" s="45"/>
      <c r="D23" s="45"/>
      <c r="E23" s="45"/>
      <c r="F23" s="45"/>
      <c r="G23" s="46"/>
      <c r="H23" s="47"/>
    </row>
    <row r="24" spans="1:8" ht="12.75">
      <c r="A24" s="48">
        <v>2</v>
      </c>
      <c r="B24" s="45" t="s">
        <v>135</v>
      </c>
      <c r="C24" s="45"/>
      <c r="D24" s="45"/>
      <c r="E24" s="45"/>
      <c r="F24" s="45"/>
      <c r="G24" s="46"/>
      <c r="H24" s="47"/>
    </row>
    <row r="25" spans="1:8" ht="12.75">
      <c r="A25" s="48"/>
      <c r="B25" s="45"/>
      <c r="C25" s="45"/>
      <c r="D25" s="45"/>
      <c r="E25" s="45"/>
      <c r="F25" s="45"/>
      <c r="G25" s="46"/>
      <c r="H25" s="47"/>
    </row>
    <row r="26" spans="1:8" ht="12.75">
      <c r="A26" s="48">
        <v>3</v>
      </c>
      <c r="B26" s="45" t="s">
        <v>1355</v>
      </c>
      <c r="C26" s="45"/>
      <c r="D26" s="45"/>
      <c r="E26" s="45"/>
      <c r="F26" s="45"/>
      <c r="G26" s="46"/>
      <c r="H26" s="47"/>
    </row>
    <row r="27" spans="1:8" ht="12.75">
      <c r="A27" s="57"/>
      <c r="B27" s="58"/>
      <c r="C27" s="58"/>
      <c r="D27" s="58"/>
      <c r="E27" s="58"/>
      <c r="F27" s="58"/>
      <c r="G27" s="59"/>
      <c r="H27" s="60"/>
    </row>
  </sheetData>
  <mergeCells count="5">
    <mergeCell ref="A2:C2"/>
    <mergeCell ref="A3:C3"/>
    <mergeCell ref="B4:C4"/>
    <mergeCell ref="B5:C5"/>
    <mergeCell ref="B8:C8"/>
  </mergeCells>
  <pageMargins left="0.75" right="0.75" top="1" bottom="1" header="0.5" footer="0.5"/>
  <pageSetup paperSize="9" orientation="portrait" verticalDpi="0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303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8">
      <c r="A3" s="14"/>
      <c r="B3" s="16" t="s">
        <v>129</v>
      </c>
      <c r="C3" s="11" t="s">
        <v>130</v>
      </c>
      <c r="D3" s="11"/>
      <c r="E3" s="11" t="s">
        <v>129</v>
      </c>
      <c r="F3" s="11"/>
      <c r="G3" s="12">
        <v>74.989999999999995</v>
      </c>
      <c r="H3" s="13">
        <v>73.44</v>
      </c>
    </row>
    <row r="4" spans="1:8" ht="9.75" thickBot="1">
      <c r="A4" s="14"/>
      <c r="B4" s="11"/>
      <c r="C4" s="11"/>
      <c r="D4" s="11"/>
      <c r="E4" s="17" t="s">
        <v>90</v>
      </c>
      <c r="F4" s="11"/>
      <c r="G4" s="18">
        <v>74.989999999999995</v>
      </c>
      <c r="H4" s="19">
        <v>73.44</v>
      </c>
    </row>
    <row r="5" spans="1:8" ht="9.75" thickTop="1">
      <c r="A5" s="14"/>
      <c r="B5" s="11"/>
      <c r="C5" s="11"/>
      <c r="D5" s="11"/>
      <c r="E5" s="11"/>
      <c r="F5" s="11"/>
      <c r="G5" s="12"/>
      <c r="H5" s="13"/>
    </row>
    <row r="6" spans="1:8">
      <c r="A6" s="20" t="s">
        <v>131</v>
      </c>
      <c r="B6" s="11"/>
      <c r="C6" s="11"/>
      <c r="D6" s="11"/>
      <c r="E6" s="11"/>
      <c r="F6" s="11"/>
      <c r="G6" s="21">
        <v>27.11</v>
      </c>
      <c r="H6" s="22">
        <v>26.56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9.75" thickBot="1">
      <c r="A8" s="14"/>
      <c r="B8" s="11"/>
      <c r="C8" s="11"/>
      <c r="D8" s="11"/>
      <c r="E8" s="17" t="s">
        <v>132</v>
      </c>
      <c r="F8" s="11"/>
      <c r="G8" s="18">
        <v>102.1</v>
      </c>
      <c r="H8" s="19">
        <v>100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>
      <c r="A12" s="23" t="s">
        <v>133</v>
      </c>
      <c r="B12" s="11"/>
      <c r="C12" s="11"/>
      <c r="D12" s="11"/>
      <c r="E12" s="11"/>
      <c r="F12" s="11"/>
      <c r="G12" s="12"/>
      <c r="H12" s="13"/>
    </row>
    <row r="13" spans="1:8">
      <c r="A13" s="14">
        <v>1</v>
      </c>
      <c r="B13" s="11" t="s">
        <v>234</v>
      </c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24">
        <v>2</v>
      </c>
      <c r="B15" s="25" t="s">
        <v>135</v>
      </c>
      <c r="C15" s="25"/>
      <c r="D15" s="25"/>
      <c r="E15" s="25"/>
      <c r="F15" s="25"/>
      <c r="G15" s="26"/>
      <c r="H15" s="2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B13" sqref="B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302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8">
      <c r="A3" s="14"/>
      <c r="B3" s="16" t="s">
        <v>129</v>
      </c>
      <c r="C3" s="11" t="s">
        <v>130</v>
      </c>
      <c r="D3" s="11"/>
      <c r="E3" s="11" t="s">
        <v>129</v>
      </c>
      <c r="F3" s="11"/>
      <c r="G3" s="12">
        <v>349.94</v>
      </c>
      <c r="H3" s="13">
        <v>95.52</v>
      </c>
    </row>
    <row r="4" spans="1:8" ht="9.75" thickBot="1">
      <c r="A4" s="14"/>
      <c r="B4" s="11"/>
      <c r="C4" s="11"/>
      <c r="D4" s="11"/>
      <c r="E4" s="17" t="s">
        <v>90</v>
      </c>
      <c r="F4" s="11"/>
      <c r="G4" s="18">
        <v>349.94</v>
      </c>
      <c r="H4" s="19">
        <v>95.52</v>
      </c>
    </row>
    <row r="5" spans="1:8" ht="9.75" thickTop="1">
      <c r="A5" s="14"/>
      <c r="B5" s="11"/>
      <c r="C5" s="11"/>
      <c r="D5" s="11"/>
      <c r="E5" s="11"/>
      <c r="F5" s="11"/>
      <c r="G5" s="12"/>
      <c r="H5" s="13"/>
    </row>
    <row r="6" spans="1:8">
      <c r="A6" s="20" t="s">
        <v>131</v>
      </c>
      <c r="B6" s="11"/>
      <c r="C6" s="11"/>
      <c r="D6" s="11"/>
      <c r="E6" s="11"/>
      <c r="F6" s="11"/>
      <c r="G6" s="21">
        <v>16.399999999999999</v>
      </c>
      <c r="H6" s="22">
        <v>4.4800000000000004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9.75" thickBot="1">
      <c r="A8" s="14"/>
      <c r="B8" s="11"/>
      <c r="C8" s="11"/>
      <c r="D8" s="11"/>
      <c r="E8" s="17" t="s">
        <v>132</v>
      </c>
      <c r="F8" s="11"/>
      <c r="G8" s="18">
        <v>366.34</v>
      </c>
      <c r="H8" s="19">
        <v>100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>
      <c r="A12" s="23" t="s">
        <v>133</v>
      </c>
      <c r="B12" s="11"/>
      <c r="C12" s="11"/>
      <c r="D12" s="11"/>
      <c r="E12" s="11"/>
      <c r="F12" s="11"/>
      <c r="G12" s="12"/>
      <c r="H12" s="13"/>
    </row>
    <row r="13" spans="1:8">
      <c r="A13" s="14">
        <v>1</v>
      </c>
      <c r="B13" s="11" t="s">
        <v>232</v>
      </c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24">
        <v>2</v>
      </c>
      <c r="B15" s="25" t="s">
        <v>135</v>
      </c>
      <c r="C15" s="25"/>
      <c r="D15" s="25"/>
      <c r="E15" s="25"/>
      <c r="F15" s="25"/>
      <c r="G15" s="26"/>
      <c r="H15" s="2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G14" sqref="G1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301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8">
      <c r="A3" s="14"/>
      <c r="B3" s="16" t="s">
        <v>129</v>
      </c>
      <c r="C3" s="11" t="s">
        <v>130</v>
      </c>
      <c r="D3" s="11"/>
      <c r="E3" s="11" t="s">
        <v>129</v>
      </c>
      <c r="F3" s="11"/>
      <c r="G3" s="12">
        <v>49.99</v>
      </c>
      <c r="H3" s="13">
        <v>58.37</v>
      </c>
    </row>
    <row r="4" spans="1:8" ht="9.75" thickBot="1">
      <c r="A4" s="14"/>
      <c r="B4" s="11"/>
      <c r="C4" s="11"/>
      <c r="D4" s="11"/>
      <c r="E4" s="17" t="s">
        <v>90</v>
      </c>
      <c r="F4" s="11"/>
      <c r="G4" s="18">
        <v>49.99</v>
      </c>
      <c r="H4" s="19">
        <v>58.37</v>
      </c>
    </row>
    <row r="5" spans="1:8" ht="9.75" thickTop="1">
      <c r="A5" s="14"/>
      <c r="B5" s="11"/>
      <c r="C5" s="11"/>
      <c r="D5" s="11"/>
      <c r="E5" s="11"/>
      <c r="F5" s="11"/>
      <c r="G5" s="12"/>
      <c r="H5" s="13"/>
    </row>
    <row r="6" spans="1:8">
      <c r="A6" s="20" t="s">
        <v>131</v>
      </c>
      <c r="B6" s="11"/>
      <c r="C6" s="11"/>
      <c r="D6" s="11"/>
      <c r="E6" s="11"/>
      <c r="F6" s="11"/>
      <c r="G6" s="21">
        <v>35.65</v>
      </c>
      <c r="H6" s="22">
        <v>41.63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9.75" thickBot="1">
      <c r="A8" s="14"/>
      <c r="B8" s="11"/>
      <c r="C8" s="11"/>
      <c r="D8" s="11"/>
      <c r="E8" s="17" t="s">
        <v>132</v>
      </c>
      <c r="F8" s="11"/>
      <c r="G8" s="18">
        <v>85.64</v>
      </c>
      <c r="H8" s="19">
        <v>100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>
      <c r="A12" s="23" t="s">
        <v>133</v>
      </c>
      <c r="B12" s="11"/>
      <c r="C12" s="11"/>
      <c r="D12" s="11"/>
      <c r="E12" s="11"/>
      <c r="F12" s="11"/>
      <c r="G12" s="12"/>
      <c r="H12" s="13"/>
    </row>
    <row r="13" spans="1:8">
      <c r="A13" s="14">
        <v>1</v>
      </c>
      <c r="B13" s="11" t="s">
        <v>234</v>
      </c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24">
        <v>2</v>
      </c>
      <c r="B15" s="25" t="s">
        <v>135</v>
      </c>
      <c r="C15" s="25"/>
      <c r="D15" s="25"/>
      <c r="E15" s="25"/>
      <c r="F15" s="25"/>
      <c r="G15" s="26"/>
      <c r="H15" s="2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dimension ref="A1:H71"/>
  <sheetViews>
    <sheetView topLeftCell="A25" workbookViewId="0">
      <selection activeCell="G30" sqref="G3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237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8.8099999999999998E-2</v>
      </c>
      <c r="C6" s="11" t="s">
        <v>238</v>
      </c>
      <c r="D6" s="11" t="s">
        <v>239</v>
      </c>
      <c r="E6" s="11" t="s">
        <v>18</v>
      </c>
      <c r="F6" s="11">
        <v>515</v>
      </c>
      <c r="G6" s="12">
        <v>5140.22</v>
      </c>
      <c r="H6" s="13">
        <v>1.1399999999999999</v>
      </c>
    </row>
    <row r="7" spans="1:8">
      <c r="A7" s="14"/>
      <c r="B7" s="15">
        <v>8.8999999999999996E-2</v>
      </c>
      <c r="C7" s="11" t="s">
        <v>223</v>
      </c>
      <c r="D7" s="11" t="s">
        <v>240</v>
      </c>
      <c r="E7" s="11" t="s">
        <v>18</v>
      </c>
      <c r="F7" s="11">
        <v>100</v>
      </c>
      <c r="G7" s="12">
        <v>999.96</v>
      </c>
      <c r="H7" s="13">
        <v>0.22</v>
      </c>
    </row>
    <row r="8" spans="1:8">
      <c r="A8" s="14"/>
      <c r="B8" s="15">
        <v>8.9499999999999996E-2</v>
      </c>
      <c r="C8" s="11" t="s">
        <v>223</v>
      </c>
      <c r="D8" s="11" t="s">
        <v>241</v>
      </c>
      <c r="E8" s="11" t="s">
        <v>18</v>
      </c>
      <c r="F8" s="11">
        <v>50</v>
      </c>
      <c r="G8" s="12">
        <v>500.04</v>
      </c>
      <c r="H8" s="13">
        <v>0.11</v>
      </c>
    </row>
    <row r="9" spans="1:8" ht="9.75" thickBot="1">
      <c r="A9" s="14"/>
      <c r="B9" s="11"/>
      <c r="C9" s="11"/>
      <c r="D9" s="11"/>
      <c r="E9" s="17" t="s">
        <v>90</v>
      </c>
      <c r="F9" s="11"/>
      <c r="G9" s="18">
        <v>6640.22</v>
      </c>
      <c r="H9" s="19">
        <v>1.47</v>
      </c>
    </row>
    <row r="10" spans="1:8" ht="9.75" thickTop="1">
      <c r="A10" s="14"/>
      <c r="B10" s="11"/>
      <c r="C10" s="11"/>
      <c r="D10" s="11"/>
      <c r="E10" s="11"/>
      <c r="F10" s="11"/>
      <c r="G10" s="12"/>
      <c r="H10" s="13"/>
    </row>
    <row r="11" spans="1:8" ht="12.75">
      <c r="A11" s="107" t="s">
        <v>171</v>
      </c>
      <c r="B11" s="102"/>
      <c r="C11" s="102"/>
      <c r="D11" s="11"/>
      <c r="E11" s="11"/>
      <c r="F11" s="11"/>
      <c r="G11" s="12"/>
      <c r="H11" s="13"/>
    </row>
    <row r="12" spans="1:8" ht="12.75">
      <c r="A12" s="14"/>
      <c r="B12" s="103" t="s">
        <v>172</v>
      </c>
      <c r="C12" s="102"/>
      <c r="D12" s="11"/>
      <c r="E12" s="11"/>
      <c r="F12" s="11"/>
      <c r="G12" s="12"/>
      <c r="H12" s="13"/>
    </row>
    <row r="13" spans="1:8">
      <c r="A13" s="14"/>
      <c r="B13" s="16" t="s">
        <v>173</v>
      </c>
      <c r="C13" s="11" t="s">
        <v>144</v>
      </c>
      <c r="D13" s="11" t="s">
        <v>242</v>
      </c>
      <c r="E13" s="11" t="s">
        <v>182</v>
      </c>
      <c r="F13" s="11">
        <v>8000</v>
      </c>
      <c r="G13" s="12">
        <v>39763.550000000003</v>
      </c>
      <c r="H13" s="13">
        <v>8.84</v>
      </c>
    </row>
    <row r="14" spans="1:8">
      <c r="A14" s="14"/>
      <c r="B14" s="16" t="s">
        <v>179</v>
      </c>
      <c r="C14" s="11" t="s">
        <v>36</v>
      </c>
      <c r="D14" s="11" t="s">
        <v>243</v>
      </c>
      <c r="E14" s="11" t="s">
        <v>182</v>
      </c>
      <c r="F14" s="11">
        <v>40000</v>
      </c>
      <c r="G14" s="12">
        <v>39237.24</v>
      </c>
      <c r="H14" s="13">
        <v>8.7200000000000006</v>
      </c>
    </row>
    <row r="15" spans="1:8">
      <c r="A15" s="14"/>
      <c r="B15" s="16" t="s">
        <v>179</v>
      </c>
      <c r="C15" s="11" t="s">
        <v>10</v>
      </c>
      <c r="D15" s="11" t="s">
        <v>244</v>
      </c>
      <c r="E15" s="11" t="s">
        <v>182</v>
      </c>
      <c r="F15" s="11">
        <v>35000</v>
      </c>
      <c r="G15" s="12">
        <v>34709.57</v>
      </c>
      <c r="H15" s="13">
        <v>7.71</v>
      </c>
    </row>
    <row r="16" spans="1:8">
      <c r="A16" s="14"/>
      <c r="B16" s="16" t="s">
        <v>179</v>
      </c>
      <c r="C16" s="11" t="s">
        <v>36</v>
      </c>
      <c r="D16" s="11" t="s">
        <v>245</v>
      </c>
      <c r="E16" s="11" t="s">
        <v>176</v>
      </c>
      <c r="F16" s="11">
        <v>30000000</v>
      </c>
      <c r="G16" s="12">
        <v>29743.29</v>
      </c>
      <c r="H16" s="13">
        <v>6.61</v>
      </c>
    </row>
    <row r="17" spans="1:8">
      <c r="A17" s="14"/>
      <c r="B17" s="16" t="s">
        <v>173</v>
      </c>
      <c r="C17" s="11" t="s">
        <v>246</v>
      </c>
      <c r="D17" s="11" t="s">
        <v>247</v>
      </c>
      <c r="E17" s="11" t="s">
        <v>182</v>
      </c>
      <c r="F17" s="11">
        <v>5000</v>
      </c>
      <c r="G17" s="12">
        <v>24875.98</v>
      </c>
      <c r="H17" s="13">
        <v>5.53</v>
      </c>
    </row>
    <row r="18" spans="1:8">
      <c r="A18" s="14"/>
      <c r="B18" s="16" t="s">
        <v>179</v>
      </c>
      <c r="C18" s="11" t="s">
        <v>248</v>
      </c>
      <c r="D18" s="11" t="s">
        <v>249</v>
      </c>
      <c r="E18" s="11" t="s">
        <v>182</v>
      </c>
      <c r="F18" s="11">
        <v>25000</v>
      </c>
      <c r="G18" s="12">
        <v>24791.9</v>
      </c>
      <c r="H18" s="13">
        <v>5.51</v>
      </c>
    </row>
    <row r="19" spans="1:8">
      <c r="A19" s="14"/>
      <c r="B19" s="16" t="s">
        <v>179</v>
      </c>
      <c r="C19" s="11" t="s">
        <v>188</v>
      </c>
      <c r="D19" s="11" t="s">
        <v>250</v>
      </c>
      <c r="E19" s="11" t="s">
        <v>182</v>
      </c>
      <c r="F19" s="11">
        <v>25000</v>
      </c>
      <c r="G19" s="12">
        <v>24791.65</v>
      </c>
      <c r="H19" s="13">
        <v>5.51</v>
      </c>
    </row>
    <row r="20" spans="1:8">
      <c r="A20" s="14"/>
      <c r="B20" s="16" t="s">
        <v>173</v>
      </c>
      <c r="C20" s="11" t="s">
        <v>251</v>
      </c>
      <c r="D20" s="11" t="s">
        <v>252</v>
      </c>
      <c r="E20" s="11" t="s">
        <v>182</v>
      </c>
      <c r="F20" s="11">
        <v>20000</v>
      </c>
      <c r="G20" s="12">
        <v>19896.240000000002</v>
      </c>
      <c r="H20" s="13">
        <v>4.42</v>
      </c>
    </row>
    <row r="21" spans="1:8">
      <c r="A21" s="14"/>
      <c r="B21" s="16" t="s">
        <v>173</v>
      </c>
      <c r="C21" s="11" t="s">
        <v>253</v>
      </c>
      <c r="D21" s="11" t="s">
        <v>254</v>
      </c>
      <c r="E21" s="11" t="s">
        <v>176</v>
      </c>
      <c r="F21" s="11">
        <v>4000</v>
      </c>
      <c r="G21" s="12">
        <v>19886.37</v>
      </c>
      <c r="H21" s="13">
        <v>4.42</v>
      </c>
    </row>
    <row r="22" spans="1:8">
      <c r="A22" s="14"/>
      <c r="B22" s="16" t="s">
        <v>173</v>
      </c>
      <c r="C22" s="11" t="s">
        <v>255</v>
      </c>
      <c r="D22" s="11" t="s">
        <v>256</v>
      </c>
      <c r="E22" s="11" t="s">
        <v>182</v>
      </c>
      <c r="F22" s="11">
        <v>20000000</v>
      </c>
      <c r="G22" s="12">
        <v>19876.18</v>
      </c>
      <c r="H22" s="13">
        <v>4.42</v>
      </c>
    </row>
    <row r="23" spans="1:8">
      <c r="A23" s="14"/>
      <c r="B23" s="16" t="s">
        <v>173</v>
      </c>
      <c r="C23" s="11" t="s">
        <v>223</v>
      </c>
      <c r="D23" s="11" t="s">
        <v>257</v>
      </c>
      <c r="E23" s="11" t="s">
        <v>182</v>
      </c>
      <c r="F23" s="11">
        <v>3100</v>
      </c>
      <c r="G23" s="12">
        <v>15286.12</v>
      </c>
      <c r="H23" s="13">
        <v>3.4</v>
      </c>
    </row>
    <row r="24" spans="1:8">
      <c r="A24" s="14"/>
      <c r="B24" s="16" t="s">
        <v>173</v>
      </c>
      <c r="C24" s="11" t="s">
        <v>258</v>
      </c>
      <c r="D24" s="11" t="s">
        <v>259</v>
      </c>
      <c r="E24" s="11" t="s">
        <v>260</v>
      </c>
      <c r="F24" s="11">
        <v>3000</v>
      </c>
      <c r="G24" s="12">
        <v>14935.69</v>
      </c>
      <c r="H24" s="13">
        <v>3.32</v>
      </c>
    </row>
    <row r="25" spans="1:8">
      <c r="A25" s="14"/>
      <c r="B25" s="16" t="s">
        <v>173</v>
      </c>
      <c r="C25" s="11" t="s">
        <v>255</v>
      </c>
      <c r="D25" s="11" t="s">
        <v>261</v>
      </c>
      <c r="E25" s="11" t="s">
        <v>182</v>
      </c>
      <c r="F25" s="11">
        <v>3000</v>
      </c>
      <c r="G25" s="12">
        <v>14932.93</v>
      </c>
      <c r="H25" s="13">
        <v>3.32</v>
      </c>
    </row>
    <row r="26" spans="1:8">
      <c r="A26" s="14"/>
      <c r="B26" s="16" t="s">
        <v>173</v>
      </c>
      <c r="C26" s="11" t="s">
        <v>262</v>
      </c>
      <c r="D26" s="11" t="s">
        <v>263</v>
      </c>
      <c r="E26" s="11" t="s">
        <v>264</v>
      </c>
      <c r="F26" s="11">
        <v>10000</v>
      </c>
      <c r="G26" s="12">
        <v>9945.68</v>
      </c>
      <c r="H26" s="13">
        <v>2.21</v>
      </c>
    </row>
    <row r="27" spans="1:8">
      <c r="A27" s="14"/>
      <c r="B27" s="16" t="s">
        <v>173</v>
      </c>
      <c r="C27" s="11" t="s">
        <v>79</v>
      </c>
      <c r="D27" s="11" t="s">
        <v>265</v>
      </c>
      <c r="E27" s="11" t="s">
        <v>176</v>
      </c>
      <c r="F27" s="11">
        <v>2000</v>
      </c>
      <c r="G27" s="12">
        <v>9942.4599999999991</v>
      </c>
      <c r="H27" s="13">
        <v>2.21</v>
      </c>
    </row>
    <row r="28" spans="1:8">
      <c r="A28" s="14"/>
      <c r="B28" s="16" t="s">
        <v>173</v>
      </c>
      <c r="C28" s="11" t="s">
        <v>262</v>
      </c>
      <c r="D28" s="11" t="s">
        <v>266</v>
      </c>
      <c r="E28" s="11" t="s">
        <v>264</v>
      </c>
      <c r="F28" s="11">
        <v>10000000</v>
      </c>
      <c r="G28" s="12">
        <v>9941.08</v>
      </c>
      <c r="H28" s="13">
        <v>2.21</v>
      </c>
    </row>
    <row r="29" spans="1:8">
      <c r="A29" s="14"/>
      <c r="B29" s="16" t="s">
        <v>173</v>
      </c>
      <c r="C29" s="11" t="s">
        <v>267</v>
      </c>
      <c r="D29" s="11" t="s">
        <v>268</v>
      </c>
      <c r="E29" s="11" t="s">
        <v>182</v>
      </c>
      <c r="F29" s="11">
        <v>2000</v>
      </c>
      <c r="G29" s="12">
        <v>9938.09</v>
      </c>
      <c r="H29" s="13">
        <v>2.21</v>
      </c>
    </row>
    <row r="30" spans="1:8">
      <c r="A30" s="14"/>
      <c r="B30" s="16" t="s">
        <v>179</v>
      </c>
      <c r="C30" s="11" t="s">
        <v>43</v>
      </c>
      <c r="D30" s="11" t="s">
        <v>269</v>
      </c>
      <c r="E30" s="11" t="s">
        <v>182</v>
      </c>
      <c r="F30" s="11">
        <v>7500</v>
      </c>
      <c r="G30" s="12">
        <v>7437.63</v>
      </c>
      <c r="H30" s="13">
        <v>1.65</v>
      </c>
    </row>
    <row r="31" spans="1:8">
      <c r="A31" s="14"/>
      <c r="B31" s="16" t="s">
        <v>173</v>
      </c>
      <c r="C31" s="11" t="s">
        <v>253</v>
      </c>
      <c r="D31" s="11" t="s">
        <v>270</v>
      </c>
      <c r="E31" s="11" t="s">
        <v>176</v>
      </c>
      <c r="F31" s="11">
        <v>1000</v>
      </c>
      <c r="G31" s="12">
        <v>4982.5600000000004</v>
      </c>
      <c r="H31" s="13">
        <v>1.1100000000000001</v>
      </c>
    </row>
    <row r="32" spans="1:8">
      <c r="A32" s="14"/>
      <c r="B32" s="16" t="s">
        <v>173</v>
      </c>
      <c r="C32" s="11" t="s">
        <v>271</v>
      </c>
      <c r="D32" s="11" t="s">
        <v>272</v>
      </c>
      <c r="E32" s="11" t="s">
        <v>182</v>
      </c>
      <c r="F32" s="11">
        <v>1000</v>
      </c>
      <c r="G32" s="12">
        <v>4978.8900000000003</v>
      </c>
      <c r="H32" s="13">
        <v>1.1100000000000001</v>
      </c>
    </row>
    <row r="33" spans="1:8">
      <c r="A33" s="14"/>
      <c r="B33" s="16" t="s">
        <v>173</v>
      </c>
      <c r="C33" s="11" t="s">
        <v>267</v>
      </c>
      <c r="D33" s="11" t="s">
        <v>273</v>
      </c>
      <c r="E33" s="11" t="s">
        <v>182</v>
      </c>
      <c r="F33" s="11">
        <v>1000</v>
      </c>
      <c r="G33" s="12">
        <v>4977.6400000000003</v>
      </c>
      <c r="H33" s="13">
        <v>1.1100000000000001</v>
      </c>
    </row>
    <row r="34" spans="1:8">
      <c r="A34" s="14"/>
      <c r="B34" s="16" t="s">
        <v>173</v>
      </c>
      <c r="C34" s="11" t="s">
        <v>274</v>
      </c>
      <c r="D34" s="11" t="s">
        <v>275</v>
      </c>
      <c r="E34" s="11" t="s">
        <v>260</v>
      </c>
      <c r="F34" s="11">
        <v>1000</v>
      </c>
      <c r="G34" s="12">
        <v>4970.45</v>
      </c>
      <c r="H34" s="13">
        <v>1.1000000000000001</v>
      </c>
    </row>
    <row r="35" spans="1:8">
      <c r="A35" s="14"/>
      <c r="B35" s="16" t="s">
        <v>173</v>
      </c>
      <c r="C35" s="11" t="s">
        <v>79</v>
      </c>
      <c r="D35" s="11" t="s">
        <v>276</v>
      </c>
      <c r="E35" s="11" t="s">
        <v>176</v>
      </c>
      <c r="F35" s="11">
        <v>1000</v>
      </c>
      <c r="G35" s="12">
        <v>4912.2</v>
      </c>
      <c r="H35" s="13">
        <v>1.0900000000000001</v>
      </c>
    </row>
    <row r="36" spans="1:8">
      <c r="A36" s="14"/>
      <c r="B36" s="16" t="s">
        <v>179</v>
      </c>
      <c r="C36" s="11" t="s">
        <v>277</v>
      </c>
      <c r="D36" s="11" t="s">
        <v>278</v>
      </c>
      <c r="E36" s="11" t="s">
        <v>182</v>
      </c>
      <c r="F36" s="11">
        <v>4500</v>
      </c>
      <c r="G36" s="12">
        <v>4435.37</v>
      </c>
      <c r="H36" s="13">
        <v>0.99</v>
      </c>
    </row>
    <row r="37" spans="1:8">
      <c r="A37" s="14"/>
      <c r="B37" s="16" t="s">
        <v>173</v>
      </c>
      <c r="C37" s="11" t="s">
        <v>279</v>
      </c>
      <c r="D37" s="11" t="s">
        <v>280</v>
      </c>
      <c r="E37" s="11" t="s">
        <v>182</v>
      </c>
      <c r="F37" s="11">
        <v>500</v>
      </c>
      <c r="G37" s="12">
        <v>2493.17</v>
      </c>
      <c r="H37" s="13">
        <v>0.55000000000000004</v>
      </c>
    </row>
    <row r="38" spans="1:8">
      <c r="A38" s="14"/>
      <c r="B38" s="16" t="s">
        <v>173</v>
      </c>
      <c r="C38" s="11" t="s">
        <v>281</v>
      </c>
      <c r="D38" s="11" t="s">
        <v>282</v>
      </c>
      <c r="E38" s="11" t="s">
        <v>182</v>
      </c>
      <c r="F38" s="11">
        <v>500</v>
      </c>
      <c r="G38" s="12">
        <v>2488.4499999999998</v>
      </c>
      <c r="H38" s="13">
        <v>0.55000000000000004</v>
      </c>
    </row>
    <row r="39" spans="1:8">
      <c r="A39" s="14"/>
      <c r="B39" s="16" t="s">
        <v>173</v>
      </c>
      <c r="C39" s="11" t="s">
        <v>177</v>
      </c>
      <c r="D39" s="11" t="s">
        <v>178</v>
      </c>
      <c r="E39" s="11" t="s">
        <v>176</v>
      </c>
      <c r="F39" s="11">
        <v>400</v>
      </c>
      <c r="G39" s="12">
        <v>1996.45</v>
      </c>
      <c r="H39" s="13">
        <v>0.44</v>
      </c>
    </row>
    <row r="40" spans="1:8" ht="9.75" thickBot="1">
      <c r="A40" s="14"/>
      <c r="B40" s="11"/>
      <c r="C40" s="11"/>
      <c r="D40" s="11"/>
      <c r="E40" s="17" t="s">
        <v>90</v>
      </c>
      <c r="F40" s="11"/>
      <c r="G40" s="18">
        <v>406166.83</v>
      </c>
      <c r="H40" s="19">
        <v>90.27</v>
      </c>
    </row>
    <row r="41" spans="1:8" ht="13.5" thickTop="1">
      <c r="A41" s="14"/>
      <c r="B41" s="103" t="s">
        <v>283</v>
      </c>
      <c r="C41" s="102"/>
      <c r="D41" s="11"/>
      <c r="E41" s="11"/>
      <c r="F41" s="11"/>
      <c r="G41" s="12"/>
      <c r="H41" s="13"/>
    </row>
    <row r="42" spans="1:8">
      <c r="A42" s="14"/>
      <c r="B42" s="16" t="s">
        <v>284</v>
      </c>
      <c r="C42" s="11" t="s">
        <v>285</v>
      </c>
      <c r="D42" s="11" t="s">
        <v>286</v>
      </c>
      <c r="E42" s="11" t="s">
        <v>101</v>
      </c>
      <c r="F42" s="11">
        <v>36000000</v>
      </c>
      <c r="G42" s="12">
        <v>35860.9</v>
      </c>
      <c r="H42" s="13">
        <v>7.97</v>
      </c>
    </row>
    <row r="43" spans="1:8">
      <c r="A43" s="14"/>
      <c r="B43" s="16" t="s">
        <v>284</v>
      </c>
      <c r="C43" s="11" t="s">
        <v>287</v>
      </c>
      <c r="D43" s="11" t="s">
        <v>288</v>
      </c>
      <c r="E43" s="11" t="s">
        <v>101</v>
      </c>
      <c r="F43" s="11">
        <v>25500000</v>
      </c>
      <c r="G43" s="12">
        <v>25358.02</v>
      </c>
      <c r="H43" s="13">
        <v>5.64</v>
      </c>
    </row>
    <row r="44" spans="1:8">
      <c r="A44" s="14"/>
      <c r="B44" s="16" t="s">
        <v>284</v>
      </c>
      <c r="C44" s="11" t="s">
        <v>289</v>
      </c>
      <c r="D44" s="11" t="s">
        <v>290</v>
      </c>
      <c r="E44" s="11" t="s">
        <v>101</v>
      </c>
      <c r="F44" s="11">
        <v>13500000</v>
      </c>
      <c r="G44" s="12">
        <v>13488.39</v>
      </c>
      <c r="H44" s="13">
        <v>3</v>
      </c>
    </row>
    <row r="45" spans="1:8">
      <c r="A45" s="14"/>
      <c r="B45" s="16" t="s">
        <v>284</v>
      </c>
      <c r="C45" s="11" t="s">
        <v>291</v>
      </c>
      <c r="D45" s="11" t="s">
        <v>292</v>
      </c>
      <c r="E45" s="11" t="s">
        <v>101</v>
      </c>
      <c r="F45" s="11">
        <v>5000000</v>
      </c>
      <c r="G45" s="12">
        <v>4995.6899999999996</v>
      </c>
      <c r="H45" s="13">
        <v>1.1100000000000001</v>
      </c>
    </row>
    <row r="46" spans="1:8" ht="9.75" thickBot="1">
      <c r="A46" s="14"/>
      <c r="B46" s="11"/>
      <c r="C46" s="11"/>
      <c r="D46" s="11"/>
      <c r="E46" s="17" t="s">
        <v>90</v>
      </c>
      <c r="F46" s="11"/>
      <c r="G46" s="34">
        <v>79703</v>
      </c>
      <c r="H46" s="35">
        <v>17.72</v>
      </c>
    </row>
    <row r="47" spans="1:8" ht="9.75" thickTop="1">
      <c r="A47" s="14"/>
      <c r="B47" s="11"/>
      <c r="C47" s="11"/>
      <c r="D47" s="11"/>
      <c r="E47" s="11"/>
      <c r="F47" s="11"/>
      <c r="G47" s="12"/>
      <c r="H47" s="13"/>
    </row>
    <row r="48" spans="1:8" ht="12.75">
      <c r="A48" s="14"/>
      <c r="B48" s="101" t="s">
        <v>293</v>
      </c>
      <c r="C48" s="102"/>
      <c r="D48" s="11"/>
      <c r="E48" s="11"/>
      <c r="F48" s="11"/>
      <c r="G48" s="12"/>
      <c r="H48" s="13"/>
    </row>
    <row r="49" spans="1:8">
      <c r="A49" s="14"/>
      <c r="B49" s="103" t="s">
        <v>294</v>
      </c>
      <c r="C49" s="104"/>
      <c r="D49" s="11"/>
      <c r="E49" s="17" t="s">
        <v>295</v>
      </c>
      <c r="F49" s="11"/>
      <c r="G49" s="12"/>
      <c r="H49" s="13"/>
    </row>
    <row r="50" spans="1:8">
      <c r="A50" s="14"/>
      <c r="B50" s="11"/>
      <c r="C50" s="11" t="s">
        <v>296</v>
      </c>
      <c r="D50" s="11"/>
      <c r="E50" s="11" t="s">
        <v>297</v>
      </c>
      <c r="F50" s="11"/>
      <c r="G50" s="12">
        <v>20000</v>
      </c>
      <c r="H50" s="13">
        <v>4.4400000000000004</v>
      </c>
    </row>
    <row r="51" spans="1:8">
      <c r="A51" s="14"/>
      <c r="B51" s="11"/>
      <c r="C51" s="11" t="s">
        <v>298</v>
      </c>
      <c r="D51" s="11"/>
      <c r="E51" s="11" t="s">
        <v>299</v>
      </c>
      <c r="F51" s="11"/>
      <c r="G51" s="12">
        <v>15000</v>
      </c>
      <c r="H51" s="13">
        <v>3.33</v>
      </c>
    </row>
    <row r="52" spans="1:8" ht="9.75" thickBot="1">
      <c r="A52" s="14"/>
      <c r="B52" s="11"/>
      <c r="C52" s="11"/>
      <c r="D52" s="11"/>
      <c r="E52" s="17" t="s">
        <v>90</v>
      </c>
      <c r="F52" s="11"/>
      <c r="G52" s="18">
        <v>35000</v>
      </c>
      <c r="H52" s="19">
        <v>7.77</v>
      </c>
    </row>
    <row r="53" spans="1:8" ht="9.75" thickTop="1">
      <c r="A53" s="14"/>
      <c r="B53" s="16" t="s">
        <v>129</v>
      </c>
      <c r="C53" s="11" t="s">
        <v>130</v>
      </c>
      <c r="D53" s="11"/>
      <c r="E53" s="11" t="s">
        <v>129</v>
      </c>
      <c r="F53" s="11"/>
      <c r="G53" s="12">
        <v>49.99</v>
      </c>
      <c r="H53" s="13">
        <v>0.01</v>
      </c>
    </row>
    <row r="54" spans="1:8" ht="9.75" thickBot="1">
      <c r="A54" s="14"/>
      <c r="B54" s="11"/>
      <c r="C54" s="11"/>
      <c r="D54" s="11"/>
      <c r="E54" s="17" t="s">
        <v>90</v>
      </c>
      <c r="F54" s="11"/>
      <c r="G54" s="18">
        <v>35049.99</v>
      </c>
      <c r="H54" s="19">
        <v>7.78</v>
      </c>
    </row>
    <row r="55" spans="1:8" ht="9.75" thickTop="1">
      <c r="A55" s="14"/>
      <c r="B55" s="11"/>
      <c r="C55" s="11"/>
      <c r="D55" s="11"/>
      <c r="E55" s="11"/>
      <c r="F55" s="11"/>
      <c r="G55" s="12"/>
      <c r="H55" s="13"/>
    </row>
    <row r="56" spans="1:8">
      <c r="A56" s="20" t="s">
        <v>131</v>
      </c>
      <c r="B56" s="11"/>
      <c r="C56" s="11"/>
      <c r="D56" s="11"/>
      <c r="E56" s="11"/>
      <c r="F56" s="11"/>
      <c r="G56" s="21">
        <v>-77579.03</v>
      </c>
      <c r="H56" s="22">
        <v>-17.239999999999998</v>
      </c>
    </row>
    <row r="57" spans="1:8">
      <c r="A57" s="14"/>
      <c r="B57" s="11"/>
      <c r="C57" s="11"/>
      <c r="D57" s="11"/>
      <c r="E57" s="11"/>
      <c r="F57" s="11"/>
      <c r="G57" s="12"/>
      <c r="H57" s="13"/>
    </row>
    <row r="58" spans="1:8" ht="9.75" thickBot="1">
      <c r="A58" s="14"/>
      <c r="B58" s="11"/>
      <c r="C58" s="11"/>
      <c r="D58" s="11"/>
      <c r="E58" s="17" t="s">
        <v>132</v>
      </c>
      <c r="F58" s="11"/>
      <c r="G58" s="18">
        <v>449981.01</v>
      </c>
      <c r="H58" s="19">
        <v>100</v>
      </c>
    </row>
    <row r="59" spans="1:8" ht="9.75" thickTop="1">
      <c r="A59" s="14"/>
      <c r="B59" s="11"/>
      <c r="C59" s="11"/>
      <c r="D59" s="11"/>
      <c r="E59" s="11"/>
      <c r="F59" s="11"/>
      <c r="G59" s="12"/>
      <c r="H59" s="13"/>
    </row>
    <row r="60" spans="1:8">
      <c r="A60" s="14"/>
      <c r="B60" s="11"/>
      <c r="C60" s="11"/>
      <c r="D60" s="11"/>
      <c r="E60" s="11"/>
      <c r="F60" s="11"/>
      <c r="G60" s="12"/>
      <c r="H60" s="13"/>
    </row>
    <row r="61" spans="1:8">
      <c r="A61" s="14"/>
      <c r="B61" s="11"/>
      <c r="C61" s="11"/>
      <c r="D61" s="11"/>
      <c r="E61" s="11"/>
      <c r="F61" s="11"/>
      <c r="G61" s="12"/>
      <c r="H61" s="13"/>
    </row>
    <row r="62" spans="1:8">
      <c r="A62" s="23" t="s">
        <v>133</v>
      </c>
      <c r="B62" s="11"/>
      <c r="C62" s="11"/>
      <c r="D62" s="11"/>
      <c r="E62" s="11"/>
      <c r="F62" s="11"/>
      <c r="G62" s="12"/>
      <c r="H62" s="13"/>
    </row>
    <row r="63" spans="1:8">
      <c r="A63" s="14">
        <v>1</v>
      </c>
      <c r="B63" s="11" t="s">
        <v>300</v>
      </c>
      <c r="C63" s="11"/>
      <c r="D63" s="11"/>
      <c r="E63" s="11"/>
      <c r="F63" s="11"/>
      <c r="G63" s="12"/>
      <c r="H63" s="13"/>
    </row>
    <row r="64" spans="1:8">
      <c r="A64" s="14"/>
      <c r="B64" s="11"/>
      <c r="C64" s="11"/>
      <c r="D64" s="11"/>
      <c r="E64" s="11"/>
      <c r="F64" s="11"/>
      <c r="G64" s="12"/>
      <c r="H64" s="13"/>
    </row>
    <row r="65" spans="1:8">
      <c r="A65" s="14">
        <v>2</v>
      </c>
      <c r="B65" s="11" t="s">
        <v>135</v>
      </c>
      <c r="C65" s="11"/>
      <c r="D65" s="11"/>
      <c r="E65" s="11"/>
      <c r="F65" s="11"/>
      <c r="G65" s="12"/>
      <c r="H65" s="13"/>
    </row>
    <row r="66" spans="1:8">
      <c r="A66" s="14"/>
      <c r="B66" s="11"/>
      <c r="C66" s="11"/>
      <c r="D66" s="11"/>
      <c r="E66" s="11"/>
      <c r="F66" s="11"/>
      <c r="G66" s="12"/>
      <c r="H66" s="13"/>
    </row>
    <row r="67" spans="1:8">
      <c r="A67" s="14"/>
      <c r="B67" s="11"/>
      <c r="C67" s="11"/>
      <c r="D67" s="11"/>
      <c r="E67" s="11"/>
      <c r="F67" s="11"/>
      <c r="G67" s="12"/>
      <c r="H67" s="13"/>
    </row>
    <row r="68" spans="1:8">
      <c r="A68" s="14"/>
      <c r="B68" s="11"/>
      <c r="C68" s="11"/>
      <c r="D68" s="11"/>
      <c r="E68" s="11"/>
      <c r="F68" s="11"/>
      <c r="G68" s="12"/>
      <c r="H68" s="13"/>
    </row>
    <row r="69" spans="1:8">
      <c r="A69" s="14">
        <v>3</v>
      </c>
      <c r="B69" s="11" t="s">
        <v>136</v>
      </c>
      <c r="C69" s="11"/>
      <c r="D69" s="11"/>
      <c r="E69" s="11"/>
      <c r="F69" s="11"/>
      <c r="G69" s="12"/>
      <c r="H69" s="13"/>
    </row>
    <row r="70" spans="1:8">
      <c r="A70" s="14"/>
      <c r="B70" s="11" t="s">
        <v>137</v>
      </c>
      <c r="C70" s="11"/>
      <c r="D70" s="11"/>
      <c r="E70" s="11"/>
      <c r="F70" s="11"/>
      <c r="G70" s="12"/>
      <c r="H70" s="13"/>
    </row>
    <row r="71" spans="1:8">
      <c r="A71" s="24"/>
      <c r="B71" s="25" t="s">
        <v>138</v>
      </c>
      <c r="C71" s="25"/>
      <c r="D71" s="25"/>
      <c r="E71" s="25"/>
      <c r="F71" s="25"/>
      <c r="G71" s="26"/>
      <c r="H71" s="27"/>
    </row>
  </sheetData>
  <mergeCells count="9">
    <mergeCell ref="B41:C41"/>
    <mergeCell ref="B48:C48"/>
    <mergeCell ref="B49:C49"/>
    <mergeCell ref="A2:C2"/>
    <mergeCell ref="A3:C3"/>
    <mergeCell ref="B4:C4"/>
    <mergeCell ref="B5:C5"/>
    <mergeCell ref="A11:C11"/>
    <mergeCell ref="B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235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98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9.1999999999999998E-2</v>
      </c>
      <c r="C6" s="11" t="s">
        <v>99</v>
      </c>
      <c r="D6" s="11" t="s">
        <v>100</v>
      </c>
      <c r="E6" s="11" t="s">
        <v>101</v>
      </c>
      <c r="F6" s="11">
        <v>16000000</v>
      </c>
      <c r="G6" s="12">
        <v>18008.11</v>
      </c>
      <c r="H6" s="13">
        <v>23.17</v>
      </c>
    </row>
    <row r="7" spans="1:8">
      <c r="A7" s="14"/>
      <c r="B7" s="15">
        <v>8.5999999999999993E-2</v>
      </c>
      <c r="C7" s="11" t="s">
        <v>115</v>
      </c>
      <c r="D7" s="11" t="s">
        <v>116</v>
      </c>
      <c r="E7" s="11" t="s">
        <v>101</v>
      </c>
      <c r="F7" s="11">
        <v>14000000</v>
      </c>
      <c r="G7" s="12">
        <v>14988.54</v>
      </c>
      <c r="H7" s="13">
        <v>19.29</v>
      </c>
    </row>
    <row r="8" spans="1:8">
      <c r="A8" s="14"/>
      <c r="B8" s="15">
        <v>8.3000000000000004E-2</v>
      </c>
      <c r="C8" s="11" t="s">
        <v>108</v>
      </c>
      <c r="D8" s="11" t="s">
        <v>109</v>
      </c>
      <c r="E8" s="11" t="s">
        <v>101</v>
      </c>
      <c r="F8" s="11">
        <v>10000000</v>
      </c>
      <c r="G8" s="12">
        <v>10635.04</v>
      </c>
      <c r="H8" s="13">
        <v>13.69</v>
      </c>
    </row>
    <row r="9" spans="1:8">
      <c r="A9" s="14"/>
      <c r="B9" s="15">
        <v>8.1500000000000003E-2</v>
      </c>
      <c r="C9" s="11" t="s">
        <v>102</v>
      </c>
      <c r="D9" s="11" t="s">
        <v>103</v>
      </c>
      <c r="E9" s="11" t="s">
        <v>101</v>
      </c>
      <c r="F9" s="11">
        <v>9000000</v>
      </c>
      <c r="G9" s="12">
        <v>9346.1</v>
      </c>
      <c r="H9" s="13">
        <v>12.03</v>
      </c>
    </row>
    <row r="10" spans="1:8">
      <c r="A10" s="14"/>
      <c r="B10" s="15">
        <v>8.2799999999999999E-2</v>
      </c>
      <c r="C10" s="11" t="s">
        <v>110</v>
      </c>
      <c r="D10" s="11" t="s">
        <v>111</v>
      </c>
      <c r="E10" s="11" t="s">
        <v>101</v>
      </c>
      <c r="F10" s="11">
        <v>6300000</v>
      </c>
      <c r="G10" s="12">
        <v>6550.12</v>
      </c>
      <c r="H10" s="13">
        <v>8.43</v>
      </c>
    </row>
    <row r="11" spans="1:8">
      <c r="A11" s="14"/>
      <c r="B11" s="15">
        <v>8.3000000000000004E-2</v>
      </c>
      <c r="C11" s="11" t="s">
        <v>121</v>
      </c>
      <c r="D11" s="11" t="s">
        <v>122</v>
      </c>
      <c r="E11" s="11" t="s">
        <v>101</v>
      </c>
      <c r="F11" s="11">
        <v>4500000</v>
      </c>
      <c r="G11" s="12">
        <v>4797.03</v>
      </c>
      <c r="H11" s="13">
        <v>6.17</v>
      </c>
    </row>
    <row r="12" spans="1:8">
      <c r="A12" s="14"/>
      <c r="B12" s="15">
        <v>8.0600000000000005E-2</v>
      </c>
      <c r="C12" s="11" t="s">
        <v>123</v>
      </c>
      <c r="D12" s="11" t="s">
        <v>127</v>
      </c>
      <c r="E12" s="11" t="s">
        <v>101</v>
      </c>
      <c r="F12" s="11">
        <v>3500000</v>
      </c>
      <c r="G12" s="12">
        <v>3509.54</v>
      </c>
      <c r="H12" s="13">
        <v>4.5199999999999996</v>
      </c>
    </row>
    <row r="13" spans="1:8">
      <c r="A13" s="14"/>
      <c r="B13" s="15">
        <v>1.44E-2</v>
      </c>
      <c r="C13" s="11" t="s">
        <v>112</v>
      </c>
      <c r="D13" s="11" t="s">
        <v>113</v>
      </c>
      <c r="E13" s="11" t="s">
        <v>101</v>
      </c>
      <c r="F13" s="11">
        <v>2000000</v>
      </c>
      <c r="G13" s="12">
        <v>1712.28</v>
      </c>
      <c r="H13" s="13">
        <v>2.2000000000000002</v>
      </c>
    </row>
    <row r="14" spans="1:8">
      <c r="A14" s="14"/>
      <c r="B14" s="15">
        <v>8.8300000000000003E-2</v>
      </c>
      <c r="C14" s="11" t="s">
        <v>112</v>
      </c>
      <c r="D14" s="11" t="s">
        <v>114</v>
      </c>
      <c r="E14" s="11" t="s">
        <v>101</v>
      </c>
      <c r="F14" s="11">
        <v>1500000</v>
      </c>
      <c r="G14" s="12">
        <v>1596.32</v>
      </c>
      <c r="H14" s="13">
        <v>2.0499999999999998</v>
      </c>
    </row>
    <row r="15" spans="1:8">
      <c r="A15" s="14"/>
      <c r="B15" s="15">
        <v>8.3199999999999996E-2</v>
      </c>
      <c r="C15" s="11" t="s">
        <v>106</v>
      </c>
      <c r="D15" s="11" t="s">
        <v>107</v>
      </c>
      <c r="E15" s="11" t="s">
        <v>101</v>
      </c>
      <c r="F15" s="11">
        <v>1350000</v>
      </c>
      <c r="G15" s="12">
        <v>1422.91</v>
      </c>
      <c r="H15" s="13">
        <v>1.83</v>
      </c>
    </row>
    <row r="16" spans="1:8">
      <c r="A16" s="14"/>
      <c r="B16" s="15">
        <v>8.0799999999999997E-2</v>
      </c>
      <c r="C16" s="11" t="s">
        <v>123</v>
      </c>
      <c r="D16" s="11" t="s">
        <v>124</v>
      </c>
      <c r="E16" s="11" t="s">
        <v>101</v>
      </c>
      <c r="F16" s="11">
        <v>1400000</v>
      </c>
      <c r="G16" s="12">
        <v>1401.4</v>
      </c>
      <c r="H16" s="13">
        <v>1.8</v>
      </c>
    </row>
    <row r="17" spans="1:8">
      <c r="A17" s="14"/>
      <c r="B17" s="15">
        <v>8.0699999999999994E-2</v>
      </c>
      <c r="C17" s="11" t="s">
        <v>123</v>
      </c>
      <c r="D17" s="11" t="s">
        <v>126</v>
      </c>
      <c r="E17" s="11" t="s">
        <v>101</v>
      </c>
      <c r="F17" s="11">
        <v>547800</v>
      </c>
      <c r="G17" s="12">
        <v>549.16</v>
      </c>
      <c r="H17" s="13">
        <v>0.71</v>
      </c>
    </row>
    <row r="18" spans="1:8" ht="9.75" thickBot="1">
      <c r="A18" s="14"/>
      <c r="B18" s="11"/>
      <c r="C18" s="11"/>
      <c r="D18" s="11"/>
      <c r="E18" s="17" t="s">
        <v>90</v>
      </c>
      <c r="F18" s="11"/>
      <c r="G18" s="18">
        <f>SUM(G6:G17)</f>
        <v>74516.55</v>
      </c>
      <c r="H18" s="33">
        <f>SUM(H6:H17)</f>
        <v>95.889999999999972</v>
      </c>
    </row>
    <row r="19" spans="1:8" ht="9.75" thickTop="1">
      <c r="A19" s="14"/>
      <c r="B19" s="11"/>
      <c r="C19" s="11"/>
      <c r="D19" s="11"/>
      <c r="E19" s="11"/>
      <c r="F19" s="11"/>
      <c r="G19" s="12"/>
      <c r="H19" s="13"/>
    </row>
    <row r="20" spans="1:8">
      <c r="A20" s="14"/>
      <c r="B20" s="16" t="s">
        <v>129</v>
      </c>
      <c r="C20" s="11" t="s">
        <v>130</v>
      </c>
      <c r="D20" s="11"/>
      <c r="E20" s="11" t="s">
        <v>129</v>
      </c>
      <c r="F20" s="11"/>
      <c r="G20" s="12">
        <v>334.95</v>
      </c>
      <c r="H20" s="13">
        <v>0.43</v>
      </c>
    </row>
    <row r="21" spans="1:8" ht="9.75" thickBot="1">
      <c r="A21" s="14"/>
      <c r="B21" s="11"/>
      <c r="C21" s="11"/>
      <c r="D21" s="11"/>
      <c r="E21" s="17" t="s">
        <v>90</v>
      </c>
      <c r="F21" s="11"/>
      <c r="G21" s="18">
        <v>334.95</v>
      </c>
      <c r="H21" s="19">
        <v>0.43</v>
      </c>
    </row>
    <row r="22" spans="1:8" ht="9.7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0" t="s">
        <v>131</v>
      </c>
      <c r="B23" s="11"/>
      <c r="C23" s="11"/>
      <c r="D23" s="11"/>
      <c r="E23" s="11"/>
      <c r="F23" s="11"/>
      <c r="G23" s="21">
        <v>2858.11</v>
      </c>
      <c r="H23" s="22">
        <v>3.68</v>
      </c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 ht="9.75" thickBot="1">
      <c r="A25" s="14"/>
      <c r="B25" s="11"/>
      <c r="C25" s="11"/>
      <c r="D25" s="11"/>
      <c r="E25" s="17" t="s">
        <v>132</v>
      </c>
      <c r="F25" s="11"/>
      <c r="G25" s="18">
        <v>77709.61</v>
      </c>
      <c r="H25" s="19">
        <v>100</v>
      </c>
    </row>
    <row r="26" spans="1:8" ht="9.7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14"/>
      <c r="B27" s="11"/>
      <c r="C27" s="11"/>
      <c r="D27" s="11"/>
      <c r="E27" s="11"/>
      <c r="F27" s="11"/>
      <c r="G27" s="12"/>
      <c r="H27" s="13"/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>
      <c r="A29" s="23" t="s">
        <v>133</v>
      </c>
      <c r="B29" s="11"/>
      <c r="C29" s="11"/>
      <c r="D29" s="11"/>
      <c r="E29" s="11"/>
      <c r="F29" s="11"/>
      <c r="G29" s="12"/>
      <c r="H29" s="13"/>
    </row>
    <row r="30" spans="1:8">
      <c r="A30" s="14">
        <v>1</v>
      </c>
      <c r="B30" s="11" t="s">
        <v>236</v>
      </c>
      <c r="C30" s="11"/>
      <c r="D30" s="11"/>
      <c r="E30" s="11"/>
      <c r="F30" s="11"/>
      <c r="G30" s="12"/>
      <c r="H30" s="13"/>
    </row>
    <row r="31" spans="1:8">
      <c r="A31" s="14"/>
      <c r="B31" s="11"/>
      <c r="C31" s="11"/>
      <c r="D31" s="11"/>
      <c r="E31" s="11"/>
      <c r="F31" s="11"/>
      <c r="G31" s="12"/>
      <c r="H31" s="13"/>
    </row>
    <row r="32" spans="1:8">
      <c r="A32" s="24">
        <v>2</v>
      </c>
      <c r="B32" s="25" t="s">
        <v>135</v>
      </c>
      <c r="C32" s="25"/>
      <c r="D32" s="25"/>
      <c r="E32" s="25"/>
      <c r="F32" s="25"/>
      <c r="G32" s="26"/>
      <c r="H32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G10" sqref="G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233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8">
      <c r="A3" s="14"/>
      <c r="B3" s="16" t="s">
        <v>129</v>
      </c>
      <c r="C3" s="11" t="s">
        <v>130</v>
      </c>
      <c r="D3" s="11"/>
      <c r="E3" s="11" t="s">
        <v>129</v>
      </c>
      <c r="F3" s="11"/>
      <c r="G3" s="12">
        <v>1334.78</v>
      </c>
      <c r="H3" s="13">
        <v>99.36</v>
      </c>
    </row>
    <row r="4" spans="1:8" ht="9.75" thickBot="1">
      <c r="A4" s="14"/>
      <c r="B4" s="11"/>
      <c r="C4" s="11"/>
      <c r="D4" s="11"/>
      <c r="E4" s="17" t="s">
        <v>90</v>
      </c>
      <c r="F4" s="11"/>
      <c r="G4" s="18">
        <v>1334.78</v>
      </c>
      <c r="H4" s="19">
        <v>99.36</v>
      </c>
    </row>
    <row r="5" spans="1:8" ht="9.75" thickTop="1">
      <c r="A5" s="14"/>
      <c r="B5" s="11"/>
      <c r="C5" s="11"/>
      <c r="D5" s="11"/>
      <c r="E5" s="11"/>
      <c r="F5" s="11"/>
      <c r="G5" s="12"/>
      <c r="H5" s="13"/>
    </row>
    <row r="6" spans="1:8">
      <c r="A6" s="20" t="s">
        <v>131</v>
      </c>
      <c r="B6" s="11"/>
      <c r="C6" s="11"/>
      <c r="D6" s="11"/>
      <c r="E6" s="11"/>
      <c r="F6" s="11"/>
      <c r="G6" s="21">
        <v>8.6</v>
      </c>
      <c r="H6" s="22">
        <v>0.64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9.75" thickBot="1">
      <c r="A8" s="14"/>
      <c r="B8" s="11"/>
      <c r="C8" s="11"/>
      <c r="D8" s="11"/>
      <c r="E8" s="17" t="s">
        <v>132</v>
      </c>
      <c r="F8" s="11"/>
      <c r="G8" s="18">
        <v>1343.38</v>
      </c>
      <c r="H8" s="19">
        <v>100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>
      <c r="A12" s="23" t="s">
        <v>133</v>
      </c>
      <c r="B12" s="11"/>
      <c r="C12" s="11"/>
      <c r="D12" s="11"/>
      <c r="E12" s="11"/>
      <c r="F12" s="11"/>
      <c r="G12" s="12"/>
      <c r="H12" s="13"/>
    </row>
    <row r="13" spans="1:8">
      <c r="A13" s="14">
        <v>1</v>
      </c>
      <c r="B13" s="11" t="s">
        <v>234</v>
      </c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24">
        <v>2</v>
      </c>
      <c r="B15" s="25" t="s">
        <v>135</v>
      </c>
      <c r="C15" s="25"/>
      <c r="D15" s="25"/>
      <c r="E15" s="25"/>
      <c r="F15" s="25"/>
      <c r="G15" s="26"/>
      <c r="H15" s="2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G13" sqref="G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231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/>
      <c r="F2" s="8" t="s">
        <v>4</v>
      </c>
      <c r="G2" s="9" t="s">
        <v>5</v>
      </c>
      <c r="H2" s="10" t="s">
        <v>6</v>
      </c>
    </row>
    <row r="3" spans="1:8">
      <c r="A3" s="14"/>
      <c r="B3" s="16" t="s">
        <v>129</v>
      </c>
      <c r="C3" s="11" t="s">
        <v>130</v>
      </c>
      <c r="D3" s="11"/>
      <c r="E3" s="11" t="s">
        <v>129</v>
      </c>
      <c r="F3" s="11"/>
      <c r="G3" s="12">
        <v>124.98</v>
      </c>
      <c r="H3" s="13">
        <v>91.93</v>
      </c>
    </row>
    <row r="4" spans="1:8" ht="9.75" thickBot="1">
      <c r="A4" s="14"/>
      <c r="B4" s="11"/>
      <c r="C4" s="11"/>
      <c r="D4" s="11"/>
      <c r="E4" s="17" t="s">
        <v>90</v>
      </c>
      <c r="F4" s="11"/>
      <c r="G4" s="18">
        <v>124.98</v>
      </c>
      <c r="H4" s="19">
        <v>91.93</v>
      </c>
    </row>
    <row r="5" spans="1:8" ht="9.75" thickTop="1">
      <c r="A5" s="14"/>
      <c r="B5" s="11"/>
      <c r="C5" s="11"/>
      <c r="D5" s="11"/>
      <c r="E5" s="11"/>
      <c r="F5" s="11"/>
      <c r="G5" s="12"/>
      <c r="H5" s="13"/>
    </row>
    <row r="6" spans="1:8">
      <c r="A6" s="20" t="s">
        <v>131</v>
      </c>
      <c r="B6" s="11"/>
      <c r="C6" s="11"/>
      <c r="D6" s="11"/>
      <c r="E6" s="11"/>
      <c r="F6" s="11"/>
      <c r="G6" s="21">
        <v>10.97</v>
      </c>
      <c r="H6" s="22">
        <v>8.07</v>
      </c>
    </row>
    <row r="7" spans="1:8">
      <c r="A7" s="14"/>
      <c r="B7" s="11"/>
      <c r="C7" s="11"/>
      <c r="D7" s="11"/>
      <c r="E7" s="11"/>
      <c r="F7" s="11"/>
      <c r="G7" s="12"/>
      <c r="H7" s="13"/>
    </row>
    <row r="8" spans="1:8" ht="9.75" thickBot="1">
      <c r="A8" s="14"/>
      <c r="B8" s="11"/>
      <c r="C8" s="11"/>
      <c r="D8" s="11"/>
      <c r="E8" s="17" t="s">
        <v>132</v>
      </c>
      <c r="F8" s="11"/>
      <c r="G8" s="18">
        <v>135.94999999999999</v>
      </c>
      <c r="H8" s="19">
        <v>100</v>
      </c>
    </row>
    <row r="9" spans="1:8" ht="9.75" thickTop="1">
      <c r="A9" s="14"/>
      <c r="B9" s="11"/>
      <c r="C9" s="11"/>
      <c r="D9" s="11"/>
      <c r="E9" s="11"/>
      <c r="F9" s="11"/>
      <c r="G9" s="12"/>
      <c r="H9" s="13"/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>
      <c r="A11" s="14"/>
      <c r="B11" s="11"/>
      <c r="C11" s="11"/>
      <c r="D11" s="11"/>
      <c r="E11" s="11"/>
      <c r="F11" s="11"/>
      <c r="G11" s="12"/>
      <c r="H11" s="13"/>
    </row>
    <row r="12" spans="1:8">
      <c r="A12" s="23" t="s">
        <v>133</v>
      </c>
      <c r="B12" s="11"/>
      <c r="C12" s="11"/>
      <c r="D12" s="11"/>
      <c r="E12" s="11"/>
      <c r="F12" s="11"/>
      <c r="G12" s="12"/>
      <c r="H12" s="13"/>
    </row>
    <row r="13" spans="1:8">
      <c r="A13" s="14">
        <v>1</v>
      </c>
      <c r="B13" s="11" t="s">
        <v>232</v>
      </c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24">
        <v>2</v>
      </c>
      <c r="B15" s="25" t="s">
        <v>135</v>
      </c>
      <c r="C15" s="25"/>
      <c r="D15" s="25"/>
      <c r="E15" s="25"/>
      <c r="F15" s="25"/>
      <c r="G15" s="26"/>
      <c r="H15" s="2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B1" sqref="B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217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9.5000000000000001E-2</v>
      </c>
      <c r="C6" s="11" t="s">
        <v>218</v>
      </c>
      <c r="D6" s="11" t="s">
        <v>219</v>
      </c>
      <c r="E6" s="11" t="s">
        <v>18</v>
      </c>
      <c r="F6" s="11">
        <v>570</v>
      </c>
      <c r="G6" s="12">
        <v>5692.6</v>
      </c>
      <c r="H6" s="13">
        <v>15.73</v>
      </c>
    </row>
    <row r="7" spans="1:8">
      <c r="A7" s="14"/>
      <c r="B7" s="15">
        <v>8.9499999999999996E-2</v>
      </c>
      <c r="C7" s="11" t="s">
        <v>19</v>
      </c>
      <c r="D7" s="11" t="s">
        <v>220</v>
      </c>
      <c r="E7" s="11" t="s">
        <v>18</v>
      </c>
      <c r="F7" s="11">
        <v>250</v>
      </c>
      <c r="G7" s="12">
        <v>2508.27</v>
      </c>
      <c r="H7" s="13">
        <v>6.93</v>
      </c>
    </row>
    <row r="8" spans="1:8">
      <c r="A8" s="14"/>
      <c r="B8" s="15">
        <v>0.10199999999999999</v>
      </c>
      <c r="C8" s="11" t="s">
        <v>221</v>
      </c>
      <c r="D8" s="11" t="s">
        <v>222</v>
      </c>
      <c r="E8" s="11" t="s">
        <v>53</v>
      </c>
      <c r="F8" s="11">
        <v>250</v>
      </c>
      <c r="G8" s="12">
        <v>2507.7399999999998</v>
      </c>
      <c r="H8" s="13">
        <v>6.93</v>
      </c>
    </row>
    <row r="9" spans="1:8">
      <c r="A9" s="14"/>
      <c r="B9" s="15">
        <v>9.8000000000000004E-2</v>
      </c>
      <c r="C9" s="11" t="s">
        <v>223</v>
      </c>
      <c r="D9" s="11" t="s">
        <v>224</v>
      </c>
      <c r="E9" s="11" t="s">
        <v>18</v>
      </c>
      <c r="F9" s="11">
        <v>2</v>
      </c>
      <c r="G9" s="12">
        <v>20.39</v>
      </c>
      <c r="H9" s="13">
        <v>0.06</v>
      </c>
    </row>
    <row r="10" spans="1:8">
      <c r="A10" s="14"/>
      <c r="B10" s="15">
        <v>9.4E-2</v>
      </c>
      <c r="C10" s="11" t="s">
        <v>225</v>
      </c>
      <c r="D10" s="11" t="s">
        <v>226</v>
      </c>
      <c r="E10" s="11" t="s">
        <v>18</v>
      </c>
      <c r="F10" s="11">
        <v>1</v>
      </c>
      <c r="G10" s="12">
        <v>10.02</v>
      </c>
      <c r="H10" s="13">
        <v>0.03</v>
      </c>
    </row>
    <row r="11" spans="1:8" ht="9.75" thickBot="1">
      <c r="A11" s="14"/>
      <c r="B11" s="11"/>
      <c r="C11" s="11"/>
      <c r="D11" s="11"/>
      <c r="E11" s="17" t="s">
        <v>90</v>
      </c>
      <c r="F11" s="11"/>
      <c r="G11" s="18">
        <v>10739.02</v>
      </c>
      <c r="H11" s="19">
        <v>29.68</v>
      </c>
    </row>
    <row r="12" spans="1:8" ht="13.5" thickTop="1">
      <c r="A12" s="14"/>
      <c r="B12" s="101" t="s">
        <v>91</v>
      </c>
      <c r="C12" s="102"/>
      <c r="D12" s="11"/>
      <c r="E12" s="11"/>
      <c r="F12" s="11"/>
      <c r="G12" s="12"/>
      <c r="H12" s="13"/>
    </row>
    <row r="13" spans="1:8">
      <c r="A13" s="14"/>
      <c r="B13" s="15">
        <v>9.4799999999999995E-2</v>
      </c>
      <c r="C13" s="11" t="s">
        <v>95</v>
      </c>
      <c r="D13" s="11" t="s">
        <v>96</v>
      </c>
      <c r="E13" s="11" t="s">
        <v>97</v>
      </c>
      <c r="F13" s="11">
        <v>500</v>
      </c>
      <c r="G13" s="12">
        <v>5000</v>
      </c>
      <c r="H13" s="13">
        <v>13.81</v>
      </c>
    </row>
    <row r="14" spans="1:8">
      <c r="A14" s="14"/>
      <c r="B14" s="15">
        <v>8.9499999999999996E-2</v>
      </c>
      <c r="C14" s="11" t="s">
        <v>166</v>
      </c>
      <c r="D14" s="11" t="s">
        <v>167</v>
      </c>
      <c r="E14" s="11" t="s">
        <v>18</v>
      </c>
      <c r="F14" s="11">
        <v>250</v>
      </c>
      <c r="G14" s="12">
        <v>2493.44</v>
      </c>
      <c r="H14" s="13">
        <v>6.89</v>
      </c>
    </row>
    <row r="15" spans="1:8">
      <c r="A15" s="14"/>
      <c r="B15" s="16" t="s">
        <v>45</v>
      </c>
      <c r="C15" s="11" t="s">
        <v>227</v>
      </c>
      <c r="D15" s="11" t="s">
        <v>228</v>
      </c>
      <c r="E15" s="11" t="s">
        <v>229</v>
      </c>
      <c r="F15" s="11">
        <v>75</v>
      </c>
      <c r="G15" s="12">
        <v>84.76</v>
      </c>
      <c r="H15" s="13">
        <v>0.23</v>
      </c>
    </row>
    <row r="16" spans="1:8" ht="9.75" thickBot="1">
      <c r="A16" s="14"/>
      <c r="B16" s="11"/>
      <c r="C16" s="11"/>
      <c r="D16" s="11"/>
      <c r="E16" s="17" t="s">
        <v>90</v>
      </c>
      <c r="F16" s="11"/>
      <c r="G16" s="18">
        <v>7578.2</v>
      </c>
      <c r="H16" s="19">
        <v>20.93</v>
      </c>
    </row>
    <row r="17" spans="1:8" ht="9.75" thickTop="1">
      <c r="A17" s="14"/>
      <c r="B17" s="103" t="s">
        <v>98</v>
      </c>
      <c r="C17" s="104"/>
      <c r="D17" s="11"/>
      <c r="E17" s="11"/>
      <c r="F17" s="11"/>
      <c r="G17" s="12"/>
      <c r="H17" s="13"/>
    </row>
    <row r="18" spans="1:8" ht="12.75">
      <c r="A18" s="14"/>
      <c r="B18" s="101" t="s">
        <v>9</v>
      </c>
      <c r="C18" s="102"/>
      <c r="D18" s="11"/>
      <c r="E18" s="11"/>
      <c r="F18" s="11"/>
      <c r="G18" s="12"/>
      <c r="H18" s="13"/>
    </row>
    <row r="19" spans="1:8">
      <c r="A19" s="14"/>
      <c r="B19" s="15">
        <v>9.1999999999999998E-2</v>
      </c>
      <c r="C19" s="11" t="s">
        <v>99</v>
      </c>
      <c r="D19" s="11" t="s">
        <v>100</v>
      </c>
      <c r="E19" s="11" t="s">
        <v>101</v>
      </c>
      <c r="F19" s="11">
        <v>3000000</v>
      </c>
      <c r="G19" s="12">
        <v>3376.52</v>
      </c>
      <c r="H19" s="13">
        <v>9.33</v>
      </c>
    </row>
    <row r="20" spans="1:8" ht="9.75" thickBot="1">
      <c r="A20" s="14"/>
      <c r="B20" s="11"/>
      <c r="C20" s="11"/>
      <c r="D20" s="11"/>
      <c r="E20" s="17" t="s">
        <v>90</v>
      </c>
      <c r="F20" s="11"/>
      <c r="G20" s="18">
        <v>3376.52</v>
      </c>
      <c r="H20" s="19">
        <v>9.33</v>
      </c>
    </row>
    <row r="21" spans="1:8" ht="13.5" thickTop="1">
      <c r="A21" s="14"/>
      <c r="B21" s="101" t="s">
        <v>91</v>
      </c>
      <c r="C21" s="102"/>
      <c r="D21" s="11"/>
      <c r="E21" s="11"/>
      <c r="F21" s="11"/>
      <c r="G21" s="12"/>
      <c r="H21" s="13"/>
    </row>
    <row r="22" spans="1:8">
      <c r="A22" s="14"/>
      <c r="B22" s="15">
        <v>1.44E-2</v>
      </c>
      <c r="C22" s="11" t="s">
        <v>112</v>
      </c>
      <c r="D22" s="11" t="s">
        <v>113</v>
      </c>
      <c r="E22" s="11" t="s">
        <v>101</v>
      </c>
      <c r="F22" s="11">
        <v>6500000</v>
      </c>
      <c r="G22" s="12">
        <v>5564.92</v>
      </c>
      <c r="H22" s="13">
        <v>15.38</v>
      </c>
    </row>
    <row r="23" spans="1:8">
      <c r="A23" s="14"/>
      <c r="B23" s="15">
        <v>8.0799999999999997E-2</v>
      </c>
      <c r="C23" s="11" t="s">
        <v>123</v>
      </c>
      <c r="D23" s="11" t="s">
        <v>124</v>
      </c>
      <c r="E23" s="11" t="s">
        <v>101</v>
      </c>
      <c r="F23" s="11">
        <v>2500000</v>
      </c>
      <c r="G23" s="12">
        <v>2502.5100000000002</v>
      </c>
      <c r="H23" s="13">
        <v>6.91</v>
      </c>
    </row>
    <row r="24" spans="1:8" ht="9.75" thickBot="1">
      <c r="A24" s="14"/>
      <c r="B24" s="11"/>
      <c r="C24" s="11"/>
      <c r="D24" s="11"/>
      <c r="E24" s="17" t="s">
        <v>90</v>
      </c>
      <c r="F24" s="11"/>
      <c r="G24" s="18">
        <v>8067.43</v>
      </c>
      <c r="H24" s="19">
        <v>22.29</v>
      </c>
    </row>
    <row r="25" spans="1:8" ht="9.75" thickTop="1">
      <c r="A25" s="14"/>
      <c r="B25" s="11"/>
      <c r="C25" s="11"/>
      <c r="D25" s="11"/>
      <c r="E25" s="11"/>
      <c r="F25" s="11"/>
      <c r="G25" s="12"/>
      <c r="H25" s="13"/>
    </row>
    <row r="26" spans="1:8">
      <c r="A26" s="14"/>
      <c r="B26" s="16" t="s">
        <v>129</v>
      </c>
      <c r="C26" s="11" t="s">
        <v>130</v>
      </c>
      <c r="D26" s="11"/>
      <c r="E26" s="11" t="s">
        <v>129</v>
      </c>
      <c r="F26" s="11"/>
      <c r="G26" s="12">
        <v>25</v>
      </c>
      <c r="H26" s="13">
        <v>7.0000000000000007E-2</v>
      </c>
    </row>
    <row r="27" spans="1:8" ht="9.75" thickBot="1">
      <c r="A27" s="14"/>
      <c r="B27" s="11"/>
      <c r="C27" s="11"/>
      <c r="D27" s="11"/>
      <c r="E27" s="17" t="s">
        <v>90</v>
      </c>
      <c r="F27" s="11"/>
      <c r="G27" s="18">
        <v>25</v>
      </c>
      <c r="H27" s="19">
        <v>7.0000000000000007E-2</v>
      </c>
    </row>
    <row r="28" spans="1:8" ht="9.75" thickTop="1">
      <c r="A28" s="14"/>
      <c r="B28" s="11"/>
      <c r="C28" s="11"/>
      <c r="D28" s="11"/>
      <c r="E28" s="11"/>
      <c r="F28" s="11"/>
      <c r="G28" s="12"/>
      <c r="H28" s="13"/>
    </row>
    <row r="29" spans="1:8">
      <c r="A29" s="20" t="s">
        <v>131</v>
      </c>
      <c r="B29" s="11"/>
      <c r="C29" s="11"/>
      <c r="D29" s="11"/>
      <c r="E29" s="11"/>
      <c r="F29" s="11"/>
      <c r="G29" s="21">
        <v>6407.44</v>
      </c>
      <c r="H29" s="22">
        <v>17.7</v>
      </c>
    </row>
    <row r="30" spans="1:8">
      <c r="A30" s="14"/>
      <c r="B30" s="11"/>
      <c r="C30" s="11"/>
      <c r="D30" s="11"/>
      <c r="E30" s="11"/>
      <c r="F30" s="11"/>
      <c r="G30" s="12"/>
      <c r="H30" s="13"/>
    </row>
    <row r="31" spans="1:8" ht="9.75" thickBot="1">
      <c r="A31" s="14"/>
      <c r="B31" s="11"/>
      <c r="C31" s="11"/>
      <c r="D31" s="11"/>
      <c r="E31" s="17" t="s">
        <v>132</v>
      </c>
      <c r="F31" s="11"/>
      <c r="G31" s="18">
        <v>36193.61</v>
      </c>
      <c r="H31" s="19">
        <v>100</v>
      </c>
    </row>
    <row r="32" spans="1:8" ht="9.75" thickTop="1">
      <c r="A32" s="14"/>
      <c r="B32" s="11"/>
      <c r="C32" s="11"/>
      <c r="D32" s="11"/>
      <c r="E32" s="11"/>
      <c r="F32" s="11"/>
      <c r="G32" s="12"/>
      <c r="H32" s="13"/>
    </row>
    <row r="33" spans="1:8">
      <c r="A33" s="14"/>
      <c r="B33" s="11"/>
      <c r="C33" s="11"/>
      <c r="D33" s="11"/>
      <c r="E33" s="11"/>
      <c r="F33" s="11"/>
      <c r="G33" s="12"/>
      <c r="H33" s="13"/>
    </row>
    <row r="34" spans="1:8">
      <c r="A34" s="14"/>
      <c r="B34" s="11"/>
      <c r="C34" s="11"/>
      <c r="D34" s="11"/>
      <c r="E34" s="11"/>
      <c r="F34" s="11"/>
      <c r="G34" s="12"/>
      <c r="H34" s="13"/>
    </row>
    <row r="35" spans="1:8">
      <c r="A35" s="23" t="s">
        <v>133</v>
      </c>
      <c r="B35" s="11"/>
      <c r="C35" s="11"/>
      <c r="D35" s="11"/>
      <c r="E35" s="11"/>
      <c r="F35" s="11"/>
      <c r="G35" s="12"/>
      <c r="H35" s="13"/>
    </row>
    <row r="36" spans="1:8">
      <c r="A36" s="14">
        <v>1</v>
      </c>
      <c r="B36" s="11" t="s">
        <v>230</v>
      </c>
      <c r="C36" s="11"/>
      <c r="D36" s="11"/>
      <c r="E36" s="11"/>
      <c r="F36" s="11"/>
      <c r="G36" s="12"/>
      <c r="H36" s="13"/>
    </row>
    <row r="37" spans="1:8">
      <c r="A37" s="14"/>
      <c r="B37" s="11"/>
      <c r="C37" s="11"/>
      <c r="D37" s="11"/>
      <c r="E37" s="11"/>
      <c r="F37" s="11"/>
      <c r="G37" s="12"/>
      <c r="H37" s="13"/>
    </row>
    <row r="38" spans="1:8">
      <c r="A38" s="14">
        <v>2</v>
      </c>
      <c r="B38" s="11" t="s">
        <v>135</v>
      </c>
      <c r="C38" s="11"/>
      <c r="D38" s="11"/>
      <c r="E38" s="11"/>
      <c r="F38" s="11"/>
      <c r="G38" s="12"/>
      <c r="H38" s="13"/>
    </row>
    <row r="39" spans="1:8">
      <c r="A39" s="14"/>
      <c r="B39" s="11"/>
      <c r="C39" s="11"/>
      <c r="D39" s="11"/>
      <c r="E39" s="11"/>
      <c r="F39" s="11"/>
      <c r="G39" s="12"/>
      <c r="H39" s="13"/>
    </row>
    <row r="40" spans="1:8">
      <c r="A40" s="14">
        <v>3</v>
      </c>
      <c r="B40" s="11" t="s">
        <v>136</v>
      </c>
      <c r="C40" s="11"/>
      <c r="D40" s="11"/>
      <c r="E40" s="11"/>
      <c r="F40" s="11"/>
      <c r="G40" s="12"/>
      <c r="H40" s="13"/>
    </row>
    <row r="41" spans="1:8">
      <c r="A41" s="14"/>
      <c r="B41" s="11" t="s">
        <v>137</v>
      </c>
      <c r="C41" s="11"/>
      <c r="D41" s="11"/>
      <c r="E41" s="11"/>
      <c r="F41" s="11"/>
      <c r="G41" s="12"/>
      <c r="H41" s="13"/>
    </row>
    <row r="42" spans="1:8">
      <c r="A42" s="24"/>
      <c r="B42" s="25" t="s">
        <v>138</v>
      </c>
      <c r="C42" s="25"/>
      <c r="D42" s="25"/>
      <c r="E42" s="25"/>
      <c r="F42" s="25"/>
      <c r="G42" s="26"/>
      <c r="H42" s="27"/>
    </row>
  </sheetData>
  <mergeCells count="8">
    <mergeCell ref="B18:C18"/>
    <mergeCell ref="B21:C21"/>
    <mergeCell ref="A2:C2"/>
    <mergeCell ref="A3:C3"/>
    <mergeCell ref="B4:C4"/>
    <mergeCell ref="B5:C5"/>
    <mergeCell ref="B12:C12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>
  <dimension ref="A1:H77"/>
  <sheetViews>
    <sheetView topLeftCell="A31" workbookViewId="0">
      <selection activeCell="G70" sqref="G7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139</v>
      </c>
      <c r="D1" s="2"/>
      <c r="E1" s="2"/>
      <c r="F1" s="2"/>
      <c r="G1" s="4"/>
      <c r="H1" s="5"/>
    </row>
    <row r="2" spans="1:8" ht="18.75">
      <c r="A2" s="105" t="s">
        <v>1</v>
      </c>
      <c r="B2" s="106"/>
      <c r="C2" s="106"/>
      <c r="D2" s="7" t="s">
        <v>2</v>
      </c>
      <c r="E2" s="7" t="s">
        <v>140</v>
      </c>
      <c r="F2" s="30" t="s">
        <v>4</v>
      </c>
      <c r="G2" s="31" t="s">
        <v>5</v>
      </c>
      <c r="H2" s="32" t="s">
        <v>6</v>
      </c>
    </row>
    <row r="3" spans="1:8" ht="12.75">
      <c r="A3" s="107" t="s">
        <v>141</v>
      </c>
      <c r="B3" s="102"/>
      <c r="C3" s="102"/>
      <c r="D3" s="11"/>
      <c r="E3" s="11"/>
      <c r="F3" s="11"/>
      <c r="G3" s="12"/>
      <c r="H3" s="13"/>
    </row>
    <row r="4" spans="1:8" ht="12.75">
      <c r="A4" s="107" t="s">
        <v>7</v>
      </c>
      <c r="B4" s="102"/>
      <c r="C4" s="102"/>
      <c r="D4" s="11"/>
      <c r="E4" s="11"/>
      <c r="F4" s="11"/>
      <c r="G4" s="12"/>
      <c r="H4" s="13"/>
    </row>
    <row r="5" spans="1:8" ht="12.75">
      <c r="A5" s="14"/>
      <c r="B5" s="103" t="s">
        <v>8</v>
      </c>
      <c r="C5" s="102"/>
      <c r="D5" s="11"/>
      <c r="E5" s="11"/>
      <c r="F5" s="11"/>
      <c r="G5" s="12"/>
      <c r="H5" s="13"/>
    </row>
    <row r="6" spans="1:8" ht="12.75">
      <c r="A6" s="14"/>
      <c r="B6" s="101" t="s">
        <v>9</v>
      </c>
      <c r="C6" s="102"/>
      <c r="D6" s="11"/>
      <c r="E6" s="11"/>
      <c r="F6" s="11"/>
      <c r="G6" s="12"/>
      <c r="H6" s="13"/>
    </row>
    <row r="7" spans="1:8">
      <c r="A7" s="14"/>
      <c r="B7" s="15">
        <v>0.1007</v>
      </c>
      <c r="C7" s="11" t="s">
        <v>142</v>
      </c>
      <c r="D7" s="11" t="s">
        <v>143</v>
      </c>
      <c r="E7" s="11" t="s">
        <v>18</v>
      </c>
      <c r="F7" s="11">
        <v>1000</v>
      </c>
      <c r="G7" s="12">
        <v>10054.09</v>
      </c>
      <c r="H7" s="13">
        <v>2.75</v>
      </c>
    </row>
    <row r="8" spans="1:8">
      <c r="A8" s="14"/>
      <c r="B8" s="15">
        <v>0.1</v>
      </c>
      <c r="C8" s="11" t="s">
        <v>144</v>
      </c>
      <c r="D8" s="11" t="s">
        <v>145</v>
      </c>
      <c r="E8" s="11" t="s">
        <v>78</v>
      </c>
      <c r="F8" s="11">
        <v>1000</v>
      </c>
      <c r="G8" s="12">
        <v>9998.5499999999993</v>
      </c>
      <c r="H8" s="13">
        <v>2.73</v>
      </c>
    </row>
    <row r="9" spans="1:8">
      <c r="A9" s="14"/>
      <c r="B9" s="16" t="s">
        <v>45</v>
      </c>
      <c r="C9" s="11" t="s">
        <v>146</v>
      </c>
      <c r="D9" s="11" t="s">
        <v>147</v>
      </c>
      <c r="E9" s="11" t="s">
        <v>97</v>
      </c>
      <c r="F9" s="11">
        <v>480</v>
      </c>
      <c r="G9" s="12">
        <v>5870.43</v>
      </c>
      <c r="H9" s="13">
        <v>1.61</v>
      </c>
    </row>
    <row r="10" spans="1:8">
      <c r="A10" s="14"/>
      <c r="B10" s="15">
        <v>8.7900000000000006E-2</v>
      </c>
      <c r="C10" s="11" t="s">
        <v>148</v>
      </c>
      <c r="D10" s="11" t="s">
        <v>149</v>
      </c>
      <c r="E10" s="11" t="s">
        <v>53</v>
      </c>
      <c r="F10" s="11">
        <v>530</v>
      </c>
      <c r="G10" s="12">
        <v>5276.66</v>
      </c>
      <c r="H10" s="13">
        <v>1.44</v>
      </c>
    </row>
    <row r="11" spans="1:8">
      <c r="A11" s="14"/>
      <c r="B11" s="15">
        <v>9.8400000000000001E-2</v>
      </c>
      <c r="C11" s="11" t="s">
        <v>59</v>
      </c>
      <c r="D11" s="11" t="s">
        <v>150</v>
      </c>
      <c r="E11" s="11" t="s">
        <v>61</v>
      </c>
      <c r="F11" s="11">
        <v>20790</v>
      </c>
      <c r="G11" s="12">
        <v>2923.5</v>
      </c>
      <c r="H11" s="13">
        <v>0.8</v>
      </c>
    </row>
    <row r="12" spans="1:8">
      <c r="A12" s="14"/>
      <c r="B12" s="15">
        <v>0.1004</v>
      </c>
      <c r="C12" s="11" t="s">
        <v>151</v>
      </c>
      <c r="D12" s="11" t="s">
        <v>152</v>
      </c>
      <c r="E12" s="11" t="s">
        <v>42</v>
      </c>
      <c r="F12" s="11">
        <v>270</v>
      </c>
      <c r="G12" s="12">
        <v>2702.47</v>
      </c>
      <c r="H12" s="13">
        <v>0.74</v>
      </c>
    </row>
    <row r="13" spans="1:8">
      <c r="A13" s="14"/>
      <c r="B13" s="15">
        <v>0.1</v>
      </c>
      <c r="C13" s="11" t="s">
        <v>153</v>
      </c>
      <c r="D13" s="11" t="s">
        <v>154</v>
      </c>
      <c r="E13" s="11" t="s">
        <v>18</v>
      </c>
      <c r="F13" s="11">
        <v>250</v>
      </c>
      <c r="G13" s="12">
        <v>2501.69</v>
      </c>
      <c r="H13" s="13">
        <v>0.68</v>
      </c>
    </row>
    <row r="14" spans="1:8">
      <c r="A14" s="14"/>
      <c r="B14" s="15">
        <v>0.10249999999999999</v>
      </c>
      <c r="C14" s="11" t="s">
        <v>48</v>
      </c>
      <c r="D14" s="11" t="s">
        <v>155</v>
      </c>
      <c r="E14" s="11" t="s">
        <v>50</v>
      </c>
      <c r="F14" s="11">
        <v>170000</v>
      </c>
      <c r="G14" s="12">
        <v>1706.31</v>
      </c>
      <c r="H14" s="13">
        <v>0.47</v>
      </c>
    </row>
    <row r="15" spans="1:8">
      <c r="A15" s="14"/>
      <c r="B15" s="16" t="s">
        <v>45</v>
      </c>
      <c r="C15" s="11" t="s">
        <v>142</v>
      </c>
      <c r="D15" s="11" t="s">
        <v>156</v>
      </c>
      <c r="E15" s="11" t="s">
        <v>53</v>
      </c>
      <c r="F15" s="11">
        <v>128</v>
      </c>
      <c r="G15" s="12">
        <v>1260.95</v>
      </c>
      <c r="H15" s="13">
        <v>0.34</v>
      </c>
    </row>
    <row r="16" spans="1:8">
      <c r="A16" s="14"/>
      <c r="B16" s="15">
        <v>0.106</v>
      </c>
      <c r="C16" s="11" t="s">
        <v>157</v>
      </c>
      <c r="D16" s="11" t="s">
        <v>158</v>
      </c>
      <c r="E16" s="11" t="s">
        <v>23</v>
      </c>
      <c r="F16" s="11">
        <v>100000</v>
      </c>
      <c r="G16" s="12">
        <v>1004.05</v>
      </c>
      <c r="H16" s="13">
        <v>0.27</v>
      </c>
    </row>
    <row r="17" spans="1:8">
      <c r="A17" s="14"/>
      <c r="B17" s="15">
        <v>8.1500000000000003E-2</v>
      </c>
      <c r="C17" s="11" t="s">
        <v>54</v>
      </c>
      <c r="D17" s="11" t="s">
        <v>159</v>
      </c>
      <c r="E17" s="11" t="s">
        <v>27</v>
      </c>
      <c r="F17" s="11">
        <v>50</v>
      </c>
      <c r="G17" s="12">
        <v>498.66</v>
      </c>
      <c r="H17" s="13">
        <v>0.14000000000000001</v>
      </c>
    </row>
    <row r="18" spans="1:8">
      <c r="A18" s="14"/>
      <c r="B18" s="15">
        <v>9.8299999999999998E-2</v>
      </c>
      <c r="C18" s="11" t="s">
        <v>160</v>
      </c>
      <c r="D18" s="11" t="s">
        <v>161</v>
      </c>
      <c r="E18" s="11" t="s">
        <v>53</v>
      </c>
      <c r="F18" s="11">
        <v>15</v>
      </c>
      <c r="G18" s="12">
        <v>150.22999999999999</v>
      </c>
      <c r="H18" s="13">
        <v>0.04</v>
      </c>
    </row>
    <row r="19" spans="1:8">
      <c r="A19" s="14"/>
      <c r="B19" s="15">
        <v>9.6000000000000002E-2</v>
      </c>
      <c r="C19" s="11" t="s">
        <v>162</v>
      </c>
      <c r="D19" s="11" t="s">
        <v>163</v>
      </c>
      <c r="E19" s="11" t="s">
        <v>164</v>
      </c>
      <c r="F19" s="11">
        <v>5</v>
      </c>
      <c r="G19" s="12">
        <v>49.94</v>
      </c>
      <c r="H19" s="13">
        <v>0.01</v>
      </c>
    </row>
    <row r="20" spans="1:8" ht="9.75" thickBot="1">
      <c r="A20" s="14"/>
      <c r="B20" s="11"/>
      <c r="C20" s="11"/>
      <c r="D20" s="11"/>
      <c r="E20" s="17" t="s">
        <v>90</v>
      </c>
      <c r="F20" s="11"/>
      <c r="G20" s="18">
        <v>43997.53</v>
      </c>
      <c r="H20" s="19">
        <f>G20/$G$66%</f>
        <v>12.030079073500664</v>
      </c>
    </row>
    <row r="21" spans="1:8" ht="13.5" thickTop="1">
      <c r="A21" s="14"/>
      <c r="B21" s="101" t="s">
        <v>91</v>
      </c>
      <c r="C21" s="102"/>
      <c r="D21" s="11"/>
      <c r="E21" s="11"/>
      <c r="F21" s="11"/>
      <c r="G21" s="12"/>
      <c r="H21" s="13"/>
    </row>
    <row r="22" spans="1:8">
      <c r="A22" s="14"/>
      <c r="B22" s="16" t="s">
        <v>45</v>
      </c>
      <c r="C22" s="11" t="s">
        <v>92</v>
      </c>
      <c r="D22" s="11" t="s">
        <v>165</v>
      </c>
      <c r="E22" s="11" t="s">
        <v>15</v>
      </c>
      <c r="F22" s="11">
        <v>2620</v>
      </c>
      <c r="G22" s="12">
        <v>23362.880000000001</v>
      </c>
      <c r="H22" s="13">
        <v>6.39</v>
      </c>
    </row>
    <row r="23" spans="1:8">
      <c r="A23" s="14"/>
      <c r="B23" s="15">
        <v>9.4799999999999995E-2</v>
      </c>
      <c r="C23" s="11" t="s">
        <v>95</v>
      </c>
      <c r="D23" s="11" t="s">
        <v>96</v>
      </c>
      <c r="E23" s="11" t="s">
        <v>97</v>
      </c>
      <c r="F23" s="11">
        <v>1000</v>
      </c>
      <c r="G23" s="12">
        <v>9999.99</v>
      </c>
      <c r="H23" s="13">
        <v>2.73</v>
      </c>
    </row>
    <row r="24" spans="1:8">
      <c r="A24" s="14"/>
      <c r="B24" s="15">
        <v>8.9499999999999996E-2</v>
      </c>
      <c r="C24" s="11" t="s">
        <v>166</v>
      </c>
      <c r="D24" s="11" t="s">
        <v>167</v>
      </c>
      <c r="E24" s="11" t="s">
        <v>18</v>
      </c>
      <c r="F24" s="11">
        <v>1000</v>
      </c>
      <c r="G24" s="12">
        <v>9973.76</v>
      </c>
      <c r="H24" s="13">
        <v>2.73</v>
      </c>
    </row>
    <row r="25" spans="1:8">
      <c r="A25" s="14"/>
      <c r="B25" s="15">
        <v>8.9499999999999996E-2</v>
      </c>
      <c r="C25" s="11" t="s">
        <v>166</v>
      </c>
      <c r="D25" s="11" t="s">
        <v>168</v>
      </c>
      <c r="E25" s="11" t="s">
        <v>18</v>
      </c>
      <c r="F25" s="11">
        <v>250</v>
      </c>
      <c r="G25" s="12">
        <v>2493.44</v>
      </c>
      <c r="H25" s="13">
        <v>0.68</v>
      </c>
    </row>
    <row r="26" spans="1:8">
      <c r="A26" s="14"/>
      <c r="B26" s="15">
        <v>9.6699999999999994E-2</v>
      </c>
      <c r="C26" s="11" t="s">
        <v>169</v>
      </c>
      <c r="D26" s="11" t="s">
        <v>170</v>
      </c>
      <c r="E26" s="11" t="s">
        <v>18</v>
      </c>
      <c r="F26" s="11">
        <v>50</v>
      </c>
      <c r="G26" s="12">
        <v>500</v>
      </c>
      <c r="H26" s="13">
        <v>0.14000000000000001</v>
      </c>
    </row>
    <row r="27" spans="1:8" ht="9.75" thickBot="1">
      <c r="A27" s="14"/>
      <c r="B27" s="11"/>
      <c r="C27" s="11"/>
      <c r="D27" s="11"/>
      <c r="E27" s="17" t="s">
        <v>90</v>
      </c>
      <c r="F27" s="11"/>
      <c r="G27" s="18">
        <v>46330.07</v>
      </c>
      <c r="H27" s="19">
        <f>G27/$G$66%</f>
        <v>12.667856708792993</v>
      </c>
    </row>
    <row r="28" spans="1:8" ht="13.5" thickTop="1">
      <c r="A28" s="14"/>
      <c r="B28" s="103" t="s">
        <v>98</v>
      </c>
      <c r="C28" s="102"/>
      <c r="D28" s="11"/>
      <c r="E28" s="11"/>
      <c r="F28" s="11"/>
      <c r="G28" s="12"/>
      <c r="H28" s="13"/>
    </row>
    <row r="29" spans="1:8" ht="12.75">
      <c r="A29" s="14"/>
      <c r="B29" s="101" t="s">
        <v>91</v>
      </c>
      <c r="C29" s="102"/>
      <c r="D29" s="11"/>
      <c r="E29" s="11"/>
      <c r="F29" s="11"/>
      <c r="G29" s="12"/>
      <c r="H29" s="13"/>
    </row>
    <row r="30" spans="1:8">
      <c r="A30" s="14"/>
      <c r="B30" s="15">
        <v>8.4000000000000005E-2</v>
      </c>
      <c r="C30" s="11" t="s">
        <v>119</v>
      </c>
      <c r="D30" s="11" t="s">
        <v>120</v>
      </c>
      <c r="E30" s="11" t="s">
        <v>101</v>
      </c>
      <c r="F30" s="11">
        <v>20000000</v>
      </c>
      <c r="G30" s="12">
        <v>20890.22</v>
      </c>
      <c r="H30" s="13">
        <v>5.71</v>
      </c>
    </row>
    <row r="31" spans="1:8" ht="9.75" thickBot="1">
      <c r="A31" s="14"/>
      <c r="B31" s="11"/>
      <c r="C31" s="11"/>
      <c r="D31" s="11"/>
      <c r="E31" s="17" t="s">
        <v>90</v>
      </c>
      <c r="F31" s="11"/>
      <c r="G31" s="18">
        <v>20890.22</v>
      </c>
      <c r="H31" s="19">
        <f>G31/$G$66%</f>
        <v>5.7119342486458917</v>
      </c>
    </row>
    <row r="32" spans="1:8" ht="9.75" thickTop="1">
      <c r="A32" s="14"/>
      <c r="B32" s="11"/>
      <c r="C32" s="11"/>
      <c r="D32" s="11"/>
      <c r="E32" s="11"/>
      <c r="F32" s="11"/>
      <c r="G32" s="12"/>
      <c r="H32" s="13"/>
    </row>
    <row r="33" spans="1:8" ht="12.75">
      <c r="A33" s="107" t="s">
        <v>171</v>
      </c>
      <c r="B33" s="102"/>
      <c r="C33" s="102"/>
      <c r="D33" s="11"/>
      <c r="E33" s="11"/>
      <c r="F33" s="11"/>
      <c r="G33" s="12"/>
      <c r="H33" s="13"/>
    </row>
    <row r="34" spans="1:8" ht="12.75">
      <c r="A34" s="14"/>
      <c r="B34" s="103" t="s">
        <v>172</v>
      </c>
      <c r="C34" s="102"/>
      <c r="D34" s="11"/>
      <c r="E34" s="11"/>
      <c r="F34" s="11"/>
      <c r="G34" s="12"/>
      <c r="H34" s="13"/>
    </row>
    <row r="35" spans="1:8">
      <c r="A35" s="14"/>
      <c r="B35" s="16" t="s">
        <v>173</v>
      </c>
      <c r="C35" s="11" t="s">
        <v>174</v>
      </c>
      <c r="D35" s="11" t="s">
        <v>175</v>
      </c>
      <c r="E35" s="11" t="s">
        <v>176</v>
      </c>
      <c r="F35" s="11">
        <v>7000</v>
      </c>
      <c r="G35" s="12">
        <v>34874.81</v>
      </c>
      <c r="H35" s="13">
        <v>9.5399999999999991</v>
      </c>
    </row>
    <row r="36" spans="1:8">
      <c r="A36" s="14"/>
      <c r="B36" s="16" t="s">
        <v>173</v>
      </c>
      <c r="C36" s="11" t="s">
        <v>177</v>
      </c>
      <c r="D36" s="11" t="s">
        <v>178</v>
      </c>
      <c r="E36" s="11" t="s">
        <v>176</v>
      </c>
      <c r="F36" s="11">
        <v>4600</v>
      </c>
      <c r="G36" s="12">
        <v>22959.22</v>
      </c>
      <c r="H36" s="13">
        <v>6.28</v>
      </c>
    </row>
    <row r="37" spans="1:8">
      <c r="A37" s="14"/>
      <c r="B37" s="16" t="s">
        <v>179</v>
      </c>
      <c r="C37" s="11" t="s">
        <v>180</v>
      </c>
      <c r="D37" s="11" t="s">
        <v>181</v>
      </c>
      <c r="E37" s="11" t="s">
        <v>182</v>
      </c>
      <c r="F37" s="11">
        <v>20000</v>
      </c>
      <c r="G37" s="12">
        <v>19591.72</v>
      </c>
      <c r="H37" s="13">
        <v>5.36</v>
      </c>
    </row>
    <row r="38" spans="1:8">
      <c r="A38" s="14"/>
      <c r="B38" s="16" t="s">
        <v>179</v>
      </c>
      <c r="C38" s="11" t="s">
        <v>183</v>
      </c>
      <c r="D38" s="11" t="s">
        <v>184</v>
      </c>
      <c r="E38" s="11" t="s">
        <v>182</v>
      </c>
      <c r="F38" s="11">
        <v>20000</v>
      </c>
      <c r="G38" s="12">
        <v>19579.86</v>
      </c>
      <c r="H38" s="13">
        <v>5.35</v>
      </c>
    </row>
    <row r="39" spans="1:8">
      <c r="A39" s="14"/>
      <c r="B39" s="16" t="s">
        <v>179</v>
      </c>
      <c r="C39" s="11" t="s">
        <v>185</v>
      </c>
      <c r="D39" s="11" t="s">
        <v>186</v>
      </c>
      <c r="E39" s="11" t="s">
        <v>182</v>
      </c>
      <c r="F39" s="11">
        <v>20000</v>
      </c>
      <c r="G39" s="12">
        <v>19503.78</v>
      </c>
      <c r="H39" s="13">
        <v>5.33</v>
      </c>
    </row>
    <row r="40" spans="1:8">
      <c r="A40" s="14"/>
      <c r="B40" s="16" t="s">
        <v>179</v>
      </c>
      <c r="C40" s="11" t="s">
        <v>36</v>
      </c>
      <c r="D40" s="11" t="s">
        <v>187</v>
      </c>
      <c r="E40" s="11" t="s">
        <v>182</v>
      </c>
      <c r="F40" s="11">
        <v>20000</v>
      </c>
      <c r="G40" s="12">
        <v>19502.96</v>
      </c>
      <c r="H40" s="13">
        <v>5.33</v>
      </c>
    </row>
    <row r="41" spans="1:8">
      <c r="A41" s="14"/>
      <c r="B41" s="16" t="s">
        <v>179</v>
      </c>
      <c r="C41" s="11" t="s">
        <v>188</v>
      </c>
      <c r="D41" s="11" t="s">
        <v>189</v>
      </c>
      <c r="E41" s="11" t="s">
        <v>182</v>
      </c>
      <c r="F41" s="11">
        <v>15000</v>
      </c>
      <c r="G41" s="12">
        <v>14757.3</v>
      </c>
      <c r="H41" s="13">
        <v>4.04</v>
      </c>
    </row>
    <row r="42" spans="1:8">
      <c r="A42" s="14"/>
      <c r="B42" s="16" t="s">
        <v>173</v>
      </c>
      <c r="C42" s="11" t="s">
        <v>79</v>
      </c>
      <c r="D42" s="11" t="s">
        <v>190</v>
      </c>
      <c r="E42" s="11" t="s">
        <v>176</v>
      </c>
      <c r="F42" s="11">
        <v>3000</v>
      </c>
      <c r="G42" s="12">
        <v>14700.45</v>
      </c>
      <c r="H42" s="13">
        <v>4.0199999999999996</v>
      </c>
    </row>
    <row r="43" spans="1:8">
      <c r="A43" s="14"/>
      <c r="B43" s="16" t="s">
        <v>173</v>
      </c>
      <c r="C43" s="11" t="s">
        <v>28</v>
      </c>
      <c r="D43" s="11" t="s">
        <v>191</v>
      </c>
      <c r="E43" s="11" t="s">
        <v>176</v>
      </c>
      <c r="F43" s="11">
        <v>3000</v>
      </c>
      <c r="G43" s="12">
        <v>14107.92</v>
      </c>
      <c r="H43" s="13">
        <v>3.86</v>
      </c>
    </row>
    <row r="44" spans="1:8">
      <c r="A44" s="14"/>
      <c r="B44" s="16" t="s">
        <v>173</v>
      </c>
      <c r="C44" s="11" t="s">
        <v>192</v>
      </c>
      <c r="D44" s="11" t="s">
        <v>193</v>
      </c>
      <c r="E44" s="11" t="s">
        <v>176</v>
      </c>
      <c r="F44" s="11">
        <v>2500</v>
      </c>
      <c r="G44" s="12">
        <v>12049.99</v>
      </c>
      <c r="H44" s="13">
        <v>3.29</v>
      </c>
    </row>
    <row r="45" spans="1:8">
      <c r="A45" s="14"/>
      <c r="B45" s="16" t="s">
        <v>179</v>
      </c>
      <c r="C45" s="11" t="s">
        <v>194</v>
      </c>
      <c r="D45" s="11" t="s">
        <v>195</v>
      </c>
      <c r="E45" s="11" t="s">
        <v>182</v>
      </c>
      <c r="F45" s="11">
        <v>10000</v>
      </c>
      <c r="G45" s="12">
        <v>9421.4</v>
      </c>
      <c r="H45" s="13">
        <v>2.58</v>
      </c>
    </row>
    <row r="46" spans="1:8">
      <c r="A46" s="14"/>
      <c r="B46" s="16" t="s">
        <v>173</v>
      </c>
      <c r="C46" s="11" t="s">
        <v>79</v>
      </c>
      <c r="D46" s="11" t="s">
        <v>196</v>
      </c>
      <c r="E46" s="11" t="s">
        <v>176</v>
      </c>
      <c r="F46" s="11">
        <v>2000</v>
      </c>
      <c r="G46" s="12">
        <v>9354.48</v>
      </c>
      <c r="H46" s="13">
        <v>2.56</v>
      </c>
    </row>
    <row r="47" spans="1:8">
      <c r="A47" s="14"/>
      <c r="B47" s="16" t="s">
        <v>173</v>
      </c>
      <c r="C47" s="11" t="s">
        <v>79</v>
      </c>
      <c r="D47" s="11" t="s">
        <v>197</v>
      </c>
      <c r="E47" s="11" t="s">
        <v>18</v>
      </c>
      <c r="F47" s="11">
        <v>2000</v>
      </c>
      <c r="G47" s="12">
        <v>9343.83</v>
      </c>
      <c r="H47" s="13">
        <v>2.5499999999999998</v>
      </c>
    </row>
    <row r="48" spans="1:8">
      <c r="A48" s="14"/>
      <c r="B48" s="16" t="s">
        <v>173</v>
      </c>
      <c r="C48" s="11" t="s">
        <v>198</v>
      </c>
      <c r="D48" s="11" t="s">
        <v>199</v>
      </c>
      <c r="E48" s="11" t="s">
        <v>182</v>
      </c>
      <c r="F48" s="11">
        <v>1000</v>
      </c>
      <c r="G48" s="12">
        <v>4975.6899999999996</v>
      </c>
      <c r="H48" s="13">
        <v>1.36</v>
      </c>
    </row>
    <row r="49" spans="1:8">
      <c r="A49" s="14"/>
      <c r="B49" s="16" t="s">
        <v>173</v>
      </c>
      <c r="C49" s="11" t="s">
        <v>200</v>
      </c>
      <c r="D49" s="11" t="s">
        <v>201</v>
      </c>
      <c r="E49" s="11" t="s">
        <v>176</v>
      </c>
      <c r="F49" s="11">
        <v>1000</v>
      </c>
      <c r="G49" s="12">
        <v>4857.62</v>
      </c>
      <c r="H49" s="13">
        <v>1.33</v>
      </c>
    </row>
    <row r="50" spans="1:8">
      <c r="A50" s="14"/>
      <c r="B50" s="16" t="s">
        <v>173</v>
      </c>
      <c r="C50" s="11" t="s">
        <v>202</v>
      </c>
      <c r="D50" s="11" t="s">
        <v>203</v>
      </c>
      <c r="E50" s="11" t="s">
        <v>182</v>
      </c>
      <c r="F50" s="11">
        <v>1000</v>
      </c>
      <c r="G50" s="12">
        <v>4806.8100000000004</v>
      </c>
      <c r="H50" s="13">
        <v>1.31</v>
      </c>
    </row>
    <row r="51" spans="1:8">
      <c r="A51" s="14"/>
      <c r="B51" s="16" t="s">
        <v>179</v>
      </c>
      <c r="C51" s="11" t="s">
        <v>204</v>
      </c>
      <c r="D51" s="11" t="s">
        <v>205</v>
      </c>
      <c r="E51" s="11" t="s">
        <v>182</v>
      </c>
      <c r="F51" s="11">
        <v>5000</v>
      </c>
      <c r="G51" s="12">
        <v>4610.0200000000004</v>
      </c>
      <c r="H51" s="13">
        <v>1.26</v>
      </c>
    </row>
    <row r="52" spans="1:8">
      <c r="A52" s="14"/>
      <c r="B52" s="16" t="s">
        <v>173</v>
      </c>
      <c r="C52" s="11" t="s">
        <v>79</v>
      </c>
      <c r="D52" s="11" t="s">
        <v>206</v>
      </c>
      <c r="E52" s="11" t="s">
        <v>176</v>
      </c>
      <c r="F52" s="11">
        <v>500</v>
      </c>
      <c r="G52" s="12">
        <v>2499.4699999999998</v>
      </c>
      <c r="H52" s="13">
        <v>0.68</v>
      </c>
    </row>
    <row r="53" spans="1:8">
      <c r="A53" s="14"/>
      <c r="B53" s="16" t="s">
        <v>179</v>
      </c>
      <c r="C53" s="11" t="s">
        <v>21</v>
      </c>
      <c r="D53" s="11" t="s">
        <v>207</v>
      </c>
      <c r="E53" s="11" t="s">
        <v>182</v>
      </c>
      <c r="F53" s="11">
        <v>2500</v>
      </c>
      <c r="G53" s="12">
        <v>2439.89</v>
      </c>
      <c r="H53" s="13">
        <v>0.67</v>
      </c>
    </row>
    <row r="54" spans="1:8">
      <c r="A54" s="14"/>
      <c r="B54" s="16" t="s">
        <v>173</v>
      </c>
      <c r="C54" s="11" t="s">
        <v>208</v>
      </c>
      <c r="D54" s="11" t="s">
        <v>209</v>
      </c>
      <c r="E54" s="11" t="s">
        <v>176</v>
      </c>
      <c r="F54" s="11">
        <v>500</v>
      </c>
      <c r="G54" s="12">
        <v>2431.6799999999998</v>
      </c>
      <c r="H54" s="13">
        <v>0.66</v>
      </c>
    </row>
    <row r="55" spans="1:8">
      <c r="A55" s="14"/>
      <c r="B55" s="16" t="s">
        <v>173</v>
      </c>
      <c r="C55" s="11" t="s">
        <v>79</v>
      </c>
      <c r="D55" s="11" t="s">
        <v>210</v>
      </c>
      <c r="E55" s="11" t="s">
        <v>176</v>
      </c>
      <c r="F55" s="11">
        <v>500</v>
      </c>
      <c r="G55" s="12">
        <v>2341.83</v>
      </c>
      <c r="H55" s="13">
        <v>0.64</v>
      </c>
    </row>
    <row r="56" spans="1:8">
      <c r="A56" s="14"/>
      <c r="B56" s="16" t="s">
        <v>173</v>
      </c>
      <c r="C56" s="11" t="s">
        <v>192</v>
      </c>
      <c r="D56" s="11" t="s">
        <v>211</v>
      </c>
      <c r="E56" s="11" t="s">
        <v>176</v>
      </c>
      <c r="F56" s="11">
        <v>420</v>
      </c>
      <c r="G56" s="12">
        <v>2071.9899999999998</v>
      </c>
      <c r="H56" s="13">
        <v>0.56999999999999995</v>
      </c>
    </row>
    <row r="57" spans="1:8">
      <c r="A57" s="14"/>
      <c r="B57" s="16" t="s">
        <v>179</v>
      </c>
      <c r="C57" s="11" t="s">
        <v>212</v>
      </c>
      <c r="D57" s="11" t="s">
        <v>213</v>
      </c>
      <c r="E57" s="11" t="s">
        <v>182</v>
      </c>
      <c r="F57" s="11">
        <v>500</v>
      </c>
      <c r="G57" s="12">
        <v>499.01</v>
      </c>
      <c r="H57" s="13">
        <v>0.14000000000000001</v>
      </c>
    </row>
    <row r="58" spans="1:8">
      <c r="A58" s="14"/>
      <c r="B58" s="16" t="s">
        <v>173</v>
      </c>
      <c r="C58" s="11" t="s">
        <v>214</v>
      </c>
      <c r="D58" s="11" t="s">
        <v>215</v>
      </c>
      <c r="E58" s="11" t="s">
        <v>182</v>
      </c>
      <c r="F58" s="11">
        <v>100</v>
      </c>
      <c r="G58" s="12">
        <v>497.88</v>
      </c>
      <c r="H58" s="13">
        <v>0.14000000000000001</v>
      </c>
    </row>
    <row r="59" spans="1:8" ht="9.75" thickBot="1">
      <c r="A59" s="14"/>
      <c r="B59" s="11"/>
      <c r="C59" s="11"/>
      <c r="D59" s="11"/>
      <c r="E59" s="17" t="s">
        <v>90</v>
      </c>
      <c r="F59" s="11"/>
      <c r="G59" s="18">
        <v>251779.61</v>
      </c>
      <c r="H59" s="19">
        <f>G59/$G$66%</f>
        <v>68.843151363159677</v>
      </c>
    </row>
    <row r="60" spans="1:8" ht="9.75" thickTop="1">
      <c r="A60" s="14"/>
      <c r="B60" s="11"/>
      <c r="C60" s="11"/>
      <c r="D60" s="11"/>
      <c r="E60" s="11"/>
      <c r="F60" s="11"/>
      <c r="G60" s="12"/>
      <c r="H60" s="13"/>
    </row>
    <row r="61" spans="1:8">
      <c r="A61" s="14"/>
      <c r="B61" s="16" t="s">
        <v>129</v>
      </c>
      <c r="C61" s="11" t="s">
        <v>130</v>
      </c>
      <c r="D61" s="11"/>
      <c r="E61" s="11" t="s">
        <v>129</v>
      </c>
      <c r="F61" s="11"/>
      <c r="G61" s="12">
        <v>7903.68</v>
      </c>
      <c r="H61" s="13">
        <v>2.16</v>
      </c>
    </row>
    <row r="62" spans="1:8" ht="9.75" thickBot="1">
      <c r="A62" s="14"/>
      <c r="B62" s="11"/>
      <c r="C62" s="11"/>
      <c r="D62" s="11"/>
      <c r="E62" s="17" t="s">
        <v>90</v>
      </c>
      <c r="F62" s="11"/>
      <c r="G62" s="18">
        <v>7903.68</v>
      </c>
      <c r="H62" s="19">
        <f>G62/$G$66%</f>
        <v>2.161073482344253</v>
      </c>
    </row>
    <row r="63" spans="1:8" ht="9.75" thickTop="1">
      <c r="A63" s="14"/>
      <c r="B63" s="11"/>
      <c r="C63" s="11"/>
      <c r="D63" s="11"/>
      <c r="E63" s="11"/>
      <c r="F63" s="11"/>
      <c r="G63" s="12"/>
      <c r="H63" s="13"/>
    </row>
    <row r="64" spans="1:8" ht="9.75" thickBot="1">
      <c r="A64" s="20" t="s">
        <v>131</v>
      </c>
      <c r="B64" s="11"/>
      <c r="C64" s="11"/>
      <c r="D64" s="11"/>
      <c r="E64" s="11"/>
      <c r="F64" s="11"/>
      <c r="G64" s="18">
        <f>36730.24-41902</f>
        <v>-5171.760000000002</v>
      </c>
      <c r="H64" s="19">
        <f>G64/$G$66%</f>
        <v>-1.4140948764434691</v>
      </c>
    </row>
    <row r="65" spans="1:8" ht="9.75" thickTop="1">
      <c r="A65" s="14"/>
      <c r="B65" s="11"/>
      <c r="C65" s="11"/>
      <c r="D65" s="11"/>
      <c r="E65" s="11"/>
      <c r="F65" s="11"/>
      <c r="G65" s="12"/>
      <c r="H65" s="13"/>
    </row>
    <row r="66" spans="1:8" ht="9.75" thickBot="1">
      <c r="A66" s="14"/>
      <c r="B66" s="11"/>
      <c r="C66" s="11"/>
      <c r="D66" s="11"/>
      <c r="E66" s="17" t="s">
        <v>132</v>
      </c>
      <c r="F66" s="11"/>
      <c r="G66" s="18">
        <v>365729.35</v>
      </c>
      <c r="H66" s="19">
        <f>G66/$G$66%</f>
        <v>100</v>
      </c>
    </row>
    <row r="67" spans="1:8" ht="9.75" thickTop="1">
      <c r="A67" s="14"/>
      <c r="B67" s="11"/>
      <c r="C67" s="11"/>
      <c r="D67" s="11"/>
      <c r="E67" s="11"/>
      <c r="F67" s="11"/>
      <c r="G67" s="12"/>
      <c r="H67" s="13"/>
    </row>
    <row r="68" spans="1:8">
      <c r="A68" s="14"/>
      <c r="B68" s="11"/>
      <c r="C68" s="11"/>
      <c r="D68" s="11"/>
      <c r="E68" s="11"/>
      <c r="F68" s="11"/>
      <c r="G68" s="12"/>
      <c r="H68" s="13"/>
    </row>
    <row r="69" spans="1:8">
      <c r="A69" s="14"/>
      <c r="B69" s="11"/>
      <c r="C69" s="11"/>
      <c r="D69" s="11"/>
      <c r="E69" s="11"/>
      <c r="F69" s="11"/>
      <c r="G69" s="12"/>
      <c r="H69" s="13"/>
    </row>
    <row r="70" spans="1:8">
      <c r="A70" s="23" t="s">
        <v>133</v>
      </c>
      <c r="B70" s="11"/>
      <c r="C70" s="11"/>
      <c r="D70" s="11"/>
      <c r="E70" s="11"/>
      <c r="F70" s="11"/>
      <c r="G70" s="12"/>
      <c r="H70" s="13"/>
    </row>
    <row r="71" spans="1:8">
      <c r="A71" s="14">
        <v>1</v>
      </c>
      <c r="B71" s="11" t="s">
        <v>216</v>
      </c>
      <c r="C71" s="11"/>
      <c r="D71" s="11"/>
      <c r="E71" s="11"/>
      <c r="F71" s="11"/>
      <c r="G71" s="12"/>
      <c r="H71" s="13"/>
    </row>
    <row r="72" spans="1:8">
      <c r="A72" s="14"/>
      <c r="B72" s="11"/>
      <c r="C72" s="11"/>
      <c r="D72" s="11"/>
      <c r="E72" s="11"/>
      <c r="F72" s="11"/>
      <c r="G72" s="12"/>
      <c r="H72" s="13"/>
    </row>
    <row r="73" spans="1:8">
      <c r="A73" s="14">
        <v>2</v>
      </c>
      <c r="B73" s="11" t="s">
        <v>135</v>
      </c>
      <c r="C73" s="11"/>
      <c r="D73" s="11"/>
      <c r="E73" s="11"/>
      <c r="F73" s="11"/>
      <c r="G73" s="12"/>
      <c r="H73" s="13"/>
    </row>
    <row r="74" spans="1:8">
      <c r="A74" s="14"/>
      <c r="B74" s="11"/>
      <c r="C74" s="11"/>
      <c r="D74" s="11"/>
      <c r="E74" s="11"/>
      <c r="F74" s="11"/>
      <c r="G74" s="12"/>
      <c r="H74" s="13"/>
    </row>
    <row r="75" spans="1:8">
      <c r="A75" s="14">
        <v>3</v>
      </c>
      <c r="B75" s="11" t="s">
        <v>136</v>
      </c>
      <c r="C75" s="11"/>
      <c r="D75" s="11"/>
      <c r="E75" s="11"/>
      <c r="F75" s="11"/>
      <c r="G75" s="12"/>
      <c r="H75" s="13"/>
    </row>
    <row r="76" spans="1:8">
      <c r="A76" s="14"/>
      <c r="B76" s="11" t="s">
        <v>137</v>
      </c>
      <c r="C76" s="11"/>
      <c r="D76" s="11"/>
      <c r="E76" s="11"/>
      <c r="F76" s="11"/>
      <c r="G76" s="12"/>
      <c r="H76" s="13"/>
    </row>
    <row r="77" spans="1:8">
      <c r="A77" s="24"/>
      <c r="B77" s="25" t="s">
        <v>138</v>
      </c>
      <c r="C77" s="25"/>
      <c r="D77" s="25"/>
      <c r="E77" s="25"/>
      <c r="F77" s="25"/>
      <c r="G77" s="26"/>
      <c r="H77" s="27"/>
    </row>
  </sheetData>
  <mergeCells count="10">
    <mergeCell ref="B28:C28"/>
    <mergeCell ref="B29:C29"/>
    <mergeCell ref="A33:C33"/>
    <mergeCell ref="B34:C34"/>
    <mergeCell ref="A2:C2"/>
    <mergeCell ref="A3:C3"/>
    <mergeCell ref="A4:C4"/>
    <mergeCell ref="B5:C5"/>
    <mergeCell ref="B6:C6"/>
    <mergeCell ref="B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>
  <dimension ref="A1:H9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0</v>
      </c>
      <c r="D1" s="2"/>
      <c r="E1" s="2"/>
      <c r="F1" s="2"/>
      <c r="G1" s="4"/>
      <c r="H1" s="5"/>
    </row>
    <row r="2" spans="1:8" ht="36.75">
      <c r="A2" s="105" t="s">
        <v>1</v>
      </c>
      <c r="B2" s="106"/>
      <c r="C2" s="106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 ht="12.75">
      <c r="A3" s="107" t="s">
        <v>7</v>
      </c>
      <c r="B3" s="102"/>
      <c r="C3" s="102"/>
      <c r="D3" s="11"/>
      <c r="E3" s="11"/>
      <c r="F3" s="11"/>
      <c r="G3" s="12"/>
      <c r="H3" s="13"/>
    </row>
    <row r="4" spans="1:8" ht="12.75">
      <c r="A4" s="14"/>
      <c r="B4" s="103" t="s">
        <v>8</v>
      </c>
      <c r="C4" s="102"/>
      <c r="D4" s="11"/>
      <c r="E4" s="11"/>
      <c r="F4" s="11"/>
      <c r="G4" s="12"/>
      <c r="H4" s="13"/>
    </row>
    <row r="5" spans="1:8" ht="12.75">
      <c r="A5" s="14"/>
      <c r="B5" s="101" t="s">
        <v>9</v>
      </c>
      <c r="C5" s="102"/>
      <c r="D5" s="11"/>
      <c r="E5" s="11"/>
      <c r="F5" s="11"/>
      <c r="G5" s="12"/>
      <c r="H5" s="13"/>
    </row>
    <row r="6" spans="1:8">
      <c r="A6" s="14"/>
      <c r="B6" s="15">
        <v>0.11</v>
      </c>
      <c r="C6" s="11" t="s">
        <v>10</v>
      </c>
      <c r="D6" s="11" t="s">
        <v>11</v>
      </c>
      <c r="E6" s="11" t="s">
        <v>12</v>
      </c>
      <c r="F6" s="11">
        <v>1431</v>
      </c>
      <c r="G6" s="12">
        <v>15539.84</v>
      </c>
      <c r="H6" s="13">
        <v>2.92</v>
      </c>
    </row>
    <row r="7" spans="1:8">
      <c r="A7" s="14"/>
      <c r="B7" s="15">
        <v>0.04</v>
      </c>
      <c r="C7" s="11" t="s">
        <v>13</v>
      </c>
      <c r="D7" s="11" t="s">
        <v>14</v>
      </c>
      <c r="E7" s="11" t="s">
        <v>15</v>
      </c>
      <c r="F7" s="11">
        <v>850</v>
      </c>
      <c r="G7" s="12">
        <v>10852.49</v>
      </c>
      <c r="H7" s="13">
        <v>2.04</v>
      </c>
    </row>
    <row r="8" spans="1:8">
      <c r="A8" s="14"/>
      <c r="B8" s="15">
        <v>8.9499999999999996E-2</v>
      </c>
      <c r="C8" s="11" t="s">
        <v>16</v>
      </c>
      <c r="D8" s="11" t="s">
        <v>17</v>
      </c>
      <c r="E8" s="11" t="s">
        <v>18</v>
      </c>
      <c r="F8" s="11">
        <v>1047</v>
      </c>
      <c r="G8" s="12">
        <v>10383.790000000001</v>
      </c>
      <c r="H8" s="13">
        <v>1.95</v>
      </c>
    </row>
    <row r="9" spans="1:8">
      <c r="A9" s="14"/>
      <c r="B9" s="15">
        <v>9.2499999999999999E-2</v>
      </c>
      <c r="C9" s="11" t="s">
        <v>19</v>
      </c>
      <c r="D9" s="11" t="s">
        <v>20</v>
      </c>
      <c r="E9" s="11" t="s">
        <v>18</v>
      </c>
      <c r="F9" s="11">
        <v>750</v>
      </c>
      <c r="G9" s="12">
        <v>7659.41</v>
      </c>
      <c r="H9" s="13">
        <v>1.44</v>
      </c>
    </row>
    <row r="10" spans="1:8">
      <c r="A10" s="14"/>
      <c r="B10" s="15">
        <v>9.5100000000000004E-2</v>
      </c>
      <c r="C10" s="11" t="s">
        <v>21</v>
      </c>
      <c r="D10" s="11" t="s">
        <v>22</v>
      </c>
      <c r="E10" s="11" t="s">
        <v>23</v>
      </c>
      <c r="F10" s="11">
        <v>750</v>
      </c>
      <c r="G10" s="12">
        <v>7482.5</v>
      </c>
      <c r="H10" s="13">
        <v>1.41</v>
      </c>
    </row>
    <row r="11" spans="1:8">
      <c r="A11" s="14"/>
      <c r="B11" s="15">
        <v>0.04</v>
      </c>
      <c r="C11" s="11" t="s">
        <v>13</v>
      </c>
      <c r="D11" s="11" t="s">
        <v>24</v>
      </c>
      <c r="E11" s="11" t="s">
        <v>15</v>
      </c>
      <c r="F11" s="11">
        <v>550</v>
      </c>
      <c r="G11" s="12">
        <v>6957.18</v>
      </c>
      <c r="H11" s="13">
        <v>1.31</v>
      </c>
    </row>
    <row r="12" spans="1:8">
      <c r="A12" s="14"/>
      <c r="B12" s="15">
        <v>8.2900000000000001E-2</v>
      </c>
      <c r="C12" s="11" t="s">
        <v>25</v>
      </c>
      <c r="D12" s="11" t="s">
        <v>26</v>
      </c>
      <c r="E12" s="11" t="s">
        <v>27</v>
      </c>
      <c r="F12" s="11">
        <v>625</v>
      </c>
      <c r="G12" s="12">
        <v>6238.39</v>
      </c>
      <c r="H12" s="13">
        <v>1.17</v>
      </c>
    </row>
    <row r="13" spans="1:8">
      <c r="A13" s="14"/>
      <c r="B13" s="15">
        <v>0.1075</v>
      </c>
      <c r="C13" s="11" t="s">
        <v>28</v>
      </c>
      <c r="D13" s="11" t="s">
        <v>29</v>
      </c>
      <c r="E13" s="11" t="s">
        <v>23</v>
      </c>
      <c r="F13" s="11">
        <v>372</v>
      </c>
      <c r="G13" s="12">
        <v>3920.25</v>
      </c>
      <c r="H13" s="13">
        <v>0.74</v>
      </c>
    </row>
    <row r="14" spans="1:8">
      <c r="A14" s="14"/>
      <c r="B14" s="15">
        <v>9.7199999999999995E-2</v>
      </c>
      <c r="C14" s="11" t="s">
        <v>30</v>
      </c>
      <c r="D14" s="11" t="s">
        <v>31</v>
      </c>
      <c r="E14" s="11" t="s">
        <v>32</v>
      </c>
      <c r="F14" s="11">
        <v>200</v>
      </c>
      <c r="G14" s="12">
        <v>2080.73</v>
      </c>
      <c r="H14" s="13">
        <v>0.39</v>
      </c>
    </row>
    <row r="15" spans="1:8">
      <c r="A15" s="14"/>
      <c r="B15" s="15">
        <v>9.9000000000000005E-2</v>
      </c>
      <c r="C15" s="11" t="s">
        <v>33</v>
      </c>
      <c r="D15" s="11" t="s">
        <v>34</v>
      </c>
      <c r="E15" s="11" t="s">
        <v>15</v>
      </c>
      <c r="F15" s="11">
        <v>190</v>
      </c>
      <c r="G15" s="12">
        <v>1945.32</v>
      </c>
      <c r="H15" s="13">
        <v>0.37</v>
      </c>
    </row>
    <row r="16" spans="1:8">
      <c r="A16" s="14"/>
      <c r="B16" s="15">
        <v>0.04</v>
      </c>
      <c r="C16" s="11" t="s">
        <v>13</v>
      </c>
      <c r="D16" s="11" t="s">
        <v>35</v>
      </c>
      <c r="E16" s="11" t="s">
        <v>15</v>
      </c>
      <c r="F16" s="11">
        <v>150</v>
      </c>
      <c r="G16" s="12">
        <v>1884.35</v>
      </c>
      <c r="H16" s="13">
        <v>0.35</v>
      </c>
    </row>
    <row r="17" spans="1:8">
      <c r="A17" s="14"/>
      <c r="B17" s="15">
        <v>0.1075</v>
      </c>
      <c r="C17" s="11" t="s">
        <v>36</v>
      </c>
      <c r="D17" s="11" t="s">
        <v>37</v>
      </c>
      <c r="E17" s="11" t="s">
        <v>23</v>
      </c>
      <c r="F17" s="11">
        <v>178</v>
      </c>
      <c r="G17" s="12">
        <v>1883.82</v>
      </c>
      <c r="H17" s="13">
        <v>0.35</v>
      </c>
    </row>
    <row r="18" spans="1:8">
      <c r="A18" s="14"/>
      <c r="B18" s="15">
        <v>8.4500000000000006E-2</v>
      </c>
      <c r="C18" s="11" t="s">
        <v>38</v>
      </c>
      <c r="D18" s="11" t="s">
        <v>39</v>
      </c>
      <c r="E18" s="11" t="s">
        <v>18</v>
      </c>
      <c r="F18" s="11">
        <v>150</v>
      </c>
      <c r="G18" s="12">
        <v>1460.24</v>
      </c>
      <c r="H18" s="13">
        <v>0.27</v>
      </c>
    </row>
    <row r="19" spans="1:8">
      <c r="A19" s="14"/>
      <c r="B19" s="15">
        <v>9.6000000000000002E-2</v>
      </c>
      <c r="C19" s="11" t="s">
        <v>40</v>
      </c>
      <c r="D19" s="11" t="s">
        <v>41</v>
      </c>
      <c r="E19" s="11" t="s">
        <v>42</v>
      </c>
      <c r="F19" s="11">
        <v>120</v>
      </c>
      <c r="G19" s="12">
        <v>1201.4000000000001</v>
      </c>
      <c r="H19" s="13">
        <v>0.23</v>
      </c>
    </row>
    <row r="20" spans="1:8">
      <c r="A20" s="14"/>
      <c r="B20" s="15">
        <v>9.4799999999999995E-2</v>
      </c>
      <c r="C20" s="11" t="s">
        <v>43</v>
      </c>
      <c r="D20" s="11" t="s">
        <v>44</v>
      </c>
      <c r="E20" s="11" t="s">
        <v>23</v>
      </c>
      <c r="F20" s="11">
        <v>100</v>
      </c>
      <c r="G20" s="12">
        <v>988.19</v>
      </c>
      <c r="H20" s="13">
        <v>0.19</v>
      </c>
    </row>
    <row r="21" spans="1:8">
      <c r="A21" s="14"/>
      <c r="B21" s="16" t="s">
        <v>45</v>
      </c>
      <c r="C21" s="11" t="s">
        <v>46</v>
      </c>
      <c r="D21" s="11" t="s">
        <v>47</v>
      </c>
      <c r="E21" s="11" t="s">
        <v>18</v>
      </c>
      <c r="F21" s="11">
        <v>70</v>
      </c>
      <c r="G21" s="12">
        <v>878.99</v>
      </c>
      <c r="H21" s="13">
        <v>0.17</v>
      </c>
    </row>
    <row r="22" spans="1:8">
      <c r="A22" s="14"/>
      <c r="B22" s="15">
        <v>0.1</v>
      </c>
      <c r="C22" s="11" t="s">
        <v>48</v>
      </c>
      <c r="D22" s="11" t="s">
        <v>49</v>
      </c>
      <c r="E22" s="11" t="s">
        <v>50</v>
      </c>
      <c r="F22" s="11">
        <v>50</v>
      </c>
      <c r="G22" s="12">
        <v>508.22</v>
      </c>
      <c r="H22" s="13">
        <v>0.1</v>
      </c>
    </row>
    <row r="23" spans="1:8">
      <c r="A23" s="14"/>
      <c r="B23" s="15">
        <v>9.2499999999999999E-2</v>
      </c>
      <c r="C23" s="11" t="s">
        <v>51</v>
      </c>
      <c r="D23" s="11" t="s">
        <v>52</v>
      </c>
      <c r="E23" s="11" t="s">
        <v>53</v>
      </c>
      <c r="F23" s="11">
        <v>50</v>
      </c>
      <c r="G23" s="12">
        <v>506.12</v>
      </c>
      <c r="H23" s="13">
        <v>0.1</v>
      </c>
    </row>
    <row r="24" spans="1:8">
      <c r="A24" s="14"/>
      <c r="B24" s="15">
        <v>8.6699999999999999E-2</v>
      </c>
      <c r="C24" s="11" t="s">
        <v>54</v>
      </c>
      <c r="D24" s="11" t="s">
        <v>55</v>
      </c>
      <c r="E24" s="11" t="s">
        <v>27</v>
      </c>
      <c r="F24" s="11">
        <v>50</v>
      </c>
      <c r="G24" s="12">
        <v>503.22</v>
      </c>
      <c r="H24" s="13">
        <v>0.09</v>
      </c>
    </row>
    <row r="25" spans="1:8">
      <c r="A25" s="14"/>
      <c r="B25" s="15">
        <v>9.1499999999999998E-2</v>
      </c>
      <c r="C25" s="11" t="s">
        <v>56</v>
      </c>
      <c r="D25" s="11" t="s">
        <v>57</v>
      </c>
      <c r="E25" s="11" t="s">
        <v>18</v>
      </c>
      <c r="F25" s="11">
        <v>30</v>
      </c>
      <c r="G25" s="12">
        <v>306.13</v>
      </c>
      <c r="H25" s="13">
        <v>0.06</v>
      </c>
    </row>
    <row r="26" spans="1:8">
      <c r="A26" s="14"/>
      <c r="B26" s="15">
        <v>0.06</v>
      </c>
      <c r="C26" s="11" t="s">
        <v>28</v>
      </c>
      <c r="D26" s="11" t="s">
        <v>58</v>
      </c>
      <c r="E26" s="11" t="s">
        <v>23</v>
      </c>
      <c r="F26" s="11">
        <v>71</v>
      </c>
      <c r="G26" s="12">
        <v>253.74</v>
      </c>
      <c r="H26" s="13">
        <v>0.05</v>
      </c>
    </row>
    <row r="27" spans="1:8">
      <c r="A27" s="14"/>
      <c r="B27" s="15">
        <v>9.8430000000000004E-2</v>
      </c>
      <c r="C27" s="11" t="s">
        <v>59</v>
      </c>
      <c r="D27" s="11" t="s">
        <v>60</v>
      </c>
      <c r="E27" s="11" t="s">
        <v>61</v>
      </c>
      <c r="F27" s="11">
        <v>170</v>
      </c>
      <c r="G27" s="12">
        <v>182.12</v>
      </c>
      <c r="H27" s="13">
        <v>0.03</v>
      </c>
    </row>
    <row r="28" spans="1:8">
      <c r="A28" s="14"/>
      <c r="B28" s="15">
        <v>9.8430000000000004E-2</v>
      </c>
      <c r="C28" s="11" t="s">
        <v>59</v>
      </c>
      <c r="D28" s="11" t="s">
        <v>62</v>
      </c>
      <c r="E28" s="11" t="s">
        <v>61</v>
      </c>
      <c r="F28" s="11">
        <v>153</v>
      </c>
      <c r="G28" s="12">
        <v>166.47</v>
      </c>
      <c r="H28" s="13">
        <v>0.03</v>
      </c>
    </row>
    <row r="29" spans="1:8">
      <c r="A29" s="14"/>
      <c r="B29" s="15">
        <v>9.8430000000000004E-2</v>
      </c>
      <c r="C29" s="11" t="s">
        <v>59</v>
      </c>
      <c r="D29" s="11" t="s">
        <v>63</v>
      </c>
      <c r="E29" s="11" t="s">
        <v>61</v>
      </c>
      <c r="F29" s="11">
        <v>153</v>
      </c>
      <c r="G29" s="12">
        <v>165.58</v>
      </c>
      <c r="H29" s="13">
        <v>0.03</v>
      </c>
    </row>
    <row r="30" spans="1:8">
      <c r="A30" s="14"/>
      <c r="B30" s="15">
        <v>9.8430000000000004E-2</v>
      </c>
      <c r="C30" s="11" t="s">
        <v>59</v>
      </c>
      <c r="D30" s="11" t="s">
        <v>64</v>
      </c>
      <c r="E30" s="11" t="s">
        <v>61</v>
      </c>
      <c r="F30" s="11">
        <v>153</v>
      </c>
      <c r="G30" s="12">
        <v>165.47</v>
      </c>
      <c r="H30" s="13">
        <v>0.03</v>
      </c>
    </row>
    <row r="31" spans="1:8">
      <c r="A31" s="14"/>
      <c r="B31" s="15">
        <v>9.8430000000000004E-2</v>
      </c>
      <c r="C31" s="11" t="s">
        <v>59</v>
      </c>
      <c r="D31" s="11" t="s">
        <v>65</v>
      </c>
      <c r="E31" s="11" t="s">
        <v>61</v>
      </c>
      <c r="F31" s="11">
        <v>153</v>
      </c>
      <c r="G31" s="12">
        <v>165.25</v>
      </c>
      <c r="H31" s="13">
        <v>0.03</v>
      </c>
    </row>
    <row r="32" spans="1:8">
      <c r="A32" s="14"/>
      <c r="B32" s="15">
        <v>9.8430000000000004E-2</v>
      </c>
      <c r="C32" s="11" t="s">
        <v>59</v>
      </c>
      <c r="D32" s="11" t="s">
        <v>66</v>
      </c>
      <c r="E32" s="11" t="s">
        <v>61</v>
      </c>
      <c r="F32" s="11">
        <v>153</v>
      </c>
      <c r="G32" s="12">
        <v>165.03</v>
      </c>
      <c r="H32" s="13">
        <v>0.03</v>
      </c>
    </row>
    <row r="33" spans="1:8">
      <c r="A33" s="14"/>
      <c r="B33" s="15">
        <v>9.8430000000000004E-2</v>
      </c>
      <c r="C33" s="11" t="s">
        <v>59</v>
      </c>
      <c r="D33" s="11" t="s">
        <v>67</v>
      </c>
      <c r="E33" s="11" t="s">
        <v>61</v>
      </c>
      <c r="F33" s="11">
        <v>153</v>
      </c>
      <c r="G33" s="12">
        <v>164.81</v>
      </c>
      <c r="H33" s="13">
        <v>0.03</v>
      </c>
    </row>
    <row r="34" spans="1:8">
      <c r="A34" s="14"/>
      <c r="B34" s="15">
        <v>9.8430000000000004E-2</v>
      </c>
      <c r="C34" s="11" t="s">
        <v>59</v>
      </c>
      <c r="D34" s="11" t="s">
        <v>68</v>
      </c>
      <c r="E34" s="11" t="s">
        <v>61</v>
      </c>
      <c r="F34" s="11">
        <v>153</v>
      </c>
      <c r="G34" s="12">
        <v>164.58</v>
      </c>
      <c r="H34" s="13">
        <v>0.03</v>
      </c>
    </row>
    <row r="35" spans="1:8">
      <c r="A35" s="14"/>
      <c r="B35" s="15">
        <v>9.8430000000000004E-2</v>
      </c>
      <c r="C35" s="11" t="s">
        <v>59</v>
      </c>
      <c r="D35" s="11" t="s">
        <v>69</v>
      </c>
      <c r="E35" s="11" t="s">
        <v>61</v>
      </c>
      <c r="F35" s="11">
        <v>153</v>
      </c>
      <c r="G35" s="12">
        <v>164.35</v>
      </c>
      <c r="H35" s="13">
        <v>0.03</v>
      </c>
    </row>
    <row r="36" spans="1:8">
      <c r="A36" s="14"/>
      <c r="B36" s="15">
        <v>9.8430000000000004E-2</v>
      </c>
      <c r="C36" s="11" t="s">
        <v>59</v>
      </c>
      <c r="D36" s="11" t="s">
        <v>70</v>
      </c>
      <c r="E36" s="11" t="s">
        <v>61</v>
      </c>
      <c r="F36" s="11">
        <v>136</v>
      </c>
      <c r="G36" s="12">
        <v>147.38</v>
      </c>
      <c r="H36" s="13">
        <v>0.03</v>
      </c>
    </row>
    <row r="37" spans="1:8">
      <c r="A37" s="14"/>
      <c r="B37" s="15">
        <v>8.6999999999999994E-2</v>
      </c>
      <c r="C37" s="11" t="s">
        <v>71</v>
      </c>
      <c r="D37" s="11" t="s">
        <v>72</v>
      </c>
      <c r="E37" s="11" t="s">
        <v>18</v>
      </c>
      <c r="F37" s="11">
        <v>10</v>
      </c>
      <c r="G37" s="12">
        <v>101.12</v>
      </c>
      <c r="H37" s="13">
        <v>0.02</v>
      </c>
    </row>
    <row r="38" spans="1:8">
      <c r="A38" s="14"/>
      <c r="B38" s="15">
        <v>8.5999999999999993E-2</v>
      </c>
      <c r="C38" s="11" t="s">
        <v>73</v>
      </c>
      <c r="D38" s="11" t="s">
        <v>74</v>
      </c>
      <c r="E38" s="11" t="s">
        <v>18</v>
      </c>
      <c r="F38" s="11">
        <v>10</v>
      </c>
      <c r="G38" s="12">
        <v>101.05</v>
      </c>
      <c r="H38" s="13">
        <v>0.02</v>
      </c>
    </row>
    <row r="39" spans="1:8">
      <c r="A39" s="14"/>
      <c r="B39" s="15">
        <v>9.2499999999999999E-2</v>
      </c>
      <c r="C39" s="11" t="s">
        <v>46</v>
      </c>
      <c r="D39" s="11" t="s">
        <v>75</v>
      </c>
      <c r="E39" s="11" t="s">
        <v>18</v>
      </c>
      <c r="F39" s="11">
        <v>8</v>
      </c>
      <c r="G39" s="12">
        <v>82.93</v>
      </c>
      <c r="H39" s="13">
        <v>0.02</v>
      </c>
    </row>
    <row r="40" spans="1:8">
      <c r="A40" s="14"/>
      <c r="B40" s="15">
        <v>8.72E-2</v>
      </c>
      <c r="C40" s="11" t="s">
        <v>76</v>
      </c>
      <c r="D40" s="11" t="s">
        <v>77</v>
      </c>
      <c r="E40" s="11" t="s">
        <v>78</v>
      </c>
      <c r="F40" s="11">
        <v>8</v>
      </c>
      <c r="G40" s="12">
        <v>81.680000000000007</v>
      </c>
      <c r="H40" s="13">
        <v>0.02</v>
      </c>
    </row>
    <row r="41" spans="1:8">
      <c r="A41" s="14"/>
      <c r="B41" s="15">
        <v>8.9800000000000005E-2</v>
      </c>
      <c r="C41" s="11" t="s">
        <v>79</v>
      </c>
      <c r="D41" s="11" t="s">
        <v>80</v>
      </c>
      <c r="E41" s="11" t="s">
        <v>18</v>
      </c>
      <c r="F41" s="11">
        <v>7</v>
      </c>
      <c r="G41" s="12">
        <v>71.260000000000005</v>
      </c>
      <c r="H41" s="13">
        <v>0.01</v>
      </c>
    </row>
    <row r="42" spans="1:8">
      <c r="A42" s="14"/>
      <c r="B42" s="16" t="s">
        <v>45</v>
      </c>
      <c r="C42" s="11" t="s">
        <v>79</v>
      </c>
      <c r="D42" s="11" t="s">
        <v>81</v>
      </c>
      <c r="E42" s="11" t="s">
        <v>18</v>
      </c>
      <c r="F42" s="11">
        <v>5</v>
      </c>
      <c r="G42" s="12">
        <v>67.62</v>
      </c>
      <c r="H42" s="13">
        <v>0.01</v>
      </c>
    </row>
    <row r="43" spans="1:8">
      <c r="A43" s="14"/>
      <c r="B43" s="15">
        <v>9.5000000000000001E-2</v>
      </c>
      <c r="C43" s="11" t="s">
        <v>46</v>
      </c>
      <c r="D43" s="11" t="s">
        <v>82</v>
      </c>
      <c r="E43" s="11" t="s">
        <v>18</v>
      </c>
      <c r="F43" s="11">
        <v>6</v>
      </c>
      <c r="G43" s="12">
        <v>60.42</v>
      </c>
      <c r="H43" s="13">
        <v>0.01</v>
      </c>
    </row>
    <row r="44" spans="1:8">
      <c r="A44" s="14"/>
      <c r="B44" s="15">
        <v>9.5600000000000004E-2</v>
      </c>
      <c r="C44" s="11" t="s">
        <v>46</v>
      </c>
      <c r="D44" s="11" t="s">
        <v>83</v>
      </c>
      <c r="E44" s="11" t="s">
        <v>18</v>
      </c>
      <c r="F44" s="11">
        <v>5</v>
      </c>
      <c r="G44" s="12">
        <v>50.66</v>
      </c>
      <c r="H44" s="13">
        <v>0.01</v>
      </c>
    </row>
    <row r="45" spans="1:8">
      <c r="A45" s="14"/>
      <c r="B45" s="15">
        <v>8.7900000000000006E-2</v>
      </c>
      <c r="C45" s="11" t="s">
        <v>79</v>
      </c>
      <c r="D45" s="11" t="s">
        <v>84</v>
      </c>
      <c r="E45" s="11" t="s">
        <v>18</v>
      </c>
      <c r="F45" s="11">
        <v>4</v>
      </c>
      <c r="G45" s="12">
        <v>40.36</v>
      </c>
      <c r="H45" s="13">
        <v>0.01</v>
      </c>
    </row>
    <row r="46" spans="1:8">
      <c r="A46" s="14"/>
      <c r="B46" s="15">
        <v>8.9700000000000002E-2</v>
      </c>
      <c r="C46" s="11" t="s">
        <v>71</v>
      </c>
      <c r="D46" s="11" t="s">
        <v>85</v>
      </c>
      <c r="E46" s="11" t="s">
        <v>78</v>
      </c>
      <c r="F46" s="11">
        <v>1</v>
      </c>
      <c r="G46" s="12">
        <v>10.08</v>
      </c>
      <c r="H46" s="13">
        <v>0</v>
      </c>
    </row>
    <row r="47" spans="1:8">
      <c r="A47" s="14"/>
      <c r="B47" s="15">
        <v>0.10630000000000001</v>
      </c>
      <c r="C47" s="11" t="s">
        <v>59</v>
      </c>
      <c r="D47" s="11" t="s">
        <v>86</v>
      </c>
      <c r="E47" s="11" t="s">
        <v>18</v>
      </c>
      <c r="F47" s="11">
        <v>8.0620000000000012</v>
      </c>
      <c r="G47" s="12">
        <v>8.64</v>
      </c>
      <c r="H47" s="13">
        <v>0</v>
      </c>
    </row>
    <row r="48" spans="1:8">
      <c r="A48" s="14"/>
      <c r="B48" s="15">
        <v>0.10630000000000001</v>
      </c>
      <c r="C48" s="11" t="s">
        <v>59</v>
      </c>
      <c r="D48" s="11" t="s">
        <v>87</v>
      </c>
      <c r="E48" s="11" t="s">
        <v>18</v>
      </c>
      <c r="F48" s="11">
        <v>2.0249999999999999</v>
      </c>
      <c r="G48" s="12">
        <v>2.17</v>
      </c>
      <c r="H48" s="13">
        <v>0</v>
      </c>
    </row>
    <row r="49" spans="1:8">
      <c r="A49" s="14"/>
      <c r="B49" s="15">
        <v>0.105</v>
      </c>
      <c r="C49" s="11" t="s">
        <v>48</v>
      </c>
      <c r="D49" s="11" t="s">
        <v>88</v>
      </c>
      <c r="E49" s="11" t="s">
        <v>50</v>
      </c>
      <c r="F49" s="11">
        <v>655</v>
      </c>
      <c r="G49" s="12">
        <v>1.31</v>
      </c>
      <c r="H49" s="13">
        <v>0</v>
      </c>
    </row>
    <row r="50" spans="1:8">
      <c r="A50" s="14"/>
      <c r="B50" s="15">
        <v>0.10630000000000001</v>
      </c>
      <c r="C50" s="11" t="s">
        <v>59</v>
      </c>
      <c r="D50" s="11" t="s">
        <v>89</v>
      </c>
      <c r="E50" s="11" t="s">
        <v>18</v>
      </c>
      <c r="F50" s="11">
        <v>1</v>
      </c>
      <c r="G50" s="12">
        <v>1.07</v>
      </c>
      <c r="H50" s="13">
        <v>0</v>
      </c>
    </row>
    <row r="51" spans="1:8" ht="9.75" thickBot="1">
      <c r="A51" s="14"/>
      <c r="B51" s="11"/>
      <c r="C51" s="11"/>
      <c r="D51" s="11"/>
      <c r="E51" s="17" t="s">
        <v>90</v>
      </c>
      <c r="F51" s="11"/>
      <c r="G51" s="18">
        <v>85765.73</v>
      </c>
      <c r="H51" s="19">
        <v>16.13</v>
      </c>
    </row>
    <row r="52" spans="1:8" ht="13.5" thickTop="1">
      <c r="A52" s="14"/>
      <c r="B52" s="101" t="s">
        <v>91</v>
      </c>
      <c r="C52" s="102"/>
      <c r="D52" s="11"/>
      <c r="E52" s="11"/>
      <c r="F52" s="11"/>
      <c r="G52" s="12"/>
      <c r="H52" s="13"/>
    </row>
    <row r="53" spans="1:8">
      <c r="A53" s="14"/>
      <c r="B53" s="15">
        <v>0.04</v>
      </c>
      <c r="C53" s="11" t="s">
        <v>92</v>
      </c>
      <c r="D53" s="11" t="s">
        <v>93</v>
      </c>
      <c r="E53" s="11" t="s">
        <v>15</v>
      </c>
      <c r="F53" s="11">
        <v>850</v>
      </c>
      <c r="G53" s="12">
        <v>10891.91</v>
      </c>
      <c r="H53" s="13">
        <v>2.0499999999999998</v>
      </c>
    </row>
    <row r="54" spans="1:8">
      <c r="A54" s="14"/>
      <c r="B54" s="15">
        <v>0.04</v>
      </c>
      <c r="C54" s="11" t="s">
        <v>92</v>
      </c>
      <c r="D54" s="11" t="s">
        <v>94</v>
      </c>
      <c r="E54" s="11" t="s">
        <v>15</v>
      </c>
      <c r="F54" s="11">
        <v>350</v>
      </c>
      <c r="G54" s="12">
        <v>4442.2</v>
      </c>
      <c r="H54" s="13">
        <v>0.83</v>
      </c>
    </row>
    <row r="55" spans="1:8">
      <c r="A55" s="14"/>
      <c r="B55" s="15">
        <v>9.4799999999999995E-2</v>
      </c>
      <c r="C55" s="11" t="s">
        <v>95</v>
      </c>
      <c r="D55" s="11" t="s">
        <v>96</v>
      </c>
      <c r="E55" s="11" t="s">
        <v>97</v>
      </c>
      <c r="F55" s="11">
        <v>150</v>
      </c>
      <c r="G55" s="12">
        <v>1500</v>
      </c>
      <c r="H55" s="13">
        <v>0.28000000000000003</v>
      </c>
    </row>
    <row r="56" spans="1:8" ht="9.75" thickBot="1">
      <c r="A56" s="14"/>
      <c r="B56" s="11"/>
      <c r="C56" s="11"/>
      <c r="D56" s="11"/>
      <c r="E56" s="17" t="s">
        <v>90</v>
      </c>
      <c r="F56" s="11"/>
      <c r="G56" s="18">
        <v>16834.11</v>
      </c>
      <c r="H56" s="19">
        <v>3.16</v>
      </c>
    </row>
    <row r="57" spans="1:8" ht="13.5" thickTop="1">
      <c r="A57" s="14"/>
      <c r="B57" s="103" t="s">
        <v>98</v>
      </c>
      <c r="C57" s="102"/>
      <c r="D57" s="11"/>
      <c r="E57" s="11"/>
      <c r="F57" s="11"/>
      <c r="G57" s="12"/>
      <c r="H57" s="13"/>
    </row>
    <row r="58" spans="1:8" ht="12.75">
      <c r="A58" s="14"/>
      <c r="B58" s="101" t="s">
        <v>9</v>
      </c>
      <c r="C58" s="102"/>
      <c r="D58" s="11"/>
      <c r="E58" s="11"/>
      <c r="F58" s="11"/>
      <c r="G58" s="12"/>
      <c r="H58" s="13"/>
    </row>
    <row r="59" spans="1:8">
      <c r="A59" s="14"/>
      <c r="B59" s="15">
        <v>9.1999999999999998E-2</v>
      </c>
      <c r="C59" s="11" t="s">
        <v>99</v>
      </c>
      <c r="D59" s="11" t="s">
        <v>100</v>
      </c>
      <c r="E59" s="11" t="s">
        <v>101</v>
      </c>
      <c r="F59" s="11">
        <v>73500000</v>
      </c>
      <c r="G59" s="12">
        <v>82724.759999999995</v>
      </c>
      <c r="H59" s="13">
        <v>15.55</v>
      </c>
    </row>
    <row r="60" spans="1:8">
      <c r="A60" s="14"/>
      <c r="B60" s="15">
        <v>8.1500000000000003E-2</v>
      </c>
      <c r="C60" s="11" t="s">
        <v>102</v>
      </c>
      <c r="D60" s="11" t="s">
        <v>103</v>
      </c>
      <c r="E60" s="11" t="s">
        <v>101</v>
      </c>
      <c r="F60" s="11">
        <v>56000000</v>
      </c>
      <c r="G60" s="12">
        <v>58153.48</v>
      </c>
      <c r="H60" s="13">
        <v>10.93</v>
      </c>
    </row>
    <row r="61" spans="1:8">
      <c r="A61" s="14"/>
      <c r="B61" s="15">
        <v>9.2299999999999993E-2</v>
      </c>
      <c r="C61" s="11" t="s">
        <v>104</v>
      </c>
      <c r="D61" s="11" t="s">
        <v>105</v>
      </c>
      <c r="E61" s="11" t="s">
        <v>101</v>
      </c>
      <c r="F61" s="11">
        <v>54000000</v>
      </c>
      <c r="G61" s="12">
        <v>63072.38</v>
      </c>
      <c r="H61" s="13">
        <v>11.85</v>
      </c>
    </row>
    <row r="62" spans="1:8">
      <c r="A62" s="14"/>
      <c r="B62" s="15">
        <v>8.3199999999999996E-2</v>
      </c>
      <c r="C62" s="11" t="s">
        <v>106</v>
      </c>
      <c r="D62" s="11" t="s">
        <v>107</v>
      </c>
      <c r="E62" s="11" t="s">
        <v>101</v>
      </c>
      <c r="F62" s="11">
        <v>41150000</v>
      </c>
      <c r="G62" s="12">
        <v>43372.47</v>
      </c>
      <c r="H62" s="13">
        <v>8.15</v>
      </c>
    </row>
    <row r="63" spans="1:8">
      <c r="A63" s="14"/>
      <c r="B63" s="15">
        <v>8.3000000000000004E-2</v>
      </c>
      <c r="C63" s="11" t="s">
        <v>108</v>
      </c>
      <c r="D63" s="11" t="s">
        <v>109</v>
      </c>
      <c r="E63" s="11" t="s">
        <v>101</v>
      </c>
      <c r="F63" s="11">
        <v>32500000</v>
      </c>
      <c r="G63" s="12">
        <v>34563.879999999997</v>
      </c>
      <c r="H63" s="13">
        <v>6.5</v>
      </c>
    </row>
    <row r="64" spans="1:8">
      <c r="A64" s="14"/>
      <c r="B64" s="15">
        <v>8.2799999999999999E-2</v>
      </c>
      <c r="C64" s="11" t="s">
        <v>110</v>
      </c>
      <c r="D64" s="11" t="s">
        <v>111</v>
      </c>
      <c r="E64" s="11" t="s">
        <v>101</v>
      </c>
      <c r="F64" s="11">
        <v>28700000</v>
      </c>
      <c r="G64" s="12">
        <v>29839.45</v>
      </c>
      <c r="H64" s="13">
        <v>5.61</v>
      </c>
    </row>
    <row r="65" spans="1:8">
      <c r="A65" s="14"/>
      <c r="B65" s="15">
        <v>1.44E-2</v>
      </c>
      <c r="C65" s="11" t="s">
        <v>112</v>
      </c>
      <c r="D65" s="11" t="s">
        <v>113</v>
      </c>
      <c r="E65" s="11" t="s">
        <v>101</v>
      </c>
      <c r="F65" s="11">
        <v>24000000</v>
      </c>
      <c r="G65" s="12">
        <v>20547.38</v>
      </c>
      <c r="H65" s="13">
        <v>3.86</v>
      </c>
    </row>
    <row r="66" spans="1:8">
      <c r="A66" s="14"/>
      <c r="B66" s="15">
        <v>8.8300000000000003E-2</v>
      </c>
      <c r="C66" s="11" t="s">
        <v>112</v>
      </c>
      <c r="D66" s="11" t="s">
        <v>114</v>
      </c>
      <c r="E66" s="11" t="s">
        <v>101</v>
      </c>
      <c r="F66" s="11">
        <v>18500000</v>
      </c>
      <c r="G66" s="12">
        <v>19687.98</v>
      </c>
      <c r="H66" s="13">
        <v>3.7</v>
      </c>
    </row>
    <row r="67" spans="1:8">
      <c r="A67" s="14"/>
      <c r="B67" s="15">
        <v>8.5999999999999993E-2</v>
      </c>
      <c r="C67" s="11" t="s">
        <v>115</v>
      </c>
      <c r="D67" s="11" t="s">
        <v>116</v>
      </c>
      <c r="E67" s="11" t="s">
        <v>101</v>
      </c>
      <c r="F67" s="11">
        <v>12500000</v>
      </c>
      <c r="G67" s="12">
        <v>13382.63</v>
      </c>
      <c r="H67" s="13">
        <v>2.5099999999999998</v>
      </c>
    </row>
    <row r="68" spans="1:8">
      <c r="A68" s="14"/>
      <c r="B68" s="15">
        <v>8.1699999999999995E-2</v>
      </c>
      <c r="C68" s="11" t="s">
        <v>117</v>
      </c>
      <c r="D68" s="11" t="s">
        <v>118</v>
      </c>
      <c r="E68" s="11" t="s">
        <v>101</v>
      </c>
      <c r="F68" s="11">
        <v>10000000</v>
      </c>
      <c r="G68" s="12">
        <v>10560.02</v>
      </c>
      <c r="H68" s="13">
        <v>1.98</v>
      </c>
    </row>
    <row r="69" spans="1:8">
      <c r="A69" s="14"/>
      <c r="B69" s="15">
        <v>8.4000000000000005E-2</v>
      </c>
      <c r="C69" s="11" t="s">
        <v>119</v>
      </c>
      <c r="D69" s="11" t="s">
        <v>120</v>
      </c>
      <c r="E69" s="11" t="s">
        <v>101</v>
      </c>
      <c r="F69" s="11">
        <v>10000000</v>
      </c>
      <c r="G69" s="12">
        <v>10445.11</v>
      </c>
      <c r="H69" s="13">
        <v>1.96</v>
      </c>
    </row>
    <row r="70" spans="1:8">
      <c r="A70" s="14"/>
      <c r="B70" s="15">
        <v>8.3000000000000004E-2</v>
      </c>
      <c r="C70" s="11" t="s">
        <v>121</v>
      </c>
      <c r="D70" s="11" t="s">
        <v>122</v>
      </c>
      <c r="E70" s="11" t="s">
        <v>101</v>
      </c>
      <c r="F70" s="11">
        <v>9500000</v>
      </c>
      <c r="G70" s="12">
        <v>10127.06</v>
      </c>
      <c r="H70" s="13">
        <v>1.9</v>
      </c>
    </row>
    <row r="71" spans="1:8">
      <c r="A71" s="14"/>
      <c r="B71" s="15">
        <v>8.0799999999999997E-2</v>
      </c>
      <c r="C71" s="11" t="s">
        <v>123</v>
      </c>
      <c r="D71" s="11" t="s">
        <v>124</v>
      </c>
      <c r="E71" s="11" t="s">
        <v>101</v>
      </c>
      <c r="F71" s="11">
        <v>6300000</v>
      </c>
      <c r="G71" s="12">
        <v>6306.32</v>
      </c>
      <c r="H71" s="13">
        <v>1.19</v>
      </c>
    </row>
    <row r="72" spans="1:8">
      <c r="A72" s="14"/>
      <c r="B72" s="15">
        <v>8.0600000000000005E-2</v>
      </c>
      <c r="C72" s="11" t="s">
        <v>123</v>
      </c>
      <c r="D72" s="11" t="s">
        <v>125</v>
      </c>
      <c r="E72" s="11" t="s">
        <v>101</v>
      </c>
      <c r="F72" s="11">
        <v>2664000</v>
      </c>
      <c r="G72" s="12">
        <v>2674.21</v>
      </c>
      <c r="H72" s="13">
        <v>0.5</v>
      </c>
    </row>
    <row r="73" spans="1:8">
      <c r="A73" s="14"/>
      <c r="B73" s="15">
        <v>8.0699999999999994E-2</v>
      </c>
      <c r="C73" s="11" t="s">
        <v>123</v>
      </c>
      <c r="D73" s="11" t="s">
        <v>126</v>
      </c>
      <c r="E73" s="11" t="s">
        <v>101</v>
      </c>
      <c r="F73" s="11">
        <v>2500000</v>
      </c>
      <c r="G73" s="12">
        <v>2506.1999999999998</v>
      </c>
      <c r="H73" s="13">
        <v>0.47</v>
      </c>
    </row>
    <row r="74" spans="1:8">
      <c r="A74" s="14"/>
      <c r="B74" s="15">
        <v>8.0600000000000005E-2</v>
      </c>
      <c r="C74" s="11" t="s">
        <v>123</v>
      </c>
      <c r="D74" s="11" t="s">
        <v>127</v>
      </c>
      <c r="E74" s="11" t="s">
        <v>101</v>
      </c>
      <c r="F74" s="11">
        <v>283300</v>
      </c>
      <c r="G74" s="12">
        <v>284.07</v>
      </c>
      <c r="H74" s="13">
        <v>0.05</v>
      </c>
    </row>
    <row r="75" spans="1:8">
      <c r="A75" s="14"/>
      <c r="B75" s="15">
        <v>8.72E-2</v>
      </c>
      <c r="C75" s="11" t="s">
        <v>112</v>
      </c>
      <c r="D75" s="11" t="s">
        <v>128</v>
      </c>
      <c r="E75" s="11" t="s">
        <v>101</v>
      </c>
      <c r="F75" s="11">
        <v>25000</v>
      </c>
      <c r="G75" s="12">
        <v>25.86</v>
      </c>
      <c r="H75" s="13">
        <v>0</v>
      </c>
    </row>
    <row r="76" spans="1:8" ht="9.75" thickBot="1">
      <c r="A76" s="14"/>
      <c r="B76" s="11"/>
      <c r="C76" s="11"/>
      <c r="D76" s="11"/>
      <c r="E76" s="17" t="s">
        <v>90</v>
      </c>
      <c r="F76" s="11"/>
      <c r="G76" s="18">
        <f>SUM(G59:G75)</f>
        <v>408273.26</v>
      </c>
      <c r="H76" s="18">
        <f>SUM(H59:H75)</f>
        <v>76.709999999999994</v>
      </c>
    </row>
    <row r="77" spans="1:8" ht="9.75" thickTop="1">
      <c r="A77" s="14"/>
      <c r="B77" s="11"/>
      <c r="C77" s="11"/>
      <c r="D77" s="11"/>
      <c r="E77" s="11"/>
      <c r="F77" s="11"/>
      <c r="G77" s="12"/>
      <c r="H77" s="13"/>
    </row>
    <row r="78" spans="1:8">
      <c r="A78" s="14"/>
      <c r="B78" s="16" t="s">
        <v>129</v>
      </c>
      <c r="C78" s="11" t="s">
        <v>130</v>
      </c>
      <c r="D78" s="11"/>
      <c r="E78" s="11" t="s">
        <v>129</v>
      </c>
      <c r="F78" s="11"/>
      <c r="G78" s="12">
        <v>6943.84</v>
      </c>
      <c r="H78" s="13">
        <v>1.3</v>
      </c>
    </row>
    <row r="79" spans="1:8" ht="9.75" thickBot="1">
      <c r="A79" s="14"/>
      <c r="B79" s="11"/>
      <c r="C79" s="11"/>
      <c r="D79" s="11"/>
      <c r="E79" s="17" t="s">
        <v>90</v>
      </c>
      <c r="F79" s="11"/>
      <c r="G79" s="18">
        <v>6943.84</v>
      </c>
      <c r="H79" s="19">
        <v>1.3</v>
      </c>
    </row>
    <row r="80" spans="1:8" ht="9.75" thickTop="1">
      <c r="A80" s="14"/>
      <c r="B80" s="11"/>
      <c r="C80" s="11"/>
      <c r="D80" s="11"/>
      <c r="E80" s="11"/>
      <c r="F80" s="11"/>
      <c r="G80" s="12"/>
      <c r="H80" s="13"/>
    </row>
    <row r="81" spans="1:8">
      <c r="A81" s="20" t="s">
        <v>131</v>
      </c>
      <c r="B81" s="11"/>
      <c r="C81" s="11"/>
      <c r="D81" s="11"/>
      <c r="E81" s="11"/>
      <c r="F81" s="11"/>
      <c r="G81" s="21">
        <v>14339.3</v>
      </c>
      <c r="H81" s="22">
        <v>2.7</v>
      </c>
    </row>
    <row r="82" spans="1:8">
      <c r="A82" s="14"/>
      <c r="B82" s="11"/>
      <c r="C82" s="11"/>
      <c r="D82" s="11"/>
      <c r="E82" s="11"/>
      <c r="F82" s="11"/>
      <c r="G82" s="12"/>
      <c r="H82" s="13"/>
    </row>
    <row r="83" spans="1:8" ht="9.75" thickBot="1">
      <c r="A83" s="14"/>
      <c r="B83" s="11"/>
      <c r="C83" s="11"/>
      <c r="D83" s="11"/>
      <c r="E83" s="17" t="s">
        <v>132</v>
      </c>
      <c r="F83" s="11"/>
      <c r="G83" s="18">
        <v>532156.24</v>
      </c>
      <c r="H83" s="19">
        <v>100</v>
      </c>
    </row>
    <row r="84" spans="1:8" ht="9.75" thickTop="1">
      <c r="A84" s="14"/>
      <c r="B84" s="11"/>
      <c r="C84" s="11"/>
      <c r="D84" s="11"/>
      <c r="E84" s="11"/>
      <c r="F84" s="11"/>
      <c r="G84" s="12"/>
      <c r="H84" s="13"/>
    </row>
    <row r="85" spans="1:8">
      <c r="A85" s="14"/>
      <c r="B85" s="11"/>
      <c r="C85" s="11"/>
      <c r="D85" s="11"/>
      <c r="E85" s="11"/>
      <c r="F85" s="11"/>
      <c r="G85" s="12"/>
      <c r="H85" s="13"/>
    </row>
    <row r="86" spans="1:8">
      <c r="A86" s="14"/>
      <c r="B86" s="11"/>
      <c r="C86" s="11"/>
      <c r="D86" s="11"/>
      <c r="E86" s="11"/>
      <c r="F86" s="11"/>
      <c r="G86" s="12"/>
      <c r="H86" s="13"/>
    </row>
    <row r="87" spans="1:8">
      <c r="A87" s="23" t="s">
        <v>133</v>
      </c>
      <c r="B87" s="11"/>
      <c r="C87" s="11"/>
      <c r="D87" s="11"/>
      <c r="E87" s="11"/>
      <c r="F87" s="11"/>
      <c r="G87" s="12"/>
      <c r="H87" s="13"/>
    </row>
    <row r="88" spans="1:8">
      <c r="A88" s="14">
        <v>1</v>
      </c>
      <c r="B88" s="11" t="s">
        <v>134</v>
      </c>
      <c r="C88" s="11"/>
      <c r="D88" s="11"/>
      <c r="E88" s="11"/>
      <c r="F88" s="11"/>
      <c r="G88" s="12"/>
      <c r="H88" s="13"/>
    </row>
    <row r="89" spans="1:8">
      <c r="A89" s="14"/>
      <c r="B89" s="11"/>
      <c r="C89" s="11"/>
      <c r="D89" s="11"/>
      <c r="E89" s="11"/>
      <c r="F89" s="11"/>
      <c r="G89" s="12"/>
      <c r="H89" s="13"/>
    </row>
    <row r="90" spans="1:8">
      <c r="A90" s="14">
        <v>2</v>
      </c>
      <c r="B90" s="11" t="s">
        <v>135</v>
      </c>
      <c r="C90" s="11"/>
      <c r="D90" s="11"/>
      <c r="E90" s="11"/>
      <c r="F90" s="11"/>
      <c r="G90" s="12"/>
      <c r="H90" s="13"/>
    </row>
    <row r="91" spans="1:8">
      <c r="A91" s="14"/>
      <c r="B91" s="11"/>
      <c r="C91" s="11"/>
      <c r="D91" s="11"/>
      <c r="E91" s="11"/>
      <c r="F91" s="11"/>
      <c r="G91" s="12"/>
      <c r="H91" s="13"/>
    </row>
    <row r="92" spans="1:8">
      <c r="A92" s="14">
        <v>3</v>
      </c>
      <c r="B92" s="11" t="s">
        <v>136</v>
      </c>
      <c r="C92" s="11"/>
      <c r="D92" s="11"/>
      <c r="E92" s="11"/>
      <c r="F92" s="11"/>
      <c r="G92" s="12"/>
      <c r="H92" s="13"/>
    </row>
    <row r="93" spans="1:8">
      <c r="A93" s="14"/>
      <c r="B93" s="11" t="s">
        <v>137</v>
      </c>
      <c r="C93" s="11"/>
      <c r="D93" s="11"/>
      <c r="E93" s="11"/>
      <c r="F93" s="11"/>
      <c r="G93" s="12"/>
      <c r="H93" s="13"/>
    </row>
    <row r="94" spans="1:8">
      <c r="A94" s="24"/>
      <c r="B94" s="25" t="s">
        <v>138</v>
      </c>
      <c r="C94" s="25"/>
      <c r="D94" s="25"/>
      <c r="E94" s="25"/>
      <c r="F94" s="25"/>
      <c r="G94" s="26"/>
      <c r="H94" s="27"/>
    </row>
  </sheetData>
  <mergeCells count="7">
    <mergeCell ref="B58:C58"/>
    <mergeCell ref="A2:C2"/>
    <mergeCell ref="A3:C3"/>
    <mergeCell ref="B4:C4"/>
    <mergeCell ref="B5:C5"/>
    <mergeCell ref="B52:C52"/>
    <mergeCell ref="B57:C57"/>
  </mergeCells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102</vt:i4>
      </vt:variant>
    </vt:vector>
  </HeadingPairs>
  <TitlesOfParts>
    <vt:vector size="102" baseType="lpstr">
      <vt:lpstr>BAL</vt:lpstr>
      <vt:lpstr>BTF</vt:lpstr>
      <vt:lpstr>BEF</vt:lpstr>
      <vt:lpstr>CON</vt:lpstr>
      <vt:lpstr>CPL</vt:lpstr>
      <vt:lpstr>ELS</vt:lpstr>
      <vt:lpstr>EME</vt:lpstr>
      <vt:lpstr>FOF</vt:lpstr>
      <vt:lpstr>GEM</vt:lpstr>
      <vt:lpstr>GOF</vt:lpstr>
      <vt:lpstr>GTF</vt:lpstr>
      <vt:lpstr>H02</vt:lpstr>
      <vt:lpstr>KIE</vt:lpstr>
      <vt:lpstr>K30</vt:lpstr>
      <vt:lpstr>KIP</vt:lpstr>
      <vt:lpstr>KOP</vt:lpstr>
      <vt:lpstr>KUS</vt:lpstr>
      <vt:lpstr>KSF</vt:lpstr>
      <vt:lpstr>KWG</vt:lpstr>
      <vt:lpstr>MAA</vt:lpstr>
      <vt:lpstr>Mid</vt:lpstr>
      <vt:lpstr>NTF</vt:lpstr>
      <vt:lpstr>SEF</vt:lpstr>
      <vt:lpstr>BST</vt:lpstr>
      <vt:lpstr>STF</vt:lpstr>
      <vt:lpstr>MDF</vt:lpstr>
      <vt:lpstr>KGS</vt:lpstr>
      <vt:lpstr>T71</vt:lpstr>
      <vt:lpstr>T42</vt:lpstr>
      <vt:lpstr>T10</vt:lpstr>
      <vt:lpstr>S85</vt:lpstr>
      <vt:lpstr>P3J</vt:lpstr>
      <vt:lpstr>P3I</vt:lpstr>
      <vt:lpstr>P3H</vt:lpstr>
      <vt:lpstr>P3G</vt:lpstr>
      <vt:lpstr>KLD</vt:lpstr>
      <vt:lpstr>FLR</vt:lpstr>
      <vt:lpstr>T43</vt:lpstr>
      <vt:lpstr>T63</vt:lpstr>
      <vt:lpstr>T62</vt:lpstr>
      <vt:lpstr>T61</vt:lpstr>
      <vt:lpstr>T60</vt:lpstr>
      <vt:lpstr>T59</vt:lpstr>
      <vt:lpstr>T58</vt:lpstr>
      <vt:lpstr>T57</vt:lpstr>
      <vt:lpstr>T56</vt:lpstr>
      <vt:lpstr>T55</vt:lpstr>
      <vt:lpstr>T54</vt:lpstr>
      <vt:lpstr>T53</vt:lpstr>
      <vt:lpstr>T52</vt:lpstr>
      <vt:lpstr>T51</vt:lpstr>
      <vt:lpstr>T50</vt:lpstr>
      <vt:lpstr>T49</vt:lpstr>
      <vt:lpstr>T48</vt:lpstr>
      <vt:lpstr>T47</vt:lpstr>
      <vt:lpstr>T46</vt:lpstr>
      <vt:lpstr>CRO</vt:lpstr>
      <vt:lpstr>T44</vt:lpstr>
      <vt:lpstr>T45</vt:lpstr>
      <vt:lpstr>T41</vt:lpstr>
      <vt:lpstr>T40</vt:lpstr>
      <vt:lpstr>T39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T24</vt:lpstr>
      <vt:lpstr>T22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T09</vt:lpstr>
      <vt:lpstr>T08</vt:lpstr>
      <vt:lpstr>T07</vt:lpstr>
      <vt:lpstr>T06</vt:lpstr>
      <vt:lpstr>TO5</vt:lpstr>
      <vt:lpstr>P3F</vt:lpstr>
      <vt:lpstr>P3E</vt:lpstr>
      <vt:lpstr>P3D</vt:lpstr>
      <vt:lpstr>P3C</vt:lpstr>
      <vt:lpstr>P3B</vt:lpstr>
      <vt:lpstr>LIQ</vt:lpstr>
      <vt:lpstr>KGI</vt:lpstr>
      <vt:lpstr>KCB</vt:lpstr>
      <vt:lpstr>I3A</vt:lpstr>
      <vt:lpstr>FLX</vt:lpstr>
      <vt:lpstr>FLT</vt:lpstr>
      <vt:lpstr>BON</vt:lpstr>
      <vt:lpstr>Div Details</vt:lpstr>
      <vt:lpstr>Nav Details</vt:lpstr>
      <vt:lpstr>Common 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AMOL KOLTE</cp:lastModifiedBy>
  <dcterms:created xsi:type="dcterms:W3CDTF">2013-12-09T08:15:45Z</dcterms:created>
  <dcterms:modified xsi:type="dcterms:W3CDTF">2015-03-10T17:05:04Z</dcterms:modified>
</cp:coreProperties>
</file>