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 tabRatio="912"/>
  </bookViews>
  <sheets>
    <sheet name="SEF" sheetId="99" r:id="rId1"/>
    <sheet name="NTF" sheetId="98" r:id="rId2"/>
    <sheet name="MID" sheetId="97" r:id="rId3"/>
    <sheet name="MAA" sheetId="96" r:id="rId4"/>
    <sheet name="KWG" sheetId="95" r:id="rId5"/>
    <sheet name="KUS" sheetId="94" r:id="rId6"/>
    <sheet name="KSF" sheetId="93" r:id="rId7"/>
    <sheet name="KOP" sheetId="92" r:id="rId8"/>
    <sheet name="KIP" sheetId="91" r:id="rId9"/>
    <sheet name="KIE" sheetId="90" r:id="rId10"/>
    <sheet name="K30" sheetId="89" r:id="rId11"/>
    <sheet name="IG1" sheetId="88" r:id="rId12"/>
    <sheet name="H02" sheetId="87" r:id="rId13"/>
    <sheet name="GOF" sheetId="86" r:id="rId14"/>
    <sheet name="GEM" sheetId="85" r:id="rId15"/>
    <sheet name="FOF" sheetId="84" r:id="rId16"/>
    <sheet name="EME" sheetId="83" r:id="rId17"/>
    <sheet name="ELS" sheetId="82" r:id="rId18"/>
    <sheet name="CPL" sheetId="81" r:id="rId19"/>
    <sheet name="CLASSIC EQUITY" sheetId="80" r:id="rId20"/>
    <sheet name="BTF" sheetId="79" r:id="rId21"/>
    <sheet name="BEF" sheetId="78" r:id="rId22"/>
    <sheet name="BAL" sheetId="77" r:id="rId23"/>
    <sheet name="STF" sheetId="76" r:id="rId24"/>
    <sheet name="T72" sheetId="75" r:id="rId25"/>
    <sheet name="T71" sheetId="74" r:id="rId26"/>
    <sheet name="T63" sheetId="73" r:id="rId27"/>
    <sheet name="T62" sheetId="72" r:id="rId28"/>
    <sheet name="T61" sheetId="71" r:id="rId29"/>
    <sheet name="T60" sheetId="70" r:id="rId30"/>
    <sheet name="T59" sheetId="69" r:id="rId31"/>
    <sheet name="T58" sheetId="68" r:id="rId32"/>
    <sheet name="T57" sheetId="67" r:id="rId33"/>
    <sheet name="T56" sheetId="66" r:id="rId34"/>
    <sheet name="T54" sheetId="65" r:id="rId35"/>
    <sheet name="T53" sheetId="64" r:id="rId36"/>
    <sheet name="T51" sheetId="63" r:id="rId37"/>
    <sheet name="T50" sheetId="62" r:id="rId38"/>
    <sheet name="T49" sheetId="61" r:id="rId39"/>
    <sheet name="T48" sheetId="60" r:id="rId40"/>
    <sheet name="T47" sheetId="59" r:id="rId41"/>
    <sheet name="T46" sheetId="58" r:id="rId42"/>
    <sheet name="T45" sheetId="57" r:id="rId43"/>
    <sheet name="T43" sheetId="56" r:id="rId44"/>
    <sheet name="T42" sheetId="55" r:id="rId45"/>
    <sheet name="T41" sheetId="54" r:id="rId46"/>
    <sheet name="T40" sheetId="53" r:id="rId47"/>
    <sheet name="T37" sheetId="52" r:id="rId48"/>
    <sheet name="T36" sheetId="51" r:id="rId49"/>
    <sheet name="T35" sheetId="50" r:id="rId50"/>
    <sheet name="T33" sheetId="49" r:id="rId51"/>
    <sheet name="T32" sheetId="48" r:id="rId52"/>
    <sheet name="T31" sheetId="47" r:id="rId53"/>
    <sheet name="T29" sheetId="46" r:id="rId54"/>
    <sheet name="T28" sheetId="45" r:id="rId55"/>
    <sheet name="T27" sheetId="44" r:id="rId56"/>
    <sheet name="T24" sheetId="43" r:id="rId57"/>
    <sheet name="T22" sheetId="42" r:id="rId58"/>
    <sheet name="T19" sheetId="41" r:id="rId59"/>
    <sheet name="T18" sheetId="40" r:id="rId60"/>
    <sheet name="T17" sheetId="39" r:id="rId61"/>
    <sheet name="T16" sheetId="38" r:id="rId62"/>
    <sheet name="T15" sheetId="37" r:id="rId63"/>
    <sheet name="T14" sheetId="36" r:id="rId64"/>
    <sheet name="T13" sheetId="35" r:id="rId65"/>
    <sheet name="T12" sheetId="34" r:id="rId66"/>
    <sheet name="T11" sheetId="33" r:id="rId67"/>
    <sheet name="T10" sheetId="32" r:id="rId68"/>
    <sheet name="T09" sheetId="31" r:id="rId69"/>
    <sheet name="T08" sheetId="30" r:id="rId70"/>
    <sheet name="T07" sheetId="29" r:id="rId71"/>
    <sheet name="T06" sheetId="28" r:id="rId72"/>
    <sheet name="T05" sheetId="27" r:id="rId73"/>
    <sheet name="P3J" sheetId="26" r:id="rId74"/>
    <sheet name="P3I" sheetId="25" r:id="rId75"/>
    <sheet name="P3H" sheetId="24" r:id="rId76"/>
    <sheet name="P3G" sheetId="23" r:id="rId77"/>
    <sheet name="P3F" sheetId="22" r:id="rId78"/>
    <sheet name="P3E" sheetId="21" r:id="rId79"/>
    <sheet name="P3D" sheetId="20" r:id="rId80"/>
    <sheet name="P3C" sheetId="19" r:id="rId81"/>
    <sheet name="P3B" sheetId="101" r:id="rId82"/>
    <sheet name="MDF" sheetId="18" r:id="rId83"/>
    <sheet name="LIQ" sheetId="17" r:id="rId84"/>
    <sheet name="KLD" sheetId="16" r:id="rId85"/>
    <sheet name="KGS" sheetId="15" r:id="rId86"/>
    <sheet name="KGI" sheetId="14" r:id="rId87"/>
    <sheet name="KCB" sheetId="13" r:id="rId88"/>
    <sheet name="I3A" sheetId="12" r:id="rId89"/>
    <sheet name="GTF" sheetId="11" r:id="rId90"/>
    <sheet name="FLX" sheetId="10" r:id="rId91"/>
    <sheet name="FLT" sheetId="9" r:id="rId92"/>
    <sheet name="FLR" sheetId="8" r:id="rId93"/>
    <sheet name="CRO" sheetId="7" r:id="rId94"/>
    <sheet name="BST" sheetId="6" r:id="rId95"/>
    <sheet name="BON" sheetId="5" r:id="rId96"/>
    <sheet name="T75" sheetId="4" r:id="rId97"/>
    <sheet name="Dividend Details" sheetId="2" r:id="rId98"/>
    <sheet name="Nav Details" sheetId="3" r:id="rId99"/>
    <sheet name="Common Notes" sheetId="100" r:id="rId100"/>
  </sheets>
  <calcPr calcId="144525"/>
</workbook>
</file>

<file path=xl/calcChain.xml><?xml version="1.0" encoding="utf-8"?>
<calcChain xmlns="http://schemas.openxmlformats.org/spreadsheetml/2006/main">
  <c r="H61" i="96"/>
  <c r="G61"/>
  <c r="H86" i="93"/>
  <c r="G86"/>
  <c r="H52" i="89"/>
  <c r="G52"/>
  <c r="H141" i="81"/>
  <c r="G141"/>
  <c r="H19" i="66"/>
  <c r="G19"/>
  <c r="H17" i="63"/>
  <c r="G17"/>
  <c r="H19" i="59"/>
  <c r="G19"/>
  <c r="H24" i="58"/>
  <c r="G24"/>
  <c r="H21" i="55"/>
  <c r="G21"/>
  <c r="H28" i="54"/>
  <c r="G28"/>
  <c r="H15" i="14"/>
  <c r="G15"/>
  <c r="G7" i="11"/>
  <c r="F7"/>
  <c r="H19" i="10"/>
  <c r="G19"/>
  <c r="H56" i="8"/>
  <c r="G56"/>
  <c r="H66" i="6"/>
  <c r="G66"/>
  <c r="H47" i="5"/>
  <c r="G47"/>
  <c r="G19" i="4"/>
</calcChain>
</file>

<file path=xl/sharedStrings.xml><?xml version="1.0" encoding="utf-8"?>
<sst xmlns="http://schemas.openxmlformats.org/spreadsheetml/2006/main" count="9830" uniqueCount="1964">
  <si>
    <t>Portfolio of Kotak FMP Series 175 as on 30-Jun-2015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</si>
  <si>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</si>
  <si>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</si>
  <si>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</si>
  <si>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</si>
  <si>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</si>
  <si>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</si>
  <si>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</si>
  <si>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</si>
  <si>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</si>
  <si>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Power Finance Corporation Ltd.</t>
  </si>
  <si>
    <t>INE134E08HB9</t>
  </si>
  <si>
    <t>CRISIL AAA</t>
  </si>
  <si>
    <t>Nabha Power Ltd.</t>
  </si>
  <si>
    <t>INE445L08185</t>
  </si>
  <si>
    <t>ICRA AAA</t>
  </si>
  <si>
    <t>ZCB</t>
  </si>
  <si>
    <t>Bajaj Finance Limited</t>
  </si>
  <si>
    <t>INE296A07HA8</t>
  </si>
  <si>
    <t>ICRA AA+</t>
  </si>
  <si>
    <t>Steel Authority of India Ltd.</t>
  </si>
  <si>
    <t>INE114A07901</t>
  </si>
  <si>
    <t>CARE AAA</t>
  </si>
  <si>
    <t>L &amp; T Finance Limited</t>
  </si>
  <si>
    <t>INE523E07CO9</t>
  </si>
  <si>
    <t>CARE AA+</t>
  </si>
  <si>
    <t>Mahindra &amp; Mahindra Financial Services Ltd.</t>
  </si>
  <si>
    <t>INE774D07LJ1</t>
  </si>
  <si>
    <t>FITCH AAA(IND)</t>
  </si>
  <si>
    <t>National Bank for Agriculture and Rural Developmen</t>
  </si>
  <si>
    <t>INE261F08493</t>
  </si>
  <si>
    <t>HDFC Ltd.</t>
  </si>
  <si>
    <t>INE001A07NS2</t>
  </si>
  <si>
    <t>INE261F08469</t>
  </si>
  <si>
    <t>IOT Utkal Energy Services Ltd.</t>
  </si>
  <si>
    <t>INE310L07399</t>
  </si>
  <si>
    <t>CRISIL AAA(SO)</t>
  </si>
  <si>
    <t>INE310L07381</t>
  </si>
  <si>
    <t>INE310L07407</t>
  </si>
  <si>
    <t>INE445L08193</t>
  </si>
  <si>
    <t>Total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</si>
  <si>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</si>
  <si>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</si>
  <si>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</si>
  <si>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</si>
  <si>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</si>
  <si>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2.39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</si>
  <si>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</si>
  <si>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</si>
  <si>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</si>
  <si>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</si>
  <si>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Bond as on 30-Jun-2015</t>
  </si>
  <si>
    <t>HPCL Mittal Pipelines Ltd.</t>
  </si>
  <si>
    <t>INE803N07043</t>
  </si>
  <si>
    <t>ICRA AA-</t>
  </si>
  <si>
    <t>Bank of India</t>
  </si>
  <si>
    <t>INE084A08052</t>
  </si>
  <si>
    <t>BRICKWORK BWR AAA</t>
  </si>
  <si>
    <t>Reliance Jio Infocomm Limited</t>
  </si>
  <si>
    <t>INE110L08037</t>
  </si>
  <si>
    <t>Tamil Nadu Generation &amp; Distribution Corporation L</t>
  </si>
  <si>
    <t>INE340M08129</t>
  </si>
  <si>
    <t>ICRA A-(SO)</t>
  </si>
  <si>
    <t>INE803N07035</t>
  </si>
  <si>
    <t>Reliance Utilities And Power Private Limited</t>
  </si>
  <si>
    <t>INE936D07067</t>
  </si>
  <si>
    <t>INE310L07639</t>
  </si>
  <si>
    <t>Ultratech Cement Ltd.</t>
  </si>
  <si>
    <t>INE481G07109</t>
  </si>
  <si>
    <t>LIC Housing Finance Ltd.</t>
  </si>
  <si>
    <t>INE115A07DD3</t>
  </si>
  <si>
    <t>INE114A07703</t>
  </si>
  <si>
    <t>INE001A07FW0</t>
  </si>
  <si>
    <t>INE115A07AO6</t>
  </si>
  <si>
    <t>INE001A07FR0</t>
  </si>
  <si>
    <t>INE310L07993</t>
  </si>
  <si>
    <t>INE310L07AB7</t>
  </si>
  <si>
    <t>INE310L07AA9</t>
  </si>
  <si>
    <t>Privately placed / Unlisted</t>
  </si>
  <si>
    <t>HPCL Mittal Energy Ltd.</t>
  </si>
  <si>
    <t>INE137K07034</t>
  </si>
  <si>
    <t>INE137K07026</t>
  </si>
  <si>
    <t>Government Dated Securities</t>
  </si>
  <si>
    <t>Government Stock - 2042</t>
  </si>
  <si>
    <t>IN0020120062</t>
  </si>
  <si>
    <t>SOV</t>
  </si>
  <si>
    <t>Government Stock - 2040</t>
  </si>
  <si>
    <t>IN0020100031</t>
  </si>
  <si>
    <t>Government Stock - 2044</t>
  </si>
  <si>
    <t>IN0020140078</t>
  </si>
  <si>
    <t>Government Stock - 2030</t>
  </si>
  <si>
    <t>IN0020130053</t>
  </si>
  <si>
    <t>Government Stock - 2026</t>
  </si>
  <si>
    <t>IN0020140060</t>
  </si>
  <si>
    <t>Government Stock - 2033</t>
  </si>
  <si>
    <t>IN0020140052</t>
  </si>
  <si>
    <t>Government Stock - 2027</t>
  </si>
  <si>
    <t>IN0020070069</t>
  </si>
  <si>
    <t>Government Stock - 2023</t>
  </si>
  <si>
    <t>IN0020130046</t>
  </si>
  <si>
    <t>Government Stock - 2032</t>
  </si>
  <si>
    <t>IN0020020106</t>
  </si>
  <si>
    <t>IN0020150028</t>
  </si>
  <si>
    <t>Government Stock - 2045</t>
  </si>
  <si>
    <t>IN0020150044</t>
  </si>
  <si>
    <t>IN0020130061</t>
  </si>
  <si>
    <t>Government Stock - 2028</t>
  </si>
  <si>
    <t>IN2920140216</t>
  </si>
  <si>
    <t>Government Stock - 2020</t>
  </si>
  <si>
    <t>IN0020140029</t>
  </si>
  <si>
    <t>Government Stock - 2024</t>
  </si>
  <si>
    <t>IN0020140045</t>
  </si>
  <si>
    <t>IN0020120054</t>
  </si>
  <si>
    <t>IN0020130012</t>
  </si>
  <si>
    <t>IN1020120185</t>
  </si>
  <si>
    <t>Average Maturity of the portfolio : 17.97 Years</t>
  </si>
  <si>
    <t>Portfolio of Kotak Bond Short Term Plan as on 30-Jun-2015</t>
  </si>
  <si>
    <t>Dewan Housing Finance Corporation Ltd.</t>
  </si>
  <si>
    <t>INP1DHFL2506</t>
  </si>
  <si>
    <t>Indiabulls Housing Finance Limited</t>
  </si>
  <si>
    <t>INE148I07CG2</t>
  </si>
  <si>
    <t>INE134E08FY5</t>
  </si>
  <si>
    <t>INE445L08177</t>
  </si>
  <si>
    <t>Tata Capital Financial Services Limited</t>
  </si>
  <si>
    <t>INE306N07GU8</t>
  </si>
  <si>
    <t>CRISIL AA+</t>
  </si>
  <si>
    <t>Kotak Mahindra Prime Ltd.</t>
  </si>
  <si>
    <t>INE916DA7GX3</t>
  </si>
  <si>
    <t>INE774D07LV6</t>
  </si>
  <si>
    <t>INE134E08HL8</t>
  </si>
  <si>
    <t>INE134E08GE5</t>
  </si>
  <si>
    <t>INE114A07893</t>
  </si>
  <si>
    <t>HDB Financial Services Ltd.</t>
  </si>
  <si>
    <t>INE756I07548</t>
  </si>
  <si>
    <t>INE110L08045</t>
  </si>
  <si>
    <t>Dalmia Bharat Ltd</t>
  </si>
  <si>
    <t>INE755K07173</t>
  </si>
  <si>
    <t>INE202B07746</t>
  </si>
  <si>
    <t>L &amp; T Infrastructure Finance Company Ltd.</t>
  </si>
  <si>
    <t>INE691I07AW2</t>
  </si>
  <si>
    <t>National Housing Bank</t>
  </si>
  <si>
    <t>INE557F08EW1</t>
  </si>
  <si>
    <t>INE756I07266</t>
  </si>
  <si>
    <t>Talwandi Sabo Power Limited</t>
  </si>
  <si>
    <t>INE694L07016</t>
  </si>
  <si>
    <t>CRISIL AA+(SO)</t>
  </si>
  <si>
    <t>Rural Electrification Corporation Ltd.</t>
  </si>
  <si>
    <t>INE020B07IY8</t>
  </si>
  <si>
    <t>Shriram City Union Finance Ltd.</t>
  </si>
  <si>
    <t>INE722A07414</t>
  </si>
  <si>
    <t>CRISIL AA-</t>
  </si>
  <si>
    <t>Tata Motors Finance Ltd</t>
  </si>
  <si>
    <t>INE909H07AP4</t>
  </si>
  <si>
    <t>CRISIL AA</t>
  </si>
  <si>
    <t>ECL Finance Limited</t>
  </si>
  <si>
    <t>INE804I07ZJ5</t>
  </si>
  <si>
    <t>CARE AA</t>
  </si>
  <si>
    <t>INE523E07BJ1</t>
  </si>
  <si>
    <t>INE310L07159</t>
  </si>
  <si>
    <t>INE310L07142</t>
  </si>
  <si>
    <t>INE310L07308</t>
  </si>
  <si>
    <t>INE310L07290</t>
  </si>
  <si>
    <t>INE310L07282</t>
  </si>
  <si>
    <t>INE310L07324</t>
  </si>
  <si>
    <t>INE310L07316</t>
  </si>
  <si>
    <t>Shriram Transport Finance Co Ltd.</t>
  </si>
  <si>
    <t>INE721A07DM9</t>
  </si>
  <si>
    <t>INE310L07514</t>
  </si>
  <si>
    <t>INE310L07506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</si>
  <si>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</si>
  <si>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</si>
  <si>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</si>
  <si>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</si>
  <si>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</si>
  <si>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</si>
  <si>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</si>
  <si>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INE310L07498</t>
  </si>
  <si>
    <t>INE310L07605</t>
  </si>
  <si>
    <t>IDFC Limited</t>
  </si>
  <si>
    <t>INE043D07EV1</t>
  </si>
  <si>
    <t>INE134E08FK4</t>
  </si>
  <si>
    <t>Adani Power Ltd</t>
  </si>
  <si>
    <t>INE814H07034</t>
  </si>
  <si>
    <t>BRICKWORK BWR A1+ (SO)</t>
  </si>
  <si>
    <t>Larsen &amp; Toubro Shipbuilding Ltd.</t>
  </si>
  <si>
    <t>INE054O08049</t>
  </si>
  <si>
    <t>Mandava Holdings Private Limited</t>
  </si>
  <si>
    <t>INE689L07057</t>
  </si>
  <si>
    <t>Muthoot Finance Ltd</t>
  </si>
  <si>
    <t>INE414G07100</t>
  </si>
  <si>
    <t>IN0020140011</t>
  </si>
  <si>
    <t>Average Maturity of the portfolio : 3.97 Years</t>
  </si>
  <si>
    <t>Hedging Positions through swaps as on 30 June 2015 in Underlying 1.44% INFLATION INDEX GS 05/06/2023 of Notional Value</t>
  </si>
  <si>
    <t>` 25,00,00,000.00, Receive Fixed (Swapmaturity 1858 days) &amp; Pay Floating (Daily Reset)</t>
  </si>
  <si>
    <t>Portfolio of Kotak Income Opportunities Fund as on 30-Jun-2015</t>
  </si>
  <si>
    <t>Indiabulls Housing Finance Limited**</t>
  </si>
  <si>
    <t>INE148I07399</t>
  </si>
  <si>
    <t>DLF Emporio Ltd**</t>
  </si>
  <si>
    <t>INE866N07016</t>
  </si>
  <si>
    <t>Dalmia Bharat Ltd**</t>
  </si>
  <si>
    <t>North Easetern Electric Power Corpn Ltd.**</t>
  </si>
  <si>
    <t>INE636F07183</t>
  </si>
  <si>
    <t>Rural Electrification Corporation Ltd.**</t>
  </si>
  <si>
    <t>INE020B08823</t>
  </si>
  <si>
    <t>Dewan Housing Finance Corporation Ltd.**</t>
  </si>
  <si>
    <t>Equitas Micro Finance Pvt Ltd.**</t>
  </si>
  <si>
    <t>INE186N07092</t>
  </si>
  <si>
    <t>CARE A</t>
  </si>
  <si>
    <t>Indian Overseas Bank**</t>
  </si>
  <si>
    <t>INE565A09231</t>
  </si>
  <si>
    <t>CARE A+</t>
  </si>
  <si>
    <t>Indostar Capital Finance Private Limited**</t>
  </si>
  <si>
    <t>INE896L07108</t>
  </si>
  <si>
    <t>CARE AA-</t>
  </si>
  <si>
    <t>Janalakshami Financial Services Pvt Ltd.**</t>
  </si>
  <si>
    <t>INE953L07115</t>
  </si>
  <si>
    <t>ICRA A-</t>
  </si>
  <si>
    <t>Manappuram Finance Ltd**</t>
  </si>
  <si>
    <t>INE522D07867</t>
  </si>
  <si>
    <t>CRISIL A+</t>
  </si>
  <si>
    <t>INE953L07107</t>
  </si>
  <si>
    <t>Tamil Nadu Generation &amp; Distribution Corporation L**</t>
  </si>
  <si>
    <t>HPCL Mittal Pipelines Ltd.**</t>
  </si>
  <si>
    <t>Shriram Transport Finance Co Ltd.**</t>
  </si>
  <si>
    <t>INE721A07DL1</t>
  </si>
  <si>
    <t>FITCH AA(IND)</t>
  </si>
  <si>
    <t>Peninsula Land Limited**</t>
  </si>
  <si>
    <t>INE138A08080</t>
  </si>
  <si>
    <t>ICRA A</t>
  </si>
  <si>
    <t>INE138A08072</t>
  </si>
  <si>
    <t>Tata Capital Financial Services Limited**</t>
  </si>
  <si>
    <t>INE306N07FU0</t>
  </si>
  <si>
    <t>Tata Capital Housing Finance Ltd;**</t>
  </si>
  <si>
    <t>INE033L07660</t>
  </si>
  <si>
    <t>INE033L07BZ2</t>
  </si>
  <si>
    <t>Talwandi Sabo Power Limited**</t>
  </si>
  <si>
    <t>INE694L07024</t>
  </si>
  <si>
    <t>L &amp; T Infrastructure Finance Company Ltd.**</t>
  </si>
  <si>
    <t>State Bank Of India.**</t>
  </si>
  <si>
    <t>INE062A08033</t>
  </si>
  <si>
    <t>Adani Power Ltd**</t>
  </si>
  <si>
    <t>INE814H07026</t>
  </si>
  <si>
    <t>BRICKWORK BWR AA-</t>
  </si>
  <si>
    <t>Haldhar Developers Private Limited**</t>
  </si>
  <si>
    <t>INE185R07012</t>
  </si>
  <si>
    <t>ICRA LAA-(SO)</t>
  </si>
  <si>
    <t>SBK Properties Pvt Ltd.**</t>
  </si>
  <si>
    <t>INE729R08015</t>
  </si>
  <si>
    <t>Grand View Estate Pvt Ltd**</t>
  </si>
  <si>
    <t>INE347N08023</t>
  </si>
  <si>
    <t>ICRA AA</t>
  </si>
  <si>
    <t>Bahadur Chand Investments Private Limited**</t>
  </si>
  <si>
    <t>INE087M08019</t>
  </si>
  <si>
    <t>Gerah Enterprises Private Limited</t>
  </si>
  <si>
    <t>INE798Q08012</t>
  </si>
  <si>
    <t>ICRA A+</t>
  </si>
  <si>
    <t>Mandava Holdings Private Limited**</t>
  </si>
  <si>
    <t>Hero Realty Ltd**</t>
  </si>
  <si>
    <t>INE829Q07017</t>
  </si>
  <si>
    <t>INE829Q07033</t>
  </si>
  <si>
    <t>Average Maturity of the portfolio : 2.5 Years</t>
  </si>
  <si>
    <t>Portfolio of Kotak Floater Short Term Scheme as on 30-Jun-2015</t>
  </si>
  <si>
    <t>Debentures and Bonds</t>
  </si>
  <si>
    <t>HDB Financial Services Ltd.**</t>
  </si>
  <si>
    <t>INE756I07225</t>
  </si>
  <si>
    <t>Tata Sons Ltd.**</t>
  </si>
  <si>
    <t>INE895D08527</t>
  </si>
  <si>
    <t>Money Market Instruments</t>
  </si>
  <si>
    <t>Commercial Paper (CP)/Certificate of Deposits (CD)</t>
  </si>
  <si>
    <t>CP</t>
  </si>
  <si>
    <t>HDFC Ltd.**</t>
  </si>
  <si>
    <t>INE001A14MS0</t>
  </si>
  <si>
    <t>ICRA A1+</t>
  </si>
  <si>
    <t>CD</t>
  </si>
  <si>
    <t>IDBI Bank Ltd.**</t>
  </si>
  <si>
    <t>INE008A16C11</t>
  </si>
  <si>
    <t>CRISIL A1+</t>
  </si>
  <si>
    <t>Suraksha Reality Ltd**</t>
  </si>
  <si>
    <t>INE959P14028</t>
  </si>
  <si>
    <t>CRISIL A1+(SO)</t>
  </si>
  <si>
    <t>Export-Import Bank of India.**</t>
  </si>
  <si>
    <t>INE514E14IQ6</t>
  </si>
  <si>
    <t>Vedanta Ltd.**</t>
  </si>
  <si>
    <t>INE205A14BR2</t>
  </si>
  <si>
    <t>Reliance Retail Limited**</t>
  </si>
  <si>
    <t>INE742O14195</t>
  </si>
  <si>
    <t>CARE A1+</t>
  </si>
  <si>
    <t>Punjab &amp; Sind Bank**</t>
  </si>
  <si>
    <t>INE608A16IZ0</t>
  </si>
  <si>
    <t>Central Bank Of India**</t>
  </si>
  <si>
    <t>INE483A16KA7</t>
  </si>
  <si>
    <t>INE483A16KB5</t>
  </si>
  <si>
    <t>Religare Enterprises Limited**</t>
  </si>
  <si>
    <t>INE621H14021</t>
  </si>
  <si>
    <t>Andhra Bank**</t>
  </si>
  <si>
    <t>INE434A16LJ9</t>
  </si>
  <si>
    <t>Bank of Maharashtra**</t>
  </si>
  <si>
    <t>INE457A16GY9</t>
  </si>
  <si>
    <t>Muthoot Finance Ltd**</t>
  </si>
  <si>
    <t>INE414G14CJ2</t>
  </si>
  <si>
    <t>Allahabad Bank**</t>
  </si>
  <si>
    <t>INE428A16PS3</t>
  </si>
  <si>
    <t>The South Indian Bank Ltd.**</t>
  </si>
  <si>
    <t>INE683A16GC6</t>
  </si>
  <si>
    <t>INE522D14DF5</t>
  </si>
  <si>
    <t>INE020B14276</t>
  </si>
  <si>
    <t>Tata Motors Finance Solutions Private Limited**</t>
  </si>
  <si>
    <t>INE477S14033</t>
  </si>
  <si>
    <t>Hinduja Leyland Finance Ltd.**</t>
  </si>
  <si>
    <t>INE146O14074</t>
  </si>
  <si>
    <t>INE414G14CL8</t>
  </si>
  <si>
    <t>INE001A14MY8</t>
  </si>
  <si>
    <t>INE428A16QB7</t>
  </si>
  <si>
    <t>Shapoorji Pallonji and Company Private Limited**</t>
  </si>
  <si>
    <t>INE404K14943</t>
  </si>
  <si>
    <t>RHC Finance Private Limited**</t>
  </si>
  <si>
    <t>INE813S14021</t>
  </si>
  <si>
    <t>FITCH A1+(IND)(SO)</t>
  </si>
  <si>
    <t>INE813S14039</t>
  </si>
  <si>
    <t>FITCH A1+(IND)</t>
  </si>
  <si>
    <t>Reliance Capital Ltd.**</t>
  </si>
  <si>
    <t>INE013A14TQ4</t>
  </si>
  <si>
    <t>Sundaram Finance Ltd.**</t>
  </si>
  <si>
    <t>INE660A14LK2</t>
  </si>
  <si>
    <t>Deepak Fertilizers &amp; Petrochemicals Corp Ltd**</t>
  </si>
  <si>
    <t>INE501A14590</t>
  </si>
  <si>
    <t>INE501A14582</t>
  </si>
  <si>
    <t>Bank of India**</t>
  </si>
  <si>
    <t>INE084A16BL9</t>
  </si>
  <si>
    <t>INE434A16JI5</t>
  </si>
  <si>
    <t>Panataloons Fashion &amp; Retail Ltd**</t>
  </si>
  <si>
    <t>INE647O14360</t>
  </si>
  <si>
    <t>INE647O14345</t>
  </si>
  <si>
    <t>INE647O14337</t>
  </si>
  <si>
    <t>Aditya Birla Money Ltd**</t>
  </si>
  <si>
    <t>INE865C14512</t>
  </si>
  <si>
    <t>INE865C14488</t>
  </si>
  <si>
    <t>Gruh Finance Ltd**</t>
  </si>
  <si>
    <t>INE580B14DT8</t>
  </si>
  <si>
    <t>INE683A16FU0</t>
  </si>
  <si>
    <t>Punjab &amp; Sind Bank</t>
  </si>
  <si>
    <t>INE608A16IT3</t>
  </si>
  <si>
    <t>INE148I14IK7</t>
  </si>
  <si>
    <t>Tata Power Company Ltd.**</t>
  </si>
  <si>
    <t>INE245A14248</t>
  </si>
  <si>
    <t>Term Deposits</t>
  </si>
  <si>
    <t>Bank</t>
  </si>
  <si>
    <t>Duration</t>
  </si>
  <si>
    <t>HDFC Bank Ltd.</t>
  </si>
  <si>
    <t>83 Days</t>
  </si>
  <si>
    <t>85 Days</t>
  </si>
  <si>
    <t>Reverse Repo</t>
  </si>
  <si>
    <t>Average Maturity of the portfolio : 0.16 Years</t>
  </si>
  <si>
    <t>Portfolio of Kotak Treasury Advantage Fund as on 30-Jun-2015</t>
  </si>
  <si>
    <t>INE691I07AV4</t>
  </si>
  <si>
    <t>INE148I07944</t>
  </si>
  <si>
    <t>Nabha Power Ltd.**</t>
  </si>
  <si>
    <t>INE445L07013</t>
  </si>
  <si>
    <t>Lands End Properties Private Limited**</t>
  </si>
  <si>
    <t>INE776K07021</t>
  </si>
  <si>
    <t>CARE AA+(SO)</t>
  </si>
  <si>
    <t>INE306N07DX9</t>
  </si>
  <si>
    <t>Shriram City Union Finance Ltd.**</t>
  </si>
  <si>
    <t>Tata Motors Finance Ltd**</t>
  </si>
  <si>
    <t>INE033L07CG0</t>
  </si>
  <si>
    <t>INE245A07093</t>
  </si>
  <si>
    <t>HPCL Mittal Energy Ltd.**</t>
  </si>
  <si>
    <t>INE137K08016</t>
  </si>
  <si>
    <t>Larsen &amp; Toubro Shipbuilding Ltd.**</t>
  </si>
  <si>
    <t>INE054O08031</t>
  </si>
  <si>
    <t>INE054O08056</t>
  </si>
  <si>
    <t>Commercial Paper (CP)/Certificate of Deposits (CD)**</t>
  </si>
  <si>
    <t>INE001A14MJ9</t>
  </si>
  <si>
    <t>INE020B14268</t>
  </si>
  <si>
    <t>Edelweiss Financial Services Limited**</t>
  </si>
  <si>
    <t>INE532F14TP4</t>
  </si>
  <si>
    <t>ONGC Manglore Petrochemicals Ltd.**</t>
  </si>
  <si>
    <t>INE053T14014</t>
  </si>
  <si>
    <t>INE245A14180</t>
  </si>
  <si>
    <t>INE477S14041</t>
  </si>
  <si>
    <t>INE001A14MW2</t>
  </si>
  <si>
    <t>ICICI Home Finance Company Limited**</t>
  </si>
  <si>
    <t>INE071G14815</t>
  </si>
  <si>
    <t>Adani Port and Special Economic Zone Limited**</t>
  </si>
  <si>
    <t>INE742F14474</t>
  </si>
  <si>
    <t>INE608A16ID7</t>
  </si>
  <si>
    <t>INE001A14MI1</t>
  </si>
  <si>
    <t>Vijaya Bank**</t>
  </si>
  <si>
    <t>INE705A16LH6</t>
  </si>
  <si>
    <t>INE434A16KW4</t>
  </si>
  <si>
    <t>ICICI Bank Ltd.**</t>
  </si>
  <si>
    <t>INE090A16X15</t>
  </si>
  <si>
    <t>Oriental Bank of Commerce**</t>
  </si>
  <si>
    <t>INE141A16TR6</t>
  </si>
  <si>
    <t>INE457A16GT9</t>
  </si>
  <si>
    <t>Corporation Bank**</t>
  </si>
  <si>
    <t>INE112A16HA8</t>
  </si>
  <si>
    <t>Treasury Bills</t>
  </si>
  <si>
    <t>TB</t>
  </si>
  <si>
    <t>91 Days Treasury Bill 17.09.2015**</t>
  </si>
  <si>
    <t>IN002015X126</t>
  </si>
  <si>
    <t>182 Days Treasury Bill 10/09/2015**</t>
  </si>
  <si>
    <t>IN002014Y259</t>
  </si>
  <si>
    <t>91 Days Treasury Bill 27/08/2015**</t>
  </si>
  <si>
    <t>IN002015X092</t>
  </si>
  <si>
    <t>Average Maturity of the portfolio : 0 .62Years</t>
  </si>
  <si>
    <t>Portfolio of Kotak Flexi Debt Scheme as on 30-Jun-2015</t>
  </si>
  <si>
    <t>Tata Capital Housing Finance Ltd;</t>
  </si>
  <si>
    <t>Emami Realty Ltd</t>
  </si>
  <si>
    <t>INE716J07052</t>
  </si>
  <si>
    <t>BRICKWORK BWR AA-(SO)</t>
  </si>
  <si>
    <t>IN0020120039</t>
  </si>
  <si>
    <t>AXIS Bank Ltd.</t>
  </si>
  <si>
    <t>INE238A16ZM8</t>
  </si>
  <si>
    <t>Average Maturity of the portfolio : 2.83 Years</t>
  </si>
  <si>
    <t>` 50,00,00,000.00, Receive Fixed (Swapmaturity 1858 days) &amp; Pay Floating (Daily Reset)</t>
  </si>
  <si>
    <t>Portfolio of Kotak Gold ETF as on 30-Jun-2015</t>
  </si>
  <si>
    <t>Industry</t>
  </si>
  <si>
    <t>Equity &amp; Equity related</t>
  </si>
  <si>
    <t>Gold</t>
  </si>
  <si>
    <t>Gold Fineness99.5</t>
  </si>
  <si>
    <t>Portfolio of Kotak Quarterly Interval Plan - Series I as on 30-Jun-2015</t>
  </si>
  <si>
    <t>Average Maturity of the portfolio : 0.01 Years</t>
  </si>
  <si>
    <t>Portfolio of Kotak Corporate Bond Fund as on 30-Jun-2015</t>
  </si>
  <si>
    <t>INE803N07027</t>
  </si>
  <si>
    <t>Export-Import Bank of India.</t>
  </si>
  <si>
    <t>INE514E08DD7</t>
  </si>
  <si>
    <t>INE310L07480</t>
  </si>
  <si>
    <t>INE310L07472</t>
  </si>
  <si>
    <t>INE020B08815</t>
  </si>
  <si>
    <t>Airports Authority of India</t>
  </si>
  <si>
    <t>INE309K08029</t>
  </si>
  <si>
    <t>INE261F09EQ0</t>
  </si>
  <si>
    <t>Inox Air Products Ltd.</t>
  </si>
  <si>
    <t>INE321A07092</t>
  </si>
  <si>
    <t>Average Maturity of the portfolio : 3.24 Years</t>
  </si>
  <si>
    <t>Portfolio of Kotak Mahindra Gilt Investment Plan as on 30-Jun-2015</t>
  </si>
  <si>
    <t>Average Maturity of the portfolio : 20.59 Years</t>
  </si>
  <si>
    <t>Portfolio of Kotak Banking and PSU Debt Fund as on 30-Jun-2015</t>
  </si>
  <si>
    <t>ICICI Bank Ltd.</t>
  </si>
  <si>
    <t>INE090A16U34</t>
  </si>
  <si>
    <t>INE238A16XZ5</t>
  </si>
  <si>
    <t>IDBI Bank Ltd.</t>
  </si>
  <si>
    <t>INE008A16YB1</t>
  </si>
  <si>
    <t>Andhra Bank</t>
  </si>
  <si>
    <t>INE434A16KJ1</t>
  </si>
  <si>
    <t>Corporation Bank</t>
  </si>
  <si>
    <t>Average Maturity of the portfolio : 0 Years</t>
  </si>
  <si>
    <t>Portfolio of Kotak Low Duration Fund as on 30-Jun-2015</t>
  </si>
  <si>
    <t>INE756I07514</t>
  </si>
  <si>
    <t>GE Capital Services India.**</t>
  </si>
  <si>
    <t>INE587B07TP1</t>
  </si>
  <si>
    <t>Hero FinCorp Ltd.**</t>
  </si>
  <si>
    <t>INE957N07013</t>
  </si>
  <si>
    <t>Power Finance Corporation Ltd.**</t>
  </si>
  <si>
    <t>Tata Motors Ltd.**</t>
  </si>
  <si>
    <t>INE155A08159</t>
  </si>
  <si>
    <t>National Bank for Agriculture and Rural Developmen**</t>
  </si>
  <si>
    <t>INE261F09HF6</t>
  </si>
  <si>
    <t>INE514E08738</t>
  </si>
  <si>
    <t>INE155A08167</t>
  </si>
  <si>
    <t>Fullerton India Credit Co. Ltd.**</t>
  </si>
  <si>
    <t>INE535H07209</t>
  </si>
  <si>
    <t>INE959P07014</t>
  </si>
  <si>
    <t>Unrated</t>
  </si>
  <si>
    <t>INE054O08023</t>
  </si>
  <si>
    <t>INE829Q07025</t>
  </si>
  <si>
    <t>Average Maturity of the portfolio : 0.71 Years</t>
  </si>
  <si>
    <t>Portfolio of Kotak Mahindra Liquid Scheme as on 30-Jun-2015</t>
  </si>
  <si>
    <t>Union Bank of India**</t>
  </si>
  <si>
    <t>INE692A16EM1</t>
  </si>
  <si>
    <t>INE514E14IP8</t>
  </si>
  <si>
    <t>INE428A16PR5</t>
  </si>
  <si>
    <t>INE705A16LW5</t>
  </si>
  <si>
    <t>*</t>
  </si>
  <si>
    <t>INE692A16EL3</t>
  </si>
  <si>
    <t>INE205A14BV4</t>
  </si>
  <si>
    <t>INE434A16LM3</t>
  </si>
  <si>
    <t>INE608A16IX5</t>
  </si>
  <si>
    <t>INE705A16LU9</t>
  </si>
  <si>
    <t>Adani Transmission Ltd**</t>
  </si>
  <si>
    <t>INE931S14070</t>
  </si>
  <si>
    <t>INE013A14UG3</t>
  </si>
  <si>
    <t>INE008A16B95</t>
  </si>
  <si>
    <t>L &amp; T Finance Limited**</t>
  </si>
  <si>
    <t>INE523E14NW5</t>
  </si>
  <si>
    <t>INE404K14AG5</t>
  </si>
  <si>
    <t>INE756I14569</t>
  </si>
  <si>
    <t>INE742F14540</t>
  </si>
  <si>
    <t>INE008A16A96</t>
  </si>
  <si>
    <t>INE134E14626</t>
  </si>
  <si>
    <t>INE742F14417</t>
  </si>
  <si>
    <t>Essel Mining &amp; Industries Ltd.**</t>
  </si>
  <si>
    <t>EMCP250815DU</t>
  </si>
  <si>
    <t>INE931S14039</t>
  </si>
  <si>
    <t>INE931S14021</t>
  </si>
  <si>
    <t>INE931S14104</t>
  </si>
  <si>
    <t>INE008A16C03</t>
  </si>
  <si>
    <t>Sadbhav Engineering Ltd.**</t>
  </si>
  <si>
    <t>INE226H14771</t>
  </si>
  <si>
    <t>INE013A14UH1</t>
  </si>
  <si>
    <t>Au Financiers (India) Limited**</t>
  </si>
  <si>
    <t>INE949L14515</t>
  </si>
  <si>
    <t>JM Financial Asset Reconstruction Co. Pvt. Ltd**</t>
  </si>
  <si>
    <t>INE265J14387</t>
  </si>
  <si>
    <t>INE265J14395</t>
  </si>
  <si>
    <t>INE742F14458</t>
  </si>
  <si>
    <t>INE001A14LM5</t>
  </si>
  <si>
    <t>AXIS Bank Ltd.**</t>
  </si>
  <si>
    <t>INE949L14523</t>
  </si>
  <si>
    <t>INE013A14TP6</t>
  </si>
  <si>
    <t>INE265J14106</t>
  </si>
  <si>
    <t>Syndicate Bank</t>
  </si>
  <si>
    <t>90 Days</t>
  </si>
  <si>
    <t>Ratnakar Bank Ltd</t>
  </si>
  <si>
    <t>Karur Vysya  Bank Ltd.</t>
  </si>
  <si>
    <t>91 Days</t>
  </si>
  <si>
    <t>Average Maturity of the portfolio : 0.10 Years</t>
  </si>
  <si>
    <t>Portfolio of Kotak Medium Term Fund as on 30-Jun-2015</t>
  </si>
  <si>
    <t>Equitas Micro Finance Pvt Ltd.</t>
  </si>
  <si>
    <t>Tata Power Company Ltd.</t>
  </si>
  <si>
    <t>INE245A08042</t>
  </si>
  <si>
    <t>Manappuram Finance Ltd</t>
  </si>
  <si>
    <t>Janalakshami Financial Services Pvt Ltd.</t>
  </si>
  <si>
    <t>INE134E08GT3</t>
  </si>
  <si>
    <t>Peninsula Land Limited</t>
  </si>
  <si>
    <t>INE138A08098</t>
  </si>
  <si>
    <t>INE008A08U84</t>
  </si>
  <si>
    <t>Hero FinCorp Ltd.</t>
  </si>
  <si>
    <t>INE756I07373</t>
  </si>
  <si>
    <t>INE138A07371</t>
  </si>
  <si>
    <t>India  Infoline Finance Limited</t>
  </si>
  <si>
    <t>INE866I07578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</si>
  <si>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</si>
  <si>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</si>
  <si>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</si>
  <si>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</si>
  <si>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</si>
  <si>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</si>
  <si>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</si>
  <si>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</si>
  <si>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INE310L07AC5</t>
  </si>
  <si>
    <t>Haldhar Developers Private Limited</t>
  </si>
  <si>
    <t>SBK Properties Pvt Ltd.</t>
  </si>
  <si>
    <t>INE729R08049</t>
  </si>
  <si>
    <t>Shivprasad Realty Pvt Ltd</t>
  </si>
  <si>
    <t>INE785Q07029</t>
  </si>
  <si>
    <t>Bahadur Chand Investments Private Limited</t>
  </si>
  <si>
    <t>Hero Realty Ltd</t>
  </si>
  <si>
    <t>Powergrid Vizag Transminssion Ltd.</t>
  </si>
  <si>
    <t>INE979S07016</t>
  </si>
  <si>
    <t>1.44% INFLATION INDEX GS 05/06/2023</t>
  </si>
  <si>
    <t>Average Maturity of the portfolio : 3.44 Years</t>
  </si>
  <si>
    <t>Portfolio of Kotak Quarterly Interval Plan - Series 3 as on 30-Jun-2015</t>
  </si>
  <si>
    <t>Portfolio of Kotak Quarterly Interval Plan - Series 4 as on 30-Jun-2015</t>
  </si>
  <si>
    <t>Portfolio of Kotak Quarterly Interval Plan - Series 5 as on 30-Jun-2015</t>
  </si>
  <si>
    <t>Portfolio of Kotak Quarterly Interval Plan - Series 6 as on 30-Jun-2015</t>
  </si>
  <si>
    <t>Portfolio of Kotak Quarterly Interval Plan - Series 7 as on 30-Jun-2015</t>
  </si>
  <si>
    <t>Portfolio of Kotak Quarterly Interval Plan - Series 8 as on 30-Jun-2015</t>
  </si>
  <si>
    <t>Portfolio of Kotak Quarterly Interval Plan - Series 9 as on 30-Jun-2015</t>
  </si>
  <si>
    <t>Portfolio of Kotak Quarterly Interval Plan - Series 10 as on 30-Jun-2015</t>
  </si>
  <si>
    <t>Portfolio of Kotak FMP Series 105  as on 30-Jun-2015</t>
  </si>
  <si>
    <t>INE134E08GB1</t>
  </si>
  <si>
    <t>INE296A07BM6</t>
  </si>
  <si>
    <t>INE033L07967</t>
  </si>
  <si>
    <t>INE115A07FM9</t>
  </si>
  <si>
    <t>INE756I07449</t>
  </si>
  <si>
    <t>State Bank of Hyderabad</t>
  </si>
  <si>
    <t>INE649A09035</t>
  </si>
  <si>
    <t>INE261F09HG4</t>
  </si>
  <si>
    <t>INE261F09GL6</t>
  </si>
  <si>
    <t>State Bank Of India.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</si>
  <si>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</si>
  <si>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</si>
  <si>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</si>
  <si>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</si>
  <si>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</si>
  <si>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</si>
  <si>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</si>
  <si>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</si>
  <si>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Average Maturity of the portfolio : 0.93 Years</t>
  </si>
  <si>
    <t>Portfolio of Kotak FMP Series 106 as on 30-Jun-2015</t>
  </si>
  <si>
    <t>Average Maturity of the portfolio : 0.95 Years</t>
  </si>
  <si>
    <t>Portfolio of Kotak FMP Series 107 as on 30-Jun-2015</t>
  </si>
  <si>
    <t>INE020B07IX0</t>
  </si>
  <si>
    <t>Average Maturity of the portfolio : 0.98 Years</t>
  </si>
  <si>
    <t>Portfolio of Kotak FMP Series 108 as on 30-Jun-2015</t>
  </si>
  <si>
    <t>INE043D07BQ7</t>
  </si>
  <si>
    <t>INE115A07CW5</t>
  </si>
  <si>
    <t>Allahabad Bank</t>
  </si>
  <si>
    <t>Average Maturity of the portfolio : 0.06 Years</t>
  </si>
  <si>
    <t>Portfolio of Kotak FMP Series 109 as on 30-Jun-2015</t>
  </si>
  <si>
    <t>Portfolio of Kotak FMP Series 110 as on 30-Jun-2015</t>
  </si>
  <si>
    <t>Average Maturity of the portfolio : 0.96 Years</t>
  </si>
  <si>
    <t>Portfolio of Kotak FMP Series 111 as on 30-Jun-2015</t>
  </si>
  <si>
    <t>INE481G07117</t>
  </si>
  <si>
    <t>Portfolio of Kotak FMP Series 112 as on 30-Jun-2015</t>
  </si>
  <si>
    <t>INE134E08DP8</t>
  </si>
  <si>
    <t>Government Stock - 2016</t>
  </si>
  <si>
    <t>IN1920120020</t>
  </si>
  <si>
    <t>Average Maturity of the portfolio : 1.01 Years</t>
  </si>
  <si>
    <t>Portfolio of Kotak FMP Series 113 as on 30-Jun-2015</t>
  </si>
  <si>
    <t>INE115A07EG4</t>
  </si>
  <si>
    <t>INE020B08609</t>
  </si>
  <si>
    <t>INE134E08FV1</t>
  </si>
  <si>
    <t>Infrastructure Leasing &amp; Financial Services Limite</t>
  </si>
  <si>
    <t>INE871D07MY2</t>
  </si>
  <si>
    <t>INE557F08ER1</t>
  </si>
  <si>
    <t>INE514E08CN8</t>
  </si>
  <si>
    <t>INE261F09HN0</t>
  </si>
  <si>
    <t>INE115A07EH2</t>
  </si>
  <si>
    <t>Portfolio of Kotak FMP Series 114  as on 30-Jun-2015</t>
  </si>
  <si>
    <t>Average Maturity of the portfolio : 1.02 Years</t>
  </si>
  <si>
    <t>Portfolio of Kotak FMP Series 115 as on 30-Jun-2015</t>
  </si>
  <si>
    <t>Portfolio of Kotak FMP Series 116 as on 30-Jun-2015</t>
  </si>
  <si>
    <t>INE134E08DT0</t>
  </si>
  <si>
    <t>INE020B07JA6</t>
  </si>
  <si>
    <t>INE001A07NA0</t>
  </si>
  <si>
    <t>Average Maturity of the portfolio : 1.07 Years</t>
  </si>
  <si>
    <t>Portfolio of Kotak FMP Series 117 as on 30-Jun-2015</t>
  </si>
  <si>
    <t>Average Maturity of the portfolio : 1.08 Years</t>
  </si>
  <si>
    <t>Portfolio of Kotak FMP Series 118 as on 30-Jun-2015</t>
  </si>
  <si>
    <t>Average Maturity of the portfolio : 1.05 Years</t>
  </si>
  <si>
    <t>INE296A07DF6</t>
  </si>
  <si>
    <t>INE115A07EJ8</t>
  </si>
  <si>
    <t>INE001A07HG9</t>
  </si>
  <si>
    <t>IN1520120073</t>
  </si>
  <si>
    <t>Average Maturity of the portfolio : 0.97 Years</t>
  </si>
  <si>
    <t>Portfolio of Kotak FMP Series 122 as on 30-Jun-2015</t>
  </si>
  <si>
    <t>INE774D07KI5</t>
  </si>
  <si>
    <t>INE134E07398</t>
  </si>
  <si>
    <t>INE296A07DL4</t>
  </si>
  <si>
    <t>INE033L07AE9</t>
  </si>
  <si>
    <t>INE916DA7865</t>
  </si>
  <si>
    <t>Average Maturity of the portfolio : 1.16 Years</t>
  </si>
  <si>
    <t>Portfolio of Kotak FMP Series 124 as on 30-Jun-2015</t>
  </si>
  <si>
    <t>IN1520120081</t>
  </si>
  <si>
    <t>Average Maturity of the portfolio : 1.14 Years</t>
  </si>
  <si>
    <t>Portfolio of Kotak FMP Series 127 as on 30-Jun-2015</t>
  </si>
  <si>
    <t>Edelweiss Housing Finanance Limited**</t>
  </si>
  <si>
    <t>INE530L07020</t>
  </si>
  <si>
    <t>CARE AA(SO)</t>
  </si>
  <si>
    <t>JM Financial Products Limited**</t>
  </si>
  <si>
    <t>INE523H07189</t>
  </si>
  <si>
    <t>Bharat Alluminum Co. Ltd.**</t>
  </si>
  <si>
    <t>INE738C07028</t>
  </si>
  <si>
    <t>Raymond Ltd.**</t>
  </si>
  <si>
    <t>INE301A08365</t>
  </si>
  <si>
    <t>Jyothy Laboratories Limited**</t>
  </si>
  <si>
    <t>INE668F07012</t>
  </si>
  <si>
    <t>INE301A08332</t>
  </si>
  <si>
    <t>CARE CARE AA-</t>
  </si>
  <si>
    <t>INE896L07090</t>
  </si>
  <si>
    <t>NHPC Limited**</t>
  </si>
  <si>
    <t>INE848E07575</t>
  </si>
  <si>
    <t>IOT Utkal Energy Services Ltd.**</t>
  </si>
  <si>
    <t>INE310L07084</t>
  </si>
  <si>
    <t>INE310L07092</t>
  </si>
  <si>
    <t>Average Maturity of the portfolio : 0.34 Years</t>
  </si>
  <si>
    <t>Portfolio of Kotak FMP Series 128  as on 30-Jun-2015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</si>
  <si>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</si>
  <si>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</si>
  <si>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</si>
  <si>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</si>
  <si>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</si>
  <si>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</si>
  <si>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1.19 Years</t>
  </si>
  <si>
    <t>Portfolio of Kotak FMP Series 129 as on 30-Jun-2015</t>
  </si>
  <si>
    <t>FRD</t>
  </si>
  <si>
    <t>INE310L07225</t>
  </si>
  <si>
    <t>INE134E08DZ7</t>
  </si>
  <si>
    <t>Average Maturity of the portfolio : 1.29 Years</t>
  </si>
  <si>
    <t>Portfolio of Kotak FMP Series 131 as on 30-Jun-2015</t>
  </si>
  <si>
    <t>Edelweiss Financial Services Limited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</si>
  <si>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</si>
  <si>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</si>
  <si>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</si>
  <si>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</si>
  <si>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</si>
  <si>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</si>
  <si>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</si>
  <si>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</si>
  <si>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Sahyadri Agencies Ltd</t>
  </si>
  <si>
    <t>INE811P07033</t>
  </si>
  <si>
    <t>BRICKWORK BWR A(SO)</t>
  </si>
  <si>
    <t>Average Maturity of the portfolio : 1.30 Years</t>
  </si>
  <si>
    <t>Portfolio of Kotak FMP Series 132 as on 30-Jun-2015</t>
  </si>
  <si>
    <t>Power Grid Corporation of India Ltd.**</t>
  </si>
  <si>
    <t>INE752E07HD6</t>
  </si>
  <si>
    <t>INE434A16IJ5</t>
  </si>
  <si>
    <t>Oriental Bank of Commerce</t>
  </si>
  <si>
    <t>INE141A16UE2</t>
  </si>
  <si>
    <t>INE608A16IU1</t>
  </si>
  <si>
    <t>Average Maturity of the portfolio : 0.02 Years</t>
  </si>
  <si>
    <t>Portfolio of Kotak FMP Series 133 as on 30-Jun-2015</t>
  </si>
  <si>
    <t>Portfolio of Kotak FMP Series 135 as on 30-Jun-2015</t>
  </si>
  <si>
    <t>INE866I07AB4</t>
  </si>
  <si>
    <t>India Infoline Housing Finance Ltd.</t>
  </si>
  <si>
    <t>INP3IIHF2906</t>
  </si>
  <si>
    <t>INE752E07HQ8</t>
  </si>
  <si>
    <t>Aditya Birla Finance Ltd.</t>
  </si>
  <si>
    <t>INE860H07391</t>
  </si>
  <si>
    <t>FITCH AA+(IND)</t>
  </si>
  <si>
    <t>INE310L07167</t>
  </si>
  <si>
    <t>Portfolio of Kotak FMP Series 136 as on 30-Jun-2015</t>
  </si>
  <si>
    <t>INE020B08658</t>
  </si>
  <si>
    <t>INE134E08FC1</t>
  </si>
  <si>
    <t>INE774D07KZ9</t>
  </si>
  <si>
    <t>ICICI Home Finance Company Limited</t>
  </si>
  <si>
    <t>INE071G07173</t>
  </si>
  <si>
    <t>INE306N07EX7</t>
  </si>
  <si>
    <t>INE296A07FC8</t>
  </si>
  <si>
    <t>INE752E07FV2</t>
  </si>
  <si>
    <t>IN1920120053</t>
  </si>
  <si>
    <t>Average Maturity of the portfolio : 1.52 Years</t>
  </si>
  <si>
    <t>Portfolio of Kotak FMP Series 137  as on 30-Jun-2015</t>
  </si>
  <si>
    <t>INE310L07241</t>
  </si>
  <si>
    <t>INE310L07233</t>
  </si>
  <si>
    <t>Average Maturity of the portfolio : 1.53 Years</t>
  </si>
  <si>
    <t>Portfolio of Kotak FMP Series 140 as on 30-Jun-2015</t>
  </si>
  <si>
    <t>Lands End Properties Private Limited</t>
  </si>
  <si>
    <t>Vizag General Cargo Berth Private Limited</t>
  </si>
  <si>
    <t>INE905O07010</t>
  </si>
  <si>
    <t>INE001A07HU0</t>
  </si>
  <si>
    <t>INE804I07SG6</t>
  </si>
  <si>
    <t>INE134E08FR9</t>
  </si>
  <si>
    <t>Average Maturity of the portfolio : 1.2 Years</t>
  </si>
  <si>
    <t>Portfolio of Kotak FMP Series 141 as on 30-Jun-2015</t>
  </si>
  <si>
    <t>INE774D07LW4</t>
  </si>
  <si>
    <t>INE033L07CN6</t>
  </si>
  <si>
    <t>INE523E07BZ7</t>
  </si>
  <si>
    <t>INE916DA7HP7</t>
  </si>
  <si>
    <t>Government Stock - 2017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</si>
  <si>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</si>
  <si>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</si>
  <si>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</si>
  <si>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</si>
  <si>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</si>
  <si>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</si>
  <si>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</si>
  <si>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</si>
  <si>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</si>
  <si>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1.38 Years</t>
  </si>
  <si>
    <t>Portfolio of Kotak FMP Series 142 as on 30-Jun-2015</t>
  </si>
  <si>
    <t>INE774D07LT0</t>
  </si>
  <si>
    <t>INE134E08HJ2</t>
  </si>
  <si>
    <t>INE523E07BI3</t>
  </si>
  <si>
    <t>INE033L07CT3</t>
  </si>
  <si>
    <t>INE020B07II1</t>
  </si>
  <si>
    <t>INE115A07FG1</t>
  </si>
  <si>
    <t>INE020B07IB6</t>
  </si>
  <si>
    <t>IN3320060020</t>
  </si>
  <si>
    <t>IN1320030068</t>
  </si>
  <si>
    <t>IN2720030062</t>
  </si>
  <si>
    <t>INE514E16AH7</t>
  </si>
  <si>
    <t>Average Maturity of the portfolio : 1.67 Years</t>
  </si>
  <si>
    <t>Portfolio of Kotak FMP Series 143  as on 30-Jun-2015</t>
  </si>
  <si>
    <t>INE115A07BV9</t>
  </si>
  <si>
    <t>Average Maturity of the portfolio : 1.42 Years</t>
  </si>
  <si>
    <t>Portfolio of Kotak FMP Series 145 as on 30-Jun-2015</t>
  </si>
  <si>
    <t>INE774D07LI3</t>
  </si>
  <si>
    <t>INE296A07GA0</t>
  </si>
  <si>
    <t>Sundaram BNP Paribas Home Finance Ltd</t>
  </si>
  <si>
    <t>INE667F07FJ4</t>
  </si>
  <si>
    <t>INE115A07DR3</t>
  </si>
  <si>
    <t>Tata Sons Ltd.</t>
  </si>
  <si>
    <t>INE895D08535</t>
  </si>
  <si>
    <t>IN1920120046</t>
  </si>
  <si>
    <t>IN1720120055</t>
  </si>
  <si>
    <t>Government Stock - 2018</t>
  </si>
  <si>
    <t>IN1520130189</t>
  </si>
  <si>
    <t>Average Maturity of the portfolio : 2.23 Years</t>
  </si>
  <si>
    <t>Portfolio of Kotak FMP Series 146 as on 30-Jun-2015</t>
  </si>
  <si>
    <t>INE310L07340</t>
  </si>
  <si>
    <t>INE310L07332</t>
  </si>
  <si>
    <t>INE310L07357</t>
  </si>
  <si>
    <t>INE310L07373</t>
  </si>
  <si>
    <t>INE310L07365</t>
  </si>
  <si>
    <t>IN3320070045</t>
  </si>
  <si>
    <t>Average Maturity of the portfolio : 2.24 Years</t>
  </si>
  <si>
    <t>Portfolio of Kotak FMP Series 147 as on 30-Jun-2015</t>
  </si>
  <si>
    <t>INE033L07BW9</t>
  </si>
  <si>
    <t>Average Maturity of the portfolio : 2.28 Years</t>
  </si>
  <si>
    <t>Portfolio of Kotak FMP Series 148  as on 30-Jun-2015</t>
  </si>
  <si>
    <t>INE033L07BX7</t>
  </si>
  <si>
    <t>INE310L07258</t>
  </si>
  <si>
    <t>IN1720120071</t>
  </si>
  <si>
    <t>Average Maturity of the portfolio : 1.62 Years</t>
  </si>
  <si>
    <t>Portfolio of Kotak FMP Series 149 as on 30-Jun-2015</t>
  </si>
  <si>
    <t>Average Maturity of the portfolio : 1.69 Years</t>
  </si>
  <si>
    <t>Portfolio of Kotak FMP Series 150 as on 30-Jun-2015</t>
  </si>
  <si>
    <t>INE752E07GH9</t>
  </si>
  <si>
    <t>INE043D07FL9</t>
  </si>
  <si>
    <t>INE752E07KB4</t>
  </si>
  <si>
    <t>INE261F09CW2</t>
  </si>
  <si>
    <t>INE261F09HE9</t>
  </si>
  <si>
    <t>INE916DA7GR5</t>
  </si>
  <si>
    <t>IN1920120038</t>
  </si>
  <si>
    <t>Average Maturity of the portfolio : 1.47 Years</t>
  </si>
  <si>
    <t>Portfolio of Kotak FMP Series 151 as on 30-Jun-2015</t>
  </si>
  <si>
    <t>INE774D07MF7</t>
  </si>
  <si>
    <t>Average Maturity of the portfolio : 1.65 Years</t>
  </si>
  <si>
    <t>Portfolio of Kotak FMP Series 153  as on 30-Jun-2015</t>
  </si>
  <si>
    <t>Tata Motors Ltd.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</si>
  <si>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</si>
  <si>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</si>
  <si>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</si>
  <si>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</si>
  <si>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</si>
  <si>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</si>
  <si>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</si>
  <si>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</si>
  <si>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</si>
  <si>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</si>
  <si>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Vijaya Bank</t>
  </si>
  <si>
    <t>Average Maturity of the portfolio : 0.73 Years</t>
  </si>
  <si>
    <t>Portfolio of Kotak FMP Series 154 as on 30-Jun-2015</t>
  </si>
  <si>
    <t>INE866I07AC2</t>
  </si>
  <si>
    <t>Piramal Enterprises Limited</t>
  </si>
  <si>
    <t>INE140A08SA3</t>
  </si>
  <si>
    <t>INP2IIHF2906</t>
  </si>
  <si>
    <t>INE916DA7HQ5</t>
  </si>
  <si>
    <t>Average Maturity of the portfolio : 1.23 Years</t>
  </si>
  <si>
    <t>Portfolio of Kotak FMP Series 156 as on 30-Jun-2015</t>
  </si>
  <si>
    <t>PNB Housing Finance Ltd.</t>
  </si>
  <si>
    <t>INE572E09031</t>
  </si>
  <si>
    <t>Portfolio of Kotak FMP Series 157 as on 30-Jun-2015</t>
  </si>
  <si>
    <t>INE310L07266</t>
  </si>
  <si>
    <t>Portfolio of Kotak FMP Series 158 as on 30-Jun-2015</t>
  </si>
  <si>
    <t>INE774D07LR4</t>
  </si>
  <si>
    <t>INE916DA7HR3</t>
  </si>
  <si>
    <t>Average Maturity of the portfolio : 1.28 Years</t>
  </si>
  <si>
    <t>Portfolio of Kotak FMP Series 159  as on 30-Jun-2015</t>
  </si>
  <si>
    <t>Average Maturity of the portfolio : 1.24 Years</t>
  </si>
  <si>
    <t>Portfolio of Kotak FMP Series 160 as on 30-Jun-2015</t>
  </si>
  <si>
    <t>INE134E08ED2</t>
  </si>
  <si>
    <t>Sundaram Finance Ltd.</t>
  </si>
  <si>
    <t>INE660A07KQ5</t>
  </si>
  <si>
    <t>INE752E07FK5</t>
  </si>
  <si>
    <t>INE514E08357</t>
  </si>
  <si>
    <t>INE895D07420</t>
  </si>
  <si>
    <t>Average Maturity of the portfolio : 1.61 Years</t>
  </si>
  <si>
    <t>Portfolio of Kotak FMP Series 161 as on 30-Jun-2015</t>
  </si>
  <si>
    <t>Average Maturity of the portfolio : 0.91 Years</t>
  </si>
  <si>
    <t>Portfolio of Kotak FMP Series 162 as on 30-Jun-2015</t>
  </si>
  <si>
    <t>INE310L07274</t>
  </si>
  <si>
    <t>Portfolio of Kotak FMP Series 163 as on 30-Jun-2015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</si>
  <si>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</si>
  <si>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</si>
  <si>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</si>
  <si>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</si>
  <si>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</si>
  <si>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</si>
  <si>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2.02 Years</t>
  </si>
  <si>
    <t>Portfolio of Kotak FMP Series 171 as on 30-Jun-2015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</si>
  <si>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</si>
  <si>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</si>
  <si>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</si>
  <si>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</si>
  <si>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</si>
  <si>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</si>
  <si>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2.45 Years</t>
  </si>
  <si>
    <t>Portfolio of Kotak FMP Series 172 as on 30-Jun-2015</t>
  </si>
  <si>
    <t>INE477L07313</t>
  </si>
  <si>
    <t>Grand View Estate Pvt Ltd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</si>
  <si>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</si>
  <si>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</si>
  <si>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</si>
  <si>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</si>
  <si>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</si>
  <si>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</si>
  <si>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</si>
  <si>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Average Maturity of the portfolio : 1.66 Years</t>
  </si>
  <si>
    <t>Portfolio of Kotak Sensex ETF as on 30-Jun-2015</t>
  </si>
  <si>
    <t>INE040A01026</t>
  </si>
  <si>
    <t>Banks</t>
  </si>
  <si>
    <t>INE001A01036</t>
  </si>
  <si>
    <t>Finance</t>
  </si>
  <si>
    <t>Infosys Ltd.</t>
  </si>
  <si>
    <t>INE009A01021</t>
  </si>
  <si>
    <t>Software</t>
  </si>
  <si>
    <t>INE090A01021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</si>
  <si>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</si>
  <si>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</si>
  <si>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</si>
  <si>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</si>
  <si>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</si>
  <si>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</si>
  <si>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</si>
  <si>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</si>
  <si>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</si>
  <si>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Tata Consultancy Services Ltd.</t>
  </si>
  <si>
    <t>INE467B01029</t>
  </si>
  <si>
    <t>Sun Pharmaceutical Industries Ltd.</t>
  </si>
  <si>
    <t>INE044A01036</t>
  </si>
  <si>
    <t>Pharmaceuticals</t>
  </si>
  <si>
    <t>INE238A01034</t>
  </si>
  <si>
    <t>INE155A01022</t>
  </si>
  <si>
    <t>Auto</t>
  </si>
  <si>
    <t>INE062A01020</t>
  </si>
  <si>
    <t>Hindustan Unilever Ltd.</t>
  </si>
  <si>
    <t>INE030A01027</t>
  </si>
  <si>
    <t>Mahindra &amp; Mahindra Ltd.</t>
  </si>
  <si>
    <t>INE101A01026</t>
  </si>
  <si>
    <t>Bharti Airtel Ltd.</t>
  </si>
  <si>
    <t>INE397D01024</t>
  </si>
  <si>
    <t>Telecom - Services</t>
  </si>
  <si>
    <t>Oil And Natural Gas Corporation Ltd.</t>
  </si>
  <si>
    <t>INE213A01029</t>
  </si>
  <si>
    <t>Oil</t>
  </si>
  <si>
    <t>Maruti Suzuki India Limited</t>
  </si>
  <si>
    <t>INE585B01010</t>
  </si>
  <si>
    <t>Coal India Limited</t>
  </si>
  <si>
    <t>INE522F01014</t>
  </si>
  <si>
    <t>Minerals/Mining</t>
  </si>
  <si>
    <t>Dr.Reddy's  Laboratories Ltd.</t>
  </si>
  <si>
    <t>INE089A01023</t>
  </si>
  <si>
    <t>Lupin Ltd.</t>
  </si>
  <si>
    <t>INE326A01037</t>
  </si>
  <si>
    <t>Wipro Ltd.</t>
  </si>
  <si>
    <t>INE075A01022</t>
  </si>
  <si>
    <t>Bajaj Auto Ltd.</t>
  </si>
  <si>
    <t>INE917I01010</t>
  </si>
  <si>
    <t>Cipla Ltd.</t>
  </si>
  <si>
    <t>INE059A01026</t>
  </si>
  <si>
    <t>Hero MotoCorp Ltd.</t>
  </si>
  <si>
    <t>INE158A01026</t>
  </si>
  <si>
    <t>National Thermal Power Corporation Ltd.</t>
  </si>
  <si>
    <t>INE733E01010</t>
  </si>
  <si>
    <t>Power</t>
  </si>
  <si>
    <t>Bharat Heavy Electricals Ltd.</t>
  </si>
  <si>
    <t>INE257A01026</t>
  </si>
  <si>
    <t>Industrial Capital Goods</t>
  </si>
  <si>
    <t>Tata Steel Limited</t>
  </si>
  <si>
    <t>INE081A01012</t>
  </si>
  <si>
    <t>Ferrous Metals</t>
  </si>
  <si>
    <t>Vedanta Ltd.</t>
  </si>
  <si>
    <t>INE205A01025</t>
  </si>
  <si>
    <t>GAIL (India) Ltd.</t>
  </si>
  <si>
    <t>INE129A01019</t>
  </si>
  <si>
    <t>Gas</t>
  </si>
  <si>
    <t>Hindalco Industries Ltd.</t>
  </si>
  <si>
    <t>INE038A01020</t>
  </si>
  <si>
    <t>Non - Ferrous Metals</t>
  </si>
  <si>
    <t>Portfolio of Kotak Mahindra Balance Unit Scheme 99 as on 30-Jun-2015</t>
  </si>
  <si>
    <t>Industry / Rating</t>
  </si>
  <si>
    <t>HCL Technologies Ltd.</t>
  </si>
  <si>
    <t>INE860A01027</t>
  </si>
  <si>
    <t>The Ramco Cements Ltd</t>
  </si>
  <si>
    <t>INE331A01037</t>
  </si>
  <si>
    <t>Cement</t>
  </si>
  <si>
    <t>INE043D01016</t>
  </si>
  <si>
    <t>INE481G01011</t>
  </si>
  <si>
    <t>Britannia Industries Ltd.</t>
  </si>
  <si>
    <t>INE216A01022</t>
  </si>
  <si>
    <t>Ahluwalia Contracts (India) Ltd.</t>
  </si>
  <si>
    <t>INE758C01029</t>
  </si>
  <si>
    <t>Voltas Ltd.</t>
  </si>
  <si>
    <t>INE226A01021</t>
  </si>
  <si>
    <t>Cairn India Limited</t>
  </si>
  <si>
    <t>INE910H01017</t>
  </si>
  <si>
    <t>MBL Infrastructure Limited</t>
  </si>
  <si>
    <t>INE912H01013</t>
  </si>
  <si>
    <t>Construction</t>
  </si>
  <si>
    <t>Idea Cellular Ltd.</t>
  </si>
  <si>
    <t>INE669E01016</t>
  </si>
  <si>
    <t>UPL Ltd</t>
  </si>
  <si>
    <t>INE628A01036</t>
  </si>
  <si>
    <t>Pesticides</t>
  </si>
  <si>
    <t>City Union Bank Ltd.</t>
  </si>
  <si>
    <t>INE491A01021</t>
  </si>
  <si>
    <t>Colgate- Palmolive (India) Ltd.</t>
  </si>
  <si>
    <t>INE259A01022</t>
  </si>
  <si>
    <t>Federal Bank Ltd.</t>
  </si>
  <si>
    <t>INE171A01029</t>
  </si>
  <si>
    <t>Amara Raja Batteries Ltd.</t>
  </si>
  <si>
    <t>INE885A01032</t>
  </si>
  <si>
    <t>Auto Ancillaries</t>
  </si>
  <si>
    <t>PNC INFRATECH</t>
  </si>
  <si>
    <t>INE195J01011</t>
  </si>
  <si>
    <t>JK Cement Ltd.</t>
  </si>
  <si>
    <t>INE823G01014</t>
  </si>
  <si>
    <t>Bank Of Baroda</t>
  </si>
  <si>
    <t>INE028A01039</t>
  </si>
  <si>
    <t>Cadila Healthcare Ltd.</t>
  </si>
  <si>
    <t>INE010B01019</t>
  </si>
  <si>
    <t>Tech Mahindra Ltd.</t>
  </si>
  <si>
    <t>INE669C01036</t>
  </si>
  <si>
    <t>YES Bank Ltd.</t>
  </si>
  <si>
    <t>INE528G01019</t>
  </si>
  <si>
    <t>IN9155A01020</t>
  </si>
  <si>
    <t>Gujarat State Petronet Ltd.</t>
  </si>
  <si>
    <t>INE246F01010</t>
  </si>
  <si>
    <t>NMDC Ltd.</t>
  </si>
  <si>
    <t>INE584A01023</t>
  </si>
  <si>
    <t>Hindustan Zinc Ltd</t>
  </si>
  <si>
    <t>INE267A01025</t>
  </si>
  <si>
    <t>INE134E01011</t>
  </si>
  <si>
    <t>INE020B01018</t>
  </si>
  <si>
    <t>MOIL Limited</t>
  </si>
  <si>
    <t>INE490G01020</t>
  </si>
  <si>
    <t>Preference Shares</t>
  </si>
  <si>
    <t>The Indian Hotels Company Ltd.</t>
  </si>
  <si>
    <t>INE053A08081</t>
  </si>
  <si>
    <t>Hotels</t>
  </si>
  <si>
    <t>INE020B08641</t>
  </si>
  <si>
    <t>Kotak Mahindra Bank Ltd.</t>
  </si>
  <si>
    <t>72 Days</t>
  </si>
  <si>
    <t>Total value of illiquid equity shares and percentage to Net Assets : Nil</t>
  </si>
  <si>
    <t>Portfolio of KOTAK BANKING ETF as on 30-Jun-2015</t>
  </si>
  <si>
    <t>INE237A01028</t>
  </si>
  <si>
    <t>IndusInd Bank Ltd.</t>
  </si>
  <si>
    <t>INE095A01012</t>
  </si>
  <si>
    <t>Punjab National Bank</t>
  </si>
  <si>
    <t>INE160A01022</t>
  </si>
  <si>
    <t>Canara Bank</t>
  </si>
  <si>
    <t>INE476A01014</t>
  </si>
  <si>
    <t>INE084A01016</t>
  </si>
  <si>
    <t>Futures</t>
  </si>
  <si>
    <t>CNX BANK INDEX-JUL2015</t>
  </si>
  <si>
    <t>Portfolio of Kotak PSU Bank ETF as on 30-Jun-2015</t>
  </si>
  <si>
    <t>Union Bank of India</t>
  </si>
  <si>
    <t>INE692A01016</t>
  </si>
  <si>
    <t>IDBI Bank Ltd</t>
  </si>
  <si>
    <t>INE008A01015</t>
  </si>
  <si>
    <t>INE141A01014</t>
  </si>
  <si>
    <t>INE667A01018</t>
  </si>
  <si>
    <t>INE428A01015</t>
  </si>
  <si>
    <t>INE434A01013</t>
  </si>
  <si>
    <t>Indian Overseas Bank</t>
  </si>
  <si>
    <t>INE565A01014</t>
  </si>
  <si>
    <t>Portfolio of Kotak Classic Equity Scheme as on 30-Jun-2015</t>
  </si>
  <si>
    <t>UFO Moviez Limited</t>
  </si>
  <si>
    <t>INE527H01019</t>
  </si>
  <si>
    <t>Media and Entertainment</t>
  </si>
  <si>
    <t>Multi Commodity Exchange of India Limited</t>
  </si>
  <si>
    <t>INE745G01035</t>
  </si>
  <si>
    <t>Portfolio of Kotak Equity Arbitrage Fund as on 30-Jun-2015</t>
  </si>
  <si>
    <t>Aurobindo Pharma Ltd.</t>
  </si>
  <si>
    <t>INE406A01037</t>
  </si>
  <si>
    <t>INE115A01026</t>
  </si>
  <si>
    <t>Adani Port and Special Economic Zone Limited</t>
  </si>
  <si>
    <t>INE742F01042</t>
  </si>
  <si>
    <t>Transportation</t>
  </si>
  <si>
    <t>Hindustan Petroleum Corporation Ltd.</t>
  </si>
  <si>
    <t>INE094A01015</t>
  </si>
  <si>
    <t>JSW Steel Ltd.</t>
  </si>
  <si>
    <t>INE019A01020</t>
  </si>
  <si>
    <t>Strides Arcolab Ltd.</t>
  </si>
  <si>
    <t>INE939A01011</t>
  </si>
  <si>
    <t>Century Textiles &amp; Industries Ltd.</t>
  </si>
  <si>
    <t>INE055A01016</t>
  </si>
  <si>
    <t>Wockhardt Ltd.</t>
  </si>
  <si>
    <t>INE049B01025</t>
  </si>
  <si>
    <t>Tata Global Beverages Limited</t>
  </si>
  <si>
    <t>INE192A01025</t>
  </si>
  <si>
    <t>INE148I01020</t>
  </si>
  <si>
    <t>INE202B01012</t>
  </si>
  <si>
    <t>Asian Paints(India) Ltd.</t>
  </si>
  <si>
    <t>INE021A01026</t>
  </si>
  <si>
    <t>Indian Oil Corporation Ltd.</t>
  </si>
  <si>
    <t>INE242A01010</t>
  </si>
  <si>
    <t>Reliance Capital Ltd.</t>
  </si>
  <si>
    <t>INE013A01015</t>
  </si>
  <si>
    <t>Tata Chemicals Ltd.</t>
  </si>
  <si>
    <t>INE092A01019</t>
  </si>
  <si>
    <t>Chemicals</t>
  </si>
  <si>
    <t>Dish TV India Ltd.</t>
  </si>
  <si>
    <t>INE836F01026</t>
  </si>
  <si>
    <t>Exide Industries Ltd.</t>
  </si>
  <si>
    <t>INE302A01020</t>
  </si>
  <si>
    <t>Karnataka Bank Ltd</t>
  </si>
  <si>
    <t>INE614B01018</t>
  </si>
  <si>
    <t>Glenmark Pharmaceuticals Ltd</t>
  </si>
  <si>
    <t>INE935A01035</t>
  </si>
  <si>
    <t>Sun TV Network Limited</t>
  </si>
  <si>
    <t>INE424H01027</t>
  </si>
  <si>
    <t>L&amp;T Finance Holdings Ltd</t>
  </si>
  <si>
    <t>INE498L01015</t>
  </si>
  <si>
    <t>Amtek Auto Ltd.</t>
  </si>
  <si>
    <t>INE130C01021</t>
  </si>
  <si>
    <t>Eicher Motors Ltd.</t>
  </si>
  <si>
    <t>INE066A01013</t>
  </si>
  <si>
    <t>Reliance Infrastructure Ltd</t>
  </si>
  <si>
    <t>INE036A01016</t>
  </si>
  <si>
    <t>INE814H01011</t>
  </si>
  <si>
    <t>INE721A01013</t>
  </si>
  <si>
    <t>Dabur India Ltd.</t>
  </si>
  <si>
    <t>INE016A01026</t>
  </si>
  <si>
    <t>SKS Microfinance Limited</t>
  </si>
  <si>
    <t>INE180K01011</t>
  </si>
  <si>
    <t>Bharat Petroleum Corporation  Ltd.</t>
  </si>
  <si>
    <t>INE029A01011</t>
  </si>
  <si>
    <t>Aditya Birla Nuvo Limited</t>
  </si>
  <si>
    <t>INE069A01017</t>
  </si>
  <si>
    <t>Services</t>
  </si>
  <si>
    <t>Bosch Limited</t>
  </si>
  <si>
    <t>INE323A01026</t>
  </si>
  <si>
    <t>UCO Bank</t>
  </si>
  <si>
    <t>INE691A01018</t>
  </si>
  <si>
    <t>Biocon Ltd.</t>
  </si>
  <si>
    <t>INE376G01013</t>
  </si>
  <si>
    <t>Reliance Power Ltd.</t>
  </si>
  <si>
    <t>INE614G01033</t>
  </si>
  <si>
    <t>Bharat Forge Ltd.</t>
  </si>
  <si>
    <t>INE465A01025</t>
  </si>
  <si>
    <t>Industrial Products</t>
  </si>
  <si>
    <t>Jindal Steel &amp; Power Ltd</t>
  </si>
  <si>
    <t>INE749A01030</t>
  </si>
  <si>
    <t>Tata Communications Ltd</t>
  </si>
  <si>
    <t>INE151A01013</t>
  </si>
  <si>
    <t>IFCI Ltd.</t>
  </si>
  <si>
    <t>INE039A01010</t>
  </si>
  <si>
    <t>Indiabulls Real Estate Ltd</t>
  </si>
  <si>
    <t>INE069I01010</t>
  </si>
  <si>
    <t>Bharat Electronics Ltd.</t>
  </si>
  <si>
    <t>INE263A01016</t>
  </si>
  <si>
    <t>Apollo Hospitals Enterprise Ltd.</t>
  </si>
  <si>
    <t>INE437A01024</t>
  </si>
  <si>
    <t>Healthcare Services</t>
  </si>
  <si>
    <t>Kaveri Seed Company Ltd.</t>
  </si>
  <si>
    <t>INE455I01029</t>
  </si>
  <si>
    <t>India Cements Ltd.</t>
  </si>
  <si>
    <t>INE383A01012</t>
  </si>
  <si>
    <t>Mcleod Russel India Ltd</t>
  </si>
  <si>
    <t>INE942G01012</t>
  </si>
  <si>
    <t>Jaiprakash Associates Ltd</t>
  </si>
  <si>
    <t>INE455F01025</t>
  </si>
  <si>
    <t>Indraprastha Gas Ltd.</t>
  </si>
  <si>
    <t>INE203G01019</t>
  </si>
  <si>
    <t>IRB Infrastructure Developers Ltd</t>
  </si>
  <si>
    <t>INE821I01014</t>
  </si>
  <si>
    <t>Housing Development and Infrastructure Limited</t>
  </si>
  <si>
    <t>INE191I01012</t>
  </si>
  <si>
    <t>Bata India Ltd.</t>
  </si>
  <si>
    <t>INE176A01010</t>
  </si>
  <si>
    <t>Consumer Durables</t>
  </si>
  <si>
    <t>Siemens Ltd.</t>
  </si>
  <si>
    <t>INE003A01024</t>
  </si>
  <si>
    <t>Oil India Limited</t>
  </si>
  <si>
    <t>INE274J01014</t>
  </si>
  <si>
    <t>INE774D01024</t>
  </si>
  <si>
    <t>Ajanta Pharma Ltd.</t>
  </si>
  <si>
    <t>INE031B01049</t>
  </si>
  <si>
    <t>Engineers India Ltd</t>
  </si>
  <si>
    <t>INE510A01028</t>
  </si>
  <si>
    <t>Unitech Ltd.</t>
  </si>
  <si>
    <t>INE694A01020</t>
  </si>
  <si>
    <t>NHPC Limited</t>
  </si>
  <si>
    <t>INE848E01016</t>
  </si>
  <si>
    <t>The South Indian Bank Ltd.</t>
  </si>
  <si>
    <t>INE683A01023</t>
  </si>
  <si>
    <t>MRF Ltd.</t>
  </si>
  <si>
    <t>INE883A01011</t>
  </si>
  <si>
    <t>Reliance Communications Ltd.</t>
  </si>
  <si>
    <t>INE330H01018</t>
  </si>
  <si>
    <t>Zee Entertainment Enterprises Ltd</t>
  </si>
  <si>
    <t>INE256A01028</t>
  </si>
  <si>
    <t>CESC Ltd.</t>
  </si>
  <si>
    <t>INE486A01013</t>
  </si>
  <si>
    <t>INE245A01021</t>
  </si>
  <si>
    <t>Page Industries Ltd</t>
  </si>
  <si>
    <t>INE761H01022</t>
  </si>
  <si>
    <t>Textile Products</t>
  </si>
  <si>
    <t>Jain Irrigation Systems Ltd.</t>
  </si>
  <si>
    <t>INE175A01038</t>
  </si>
  <si>
    <t>JSW Energy Ltd.</t>
  </si>
  <si>
    <t>INE121E01018</t>
  </si>
  <si>
    <t>Hexaware Technologies Ltd.</t>
  </si>
  <si>
    <t>INE093A01033</t>
  </si>
  <si>
    <t>CEAT Ltd.</t>
  </si>
  <si>
    <t>INE482A01020</t>
  </si>
  <si>
    <t>SRF Ltd.</t>
  </si>
  <si>
    <t>INE647A01010</t>
  </si>
  <si>
    <t>Arvind Ltd</t>
  </si>
  <si>
    <t>INE034A01011</t>
  </si>
  <si>
    <t>GMR Infrastructure Ltd.</t>
  </si>
  <si>
    <t>INE776C01039</t>
  </si>
  <si>
    <t>Ashok Leyland Ltd.</t>
  </si>
  <si>
    <t>INE208A01029</t>
  </si>
  <si>
    <t>Titan Company Ltd.</t>
  </si>
  <si>
    <t>INE280A01028</t>
  </si>
  <si>
    <t>Motherson Sumi Systems Ltd.</t>
  </si>
  <si>
    <t>INE775A01035</t>
  </si>
  <si>
    <t>United Breweries Ltd.</t>
  </si>
  <si>
    <t>INE686F01025</t>
  </si>
  <si>
    <t>Oracle Financial Services Software Ltd</t>
  </si>
  <si>
    <t>INE881D01027</t>
  </si>
  <si>
    <t>Pidilite Industries Ltd.</t>
  </si>
  <si>
    <t>INE318A01026</t>
  </si>
  <si>
    <t>Jubilant Foodworks Limited</t>
  </si>
  <si>
    <t>INE797F01012</t>
  </si>
  <si>
    <t>Jaiprakash Power Ventures Ltd.</t>
  </si>
  <si>
    <t>INE351F01018</t>
  </si>
  <si>
    <t>Castrol (India) Ltd.</t>
  </si>
  <si>
    <t>INE172A01027</t>
  </si>
  <si>
    <t>Havells India Ltd.</t>
  </si>
  <si>
    <t>INE176B01034</t>
  </si>
  <si>
    <t>MindTree Ltd.</t>
  </si>
  <si>
    <t>INE018I01017</t>
  </si>
  <si>
    <t>Crompton Greaves Ltd.</t>
  </si>
  <si>
    <t>INE067A01029</t>
  </si>
  <si>
    <t>Hedging Positions through Futures</t>
  </si>
  <si>
    <t>Mutual Fund Units</t>
  </si>
  <si>
    <t>Kotak Liquid Plan A-Direct Growth</t>
  </si>
  <si>
    <t>INF174K01NE8</t>
  </si>
  <si>
    <t>Kotak Low Duration Fund-Direct Growth</t>
  </si>
  <si>
    <t>XXXX12345678</t>
  </si>
  <si>
    <t>Kotak Quarterly Interval Plan Series 6-Direct Growth</t>
  </si>
  <si>
    <t>INF174K01BX3</t>
  </si>
  <si>
    <t>Term Deposits (Placed as margin)</t>
  </si>
  <si>
    <t>371 Days</t>
  </si>
  <si>
    <t>370 Days</t>
  </si>
  <si>
    <t>375 Days</t>
  </si>
  <si>
    <t>372 Days</t>
  </si>
  <si>
    <t>261 Days</t>
  </si>
  <si>
    <t>262 Days</t>
  </si>
  <si>
    <t>374 Days</t>
  </si>
  <si>
    <t>380 Days</t>
  </si>
  <si>
    <t>377 Days</t>
  </si>
  <si>
    <t>315 Days</t>
  </si>
  <si>
    <t>390 Days</t>
  </si>
  <si>
    <t>373 Days</t>
  </si>
  <si>
    <t>324 Days</t>
  </si>
  <si>
    <t>329 Days</t>
  </si>
  <si>
    <t>331 Days</t>
  </si>
  <si>
    <t>332 Days</t>
  </si>
  <si>
    <t>335 Days</t>
  </si>
  <si>
    <t>342 Days</t>
  </si>
  <si>
    <t>343 Days</t>
  </si>
  <si>
    <t>344 Days</t>
  </si>
  <si>
    <t>345 Days</t>
  </si>
  <si>
    <t>351 Days</t>
  </si>
  <si>
    <t>352 Days</t>
  </si>
  <si>
    <t>353 Days</t>
  </si>
  <si>
    <t>356 Days</t>
  </si>
  <si>
    <t>357 Days</t>
  </si>
  <si>
    <t>358 Days</t>
  </si>
  <si>
    <t>339 Days</t>
  </si>
  <si>
    <t>302 Days</t>
  </si>
  <si>
    <t>321 Days</t>
  </si>
  <si>
    <t>273 Days</t>
  </si>
  <si>
    <t>322 Days</t>
  </si>
  <si>
    <t>268 Days</t>
  </si>
  <si>
    <t>365 Days</t>
  </si>
  <si>
    <t>364 Days</t>
  </si>
  <si>
    <t>360 Days</t>
  </si>
  <si>
    <t>359 Days</t>
  </si>
  <si>
    <t>366 Days</t>
  </si>
  <si>
    <t>350 Days</t>
  </si>
  <si>
    <t>349 Days</t>
  </si>
  <si>
    <t>346 Days</t>
  </si>
  <si>
    <t>328 Days</t>
  </si>
  <si>
    <t>160 Days</t>
  </si>
  <si>
    <t>379 Days</t>
  </si>
  <si>
    <t>323 Days</t>
  </si>
  <si>
    <t>325 Days</t>
  </si>
  <si>
    <t>79 Days</t>
  </si>
  <si>
    <t>340 Days</t>
  </si>
  <si>
    <t>168 Days</t>
  </si>
  <si>
    <t>107 Days</t>
  </si>
  <si>
    <t>368 Days</t>
  </si>
  <si>
    <t>295 Days</t>
  </si>
  <si>
    <t>294 Days</t>
  </si>
  <si>
    <t>296 Days</t>
  </si>
  <si>
    <t>300 Days</t>
  </si>
  <si>
    <t>301 Days</t>
  </si>
  <si>
    <t>303 Days</t>
  </si>
  <si>
    <t>304 Days</t>
  </si>
  <si>
    <t>330 Days</t>
  </si>
  <si>
    <t>367 Days</t>
  </si>
  <si>
    <t>258 Days</t>
  </si>
  <si>
    <t>259 Days</t>
  </si>
  <si>
    <t>260 Days</t>
  </si>
  <si>
    <t>265 Days</t>
  </si>
  <si>
    <t>287 Days</t>
  </si>
  <si>
    <t>266 Days</t>
  </si>
  <si>
    <t>289 Days</t>
  </si>
  <si>
    <t>288 Days</t>
  </si>
  <si>
    <t>290 Days</t>
  </si>
  <si>
    <t>254 Days</t>
  </si>
  <si>
    <t>223 Days</t>
  </si>
  <si>
    <t>216 Days</t>
  </si>
  <si>
    <t>218 Days</t>
  </si>
  <si>
    <t>Portfolio of Kotak Tax Saver Scheme as on 30-Jun-2015</t>
  </si>
  <si>
    <t>Whirlpool of India Ltd.</t>
  </si>
  <si>
    <t>INE716A01013</t>
  </si>
  <si>
    <t>Shree Cement Ltd.</t>
  </si>
  <si>
    <t>INE070A01015</t>
  </si>
  <si>
    <t>INE296A01016</t>
  </si>
  <si>
    <t>SKF India Ltd</t>
  </si>
  <si>
    <t>INE640A01023</t>
  </si>
  <si>
    <t>Solar Industries India Limited</t>
  </si>
  <si>
    <t>INE343H01011</t>
  </si>
  <si>
    <t>Techno Electric &amp; Engineering Co Ltd.</t>
  </si>
  <si>
    <t>INE286K01024</t>
  </si>
  <si>
    <t>Container Corporation of India Ltd.</t>
  </si>
  <si>
    <t>INE111A01017</t>
  </si>
  <si>
    <t>Max India Ltd.</t>
  </si>
  <si>
    <t>INE180A01020</t>
  </si>
  <si>
    <t>Navneet Education Ltd</t>
  </si>
  <si>
    <t>INE060A01024</t>
  </si>
  <si>
    <t>Blue Dart Express Ltd</t>
  </si>
  <si>
    <t>INE233B01017</t>
  </si>
  <si>
    <t>Century Plyboards (India) Ltd.</t>
  </si>
  <si>
    <t>INE348B01021</t>
  </si>
  <si>
    <t>AIA Engineering Limited</t>
  </si>
  <si>
    <t>INE212H01026</t>
  </si>
  <si>
    <t>Cummins India Ltd.</t>
  </si>
  <si>
    <t>INE298A01020</t>
  </si>
  <si>
    <t>Texmaco Rail &amp; Engineering Ltd.</t>
  </si>
  <si>
    <t>INE621L01012</t>
  </si>
  <si>
    <t>Hawkins Cooker Ltd</t>
  </si>
  <si>
    <t>INE979B01015</t>
  </si>
  <si>
    <t>Household Appliances</t>
  </si>
  <si>
    <t>Apollo Tyres Ltd.</t>
  </si>
  <si>
    <t>INE438A01022</t>
  </si>
  <si>
    <t>CMC Ltd.</t>
  </si>
  <si>
    <t>INE314A01017</t>
  </si>
  <si>
    <t>Thermax Ltd.</t>
  </si>
  <si>
    <t>INE152A01029</t>
  </si>
  <si>
    <t>Kewal Kiran Clothing Limited</t>
  </si>
  <si>
    <t>INE401H01017</t>
  </si>
  <si>
    <t>KSB Pumps Ltd.</t>
  </si>
  <si>
    <t>INE999A01015</t>
  </si>
  <si>
    <t>Tourism Finance Corporation of India Ltd.</t>
  </si>
  <si>
    <t>INE305A01015</t>
  </si>
  <si>
    <t>Arvind Infrastructure Ltd</t>
  </si>
  <si>
    <t>ARVININFRAST</t>
  </si>
  <si>
    <t>INE256A04014</t>
  </si>
  <si>
    <t>INE233B08087</t>
  </si>
  <si>
    <t>INE233B08095</t>
  </si>
  <si>
    <t>INE233B08103</t>
  </si>
  <si>
    <t>Portfolio of Kotak Emerging Equity Scheme as on 30-Jun-2015</t>
  </si>
  <si>
    <t>INE722A01011</t>
  </si>
  <si>
    <t>Torrent Pharmaceuticals Ltd.</t>
  </si>
  <si>
    <t>INE685A01028</t>
  </si>
  <si>
    <t>Persistent Systems Limited</t>
  </si>
  <si>
    <t>INE262H01013</t>
  </si>
  <si>
    <t>V-Guard Industries Ltd.</t>
  </si>
  <si>
    <t>INE951I01019</t>
  </si>
  <si>
    <t>D.B. Corp Limited</t>
  </si>
  <si>
    <t>INE950I01011</t>
  </si>
  <si>
    <t>D-Link (India) Ltd</t>
  </si>
  <si>
    <t>INE250K01012</t>
  </si>
  <si>
    <t>Hardware</t>
  </si>
  <si>
    <t>Supreme Industries Limited</t>
  </si>
  <si>
    <t>INE195A01028</t>
  </si>
  <si>
    <t>Ramkrishna Forgings Ltd.</t>
  </si>
  <si>
    <t>INE399G01015</t>
  </si>
  <si>
    <t>Alembic Pharmaceuticals Ltd.</t>
  </si>
  <si>
    <t>INE901L01018</t>
  </si>
  <si>
    <t>Divis Laboratories Ltd.</t>
  </si>
  <si>
    <t>INE361B01024</t>
  </si>
  <si>
    <t>Greaves Cotton Ltd.</t>
  </si>
  <si>
    <t>INE224A01026</t>
  </si>
  <si>
    <t>IFB Industries Ltd.</t>
  </si>
  <si>
    <t>INE559A01017</t>
  </si>
  <si>
    <t>Jk Lakshmi Cement Ltd.</t>
  </si>
  <si>
    <t>INE786A01032</t>
  </si>
  <si>
    <t>Oberoi Realty Limited</t>
  </si>
  <si>
    <t>INE093I01010</t>
  </si>
  <si>
    <t>Zuari Agro Chemicals Ltd</t>
  </si>
  <si>
    <t>INE840M01016</t>
  </si>
  <si>
    <t>Fertilisers</t>
  </si>
  <si>
    <t>Va Tech Wabag Limited</t>
  </si>
  <si>
    <t>INE956G01038</t>
  </si>
  <si>
    <t>Engineering Services</t>
  </si>
  <si>
    <t>WPIL Ltd</t>
  </si>
  <si>
    <t>INE765D01014</t>
  </si>
  <si>
    <t>Godrej Consumer Products Ltd.</t>
  </si>
  <si>
    <t>INE102D01028</t>
  </si>
  <si>
    <t>Finolex Industries Ltd.</t>
  </si>
  <si>
    <t>INE183A01016</t>
  </si>
  <si>
    <t>Coromandel International Limited</t>
  </si>
  <si>
    <t>INE169A01031</t>
  </si>
  <si>
    <t>Kirloskar Brothers Ltd</t>
  </si>
  <si>
    <t>INE732A01036</t>
  </si>
  <si>
    <t>Grindwell Norton Ltd.</t>
  </si>
  <si>
    <t>INE536A01023</t>
  </si>
  <si>
    <t>Maharashtra Seamless Ltd.</t>
  </si>
  <si>
    <t>INE271B01025</t>
  </si>
  <si>
    <t>Eveready Industries India Ltd.</t>
  </si>
  <si>
    <t>INE128A01029</t>
  </si>
  <si>
    <t>WABCO India Ltd.</t>
  </si>
  <si>
    <t>INE342J01019</t>
  </si>
  <si>
    <t>Carborundum Universal Ltd.</t>
  </si>
  <si>
    <t>INE120A01034</t>
  </si>
  <si>
    <t>GMM Pfaudler Ltd.</t>
  </si>
  <si>
    <t>INE541A01023</t>
  </si>
  <si>
    <t>Engineering</t>
  </si>
  <si>
    <t>Marksans Pharma Ltd</t>
  </si>
  <si>
    <t>INE750C01026</t>
  </si>
  <si>
    <t>KPIT Technologies LImited</t>
  </si>
  <si>
    <t>INE836A01035</t>
  </si>
  <si>
    <t>Fag Bearings India Ltd.</t>
  </si>
  <si>
    <t>INE513A01014</t>
  </si>
  <si>
    <t>PVR LTD.</t>
  </si>
  <si>
    <t>INE191H01014</t>
  </si>
  <si>
    <t>Finolex Cables Ltd.</t>
  </si>
  <si>
    <t>INE235A01022</t>
  </si>
  <si>
    <t>Portfolio of Kotak Asset Allocator Fund as on 30-Jun-2015</t>
  </si>
  <si>
    <t>Debt Scheme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</si>
  <si>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</si>
  <si>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</si>
  <si>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</si>
  <si>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</si>
  <si>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</si>
  <si>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</si>
  <si>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Equity Scheme</t>
  </si>
  <si>
    <t>Portfolio of Kotak Global Emerging Market Fund as on 30-Jun-2015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</si>
  <si>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</si>
  <si>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</si>
  <si>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</si>
  <si>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</si>
  <si>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</si>
  <si>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</si>
  <si>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30-Jun-2015</t>
  </si>
  <si>
    <t>Exchange Traded Funds</t>
  </si>
  <si>
    <t>Kotak Mahindra Mutual Fund</t>
  </si>
  <si>
    <t>INF373I01049</t>
  </si>
  <si>
    <t>Portfolio of Kotak Hybrid Fixed Term Plan-Series 2 as on 30-Jun-2015</t>
  </si>
  <si>
    <t>Ambuja Cements Ltd.</t>
  </si>
  <si>
    <t>INE079A01024</t>
  </si>
  <si>
    <t>ACC Ltd.</t>
  </si>
  <si>
    <t>INE012A01025</t>
  </si>
  <si>
    <t>DLF Limited</t>
  </si>
  <si>
    <t>INE271C01023</t>
  </si>
  <si>
    <t>INE752E01010</t>
  </si>
  <si>
    <t>INE909H07AY6</t>
  </si>
  <si>
    <t>INE001A07ME4</t>
  </si>
  <si>
    <t>INE752E07JC4</t>
  </si>
  <si>
    <t>INE916DA7BS4</t>
  </si>
  <si>
    <t>INE020B07CQ7</t>
  </si>
  <si>
    <t>Portfolio of Kotak India Growth Fund Series I as on 30-Jun-2015</t>
  </si>
  <si>
    <t>Kajaria Ceramics Ltd.</t>
  </si>
  <si>
    <t>INE217B01028</t>
  </si>
  <si>
    <t>51 Days</t>
  </si>
  <si>
    <t>52 Days</t>
  </si>
  <si>
    <t>55 Days</t>
  </si>
  <si>
    <t>Portfolio of Kotak Mahindra 50 Unit Scheme as on 30-Jun-2015</t>
  </si>
  <si>
    <t>Sanofi India Ltd.</t>
  </si>
  <si>
    <t>INE058A01010</t>
  </si>
  <si>
    <t>Alstom India Limited</t>
  </si>
  <si>
    <t>INE878A01011</t>
  </si>
  <si>
    <t>Other than Hedging Positions through Futures</t>
  </si>
  <si>
    <t>73 Days</t>
  </si>
  <si>
    <t>86 Days</t>
  </si>
  <si>
    <t>Portfolio of Kotak Infrastructure and Ecocnomic Reform Fund as on 30-Jun-2015</t>
  </si>
  <si>
    <t>Kirloskar Brothers Investments Ltd</t>
  </si>
  <si>
    <t>INE920K01010</t>
  </si>
  <si>
    <t>Portfolio of Kotak Monthly Income Plan as on 30-Jun-2015</t>
  </si>
  <si>
    <t>Atul Ltd.</t>
  </si>
  <si>
    <t>INE100A01010</t>
  </si>
  <si>
    <t>HSIL Ltd.</t>
  </si>
  <si>
    <t>INE415A01038</t>
  </si>
  <si>
    <t xml:space="preserve">  </t>
  </si>
  <si>
    <t>Portfolio of Kotak Opportunities as on 30-Jun-2015</t>
  </si>
  <si>
    <t>Petronet LNG Ltd.</t>
  </si>
  <si>
    <t>INE347G01014</t>
  </si>
  <si>
    <t>Prestige Estates Projects Limited</t>
  </si>
  <si>
    <t>INE811K01011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</si>
  <si>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</si>
  <si>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</si>
  <si>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</si>
  <si>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</si>
  <si>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</si>
  <si>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</si>
  <si>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20 Days</t>
  </si>
  <si>
    <t>22 Days</t>
  </si>
  <si>
    <t>Portfolio of Kotak Equity Savings Fund as on 30-Jun-2015</t>
  </si>
  <si>
    <t>Shasun Pharmaceuticals Ltd.</t>
  </si>
  <si>
    <t>INE317A01028</t>
  </si>
  <si>
    <t>National Buildings Construction Corporation Limite</t>
  </si>
  <si>
    <t>INE095N01015</t>
  </si>
  <si>
    <t>TVS Motor Company Ltd.</t>
  </si>
  <si>
    <t>INE494B01023</t>
  </si>
  <si>
    <t>Government Stock - 2025</t>
  </si>
  <si>
    <t>IN0020150036</t>
  </si>
  <si>
    <t>Portfolio of Kotak US Equity Fund as on 30-Jun-2015</t>
  </si>
  <si>
    <t>PINEBRIDGE US LARGE CAP RESEARCH ENHANCE</t>
  </si>
  <si>
    <t>IE00BBHX5L44</t>
  </si>
  <si>
    <t>Portfolio of Kotak World Gold Fund as on 30-Jun-2015</t>
  </si>
  <si>
    <t>Falcon Gold Equity Asia</t>
  </si>
  <si>
    <t>CH0124247401</t>
  </si>
  <si>
    <t>Overseas Mutual Fund</t>
  </si>
  <si>
    <t>Portfolio of Kotak Multi Asset Allocation Fund as on 30-Jun-2015</t>
  </si>
  <si>
    <t>Mutual Fund</t>
  </si>
  <si>
    <t>INE038A07274</t>
  </si>
  <si>
    <t>Portfolio of Kotak Midcap Scheme as on 30-Jun-2015</t>
  </si>
  <si>
    <t>NIIT Technologies Ltd.</t>
  </si>
  <si>
    <t>INE591G01017</t>
  </si>
  <si>
    <t>Tube Investments Of India Ltd.</t>
  </si>
  <si>
    <t>INE149A01025</t>
  </si>
  <si>
    <t>INOX WIND LIMITED</t>
  </si>
  <si>
    <t>INE066P01011</t>
  </si>
  <si>
    <t>Kansai Nerolac Paints Ltd</t>
  </si>
  <si>
    <t>INE531A01024</t>
  </si>
  <si>
    <t>Bajaj Finserv Ltd.</t>
  </si>
  <si>
    <t>INE918I01018</t>
  </si>
  <si>
    <t>Portfolio of Kotak Nifty ETF as on 30-Jun-2015</t>
  </si>
  <si>
    <t>Grasim Industries Ltd.</t>
  </si>
  <si>
    <t>INE047A01013</t>
  </si>
  <si>
    <t>Portfolio of Kotak Select Focus Fund as on 30-Jun-2015</t>
  </si>
  <si>
    <t>Bayer Crop Science Ltd</t>
  </si>
  <si>
    <t>INE462A01022</t>
  </si>
  <si>
    <t>Kec International Ltd.</t>
  </si>
  <si>
    <t>INE389H01022</t>
  </si>
  <si>
    <t>ASTRAL POLYTECHNIK LTD</t>
  </si>
  <si>
    <t>INE006I01046</t>
  </si>
  <si>
    <t>24 Days</t>
  </si>
  <si>
    <t>66 Days</t>
  </si>
  <si>
    <t>69 Days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</si>
  <si>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</si>
  <si>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</si>
  <si>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</si>
  <si>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</si>
  <si>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</si>
  <si>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</si>
  <si>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</si>
  <si>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Corporate Bond Fund</t>
  </si>
  <si>
    <t>Standard Monthly Dividend</t>
  </si>
  <si>
    <t>Standard Qtrly Dividend</t>
  </si>
  <si>
    <t>Kotak Equity Saving Fund</t>
  </si>
  <si>
    <t>Direct Monthly Dividend</t>
  </si>
  <si>
    <t>Direct Quaterly Dividend</t>
  </si>
  <si>
    <t>Monthly Dividend</t>
  </si>
  <si>
    <t>Quaterly Dividend</t>
  </si>
  <si>
    <t>Kotak Income Opportunities Fund</t>
  </si>
  <si>
    <t>Direct-Monthly Dividend</t>
  </si>
  <si>
    <t>Direct-Weekly Dividend</t>
  </si>
  <si>
    <t>Quarterly Dividend</t>
  </si>
  <si>
    <t>Weekly Dividend</t>
  </si>
  <si>
    <t>Kotak Infr. and Economic Reform.</t>
  </si>
  <si>
    <t>Standard Dividend</t>
  </si>
  <si>
    <t>Kotak Equity Arbitrage Fund</t>
  </si>
  <si>
    <t>Direct-Dividend</t>
  </si>
  <si>
    <t>Dividend</t>
  </si>
  <si>
    <t>Kotak Flexi Debt Plan A</t>
  </si>
  <si>
    <t>Daily Dividend</t>
  </si>
  <si>
    <t>Direct-Daily Dividend</t>
  </si>
  <si>
    <t xml:space="preserve">Direct-Quarterly Dividend </t>
  </si>
  <si>
    <t xml:space="preserve">Quarterly Dividend </t>
  </si>
  <si>
    <t>Kotak Flexi Debt Regular Plan</t>
  </si>
  <si>
    <t>Kotak-50</t>
  </si>
  <si>
    <t>Kotak-Banking and PSU Debt Fund</t>
  </si>
  <si>
    <t>Daily Dividend Reinvestment</t>
  </si>
  <si>
    <t>Direct-Daily Direct Div Reinvestment</t>
  </si>
  <si>
    <t>Kotak-Bond Deposit</t>
  </si>
  <si>
    <t>Deposit Dividend</t>
  </si>
  <si>
    <t>Kotak-Bond Plan A</t>
  </si>
  <si>
    <t>Direct-Quarterly  Dividend</t>
  </si>
  <si>
    <t>Kotak-Bond Short Term</t>
  </si>
  <si>
    <t>Kotak-Flexi Debt Regular Plan</t>
  </si>
  <si>
    <t>Kotak-Floater Short Term</t>
  </si>
  <si>
    <t>Kotak-Gilt Investment  Regular Plan</t>
  </si>
  <si>
    <t>Kotak-Gilt Investment Provident Fund and Trust Plan</t>
  </si>
  <si>
    <t>Kotak-Liquid Plan A</t>
  </si>
  <si>
    <t>Kotak-Liquid Regular</t>
  </si>
  <si>
    <t>Kotak-Monthly Income Plan</t>
  </si>
  <si>
    <t>Direct-Quarterly Dividend</t>
  </si>
  <si>
    <t>Kotak-Treasury Advantage Fund</t>
  </si>
  <si>
    <t>Low Duration Fund</t>
  </si>
  <si>
    <t>Direct-Direct Monthly Dividend</t>
  </si>
  <si>
    <t>Standard Weekly Dividend</t>
  </si>
  <si>
    <t>Medium Term Fund</t>
  </si>
  <si>
    <t>Direct Quarterly Dividend</t>
  </si>
  <si>
    <t>Multi Asset Allocation Fund</t>
  </si>
  <si>
    <t>Quarterly Interval Plan Series 8</t>
  </si>
  <si>
    <t>Quarterly Interval Plan-Series I</t>
  </si>
  <si>
    <t>Quarterly Interval Plan-Series II</t>
  </si>
  <si>
    <t>Quarterly Interval Plan-Series IV</t>
  </si>
  <si>
    <t xml:space="preserve">SCHEME </t>
  </si>
  <si>
    <t>NAV From 31/05/2015</t>
  </si>
  <si>
    <t>NAV To 30/06/2015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</si>
  <si>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</si>
  <si>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</si>
  <si>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</si>
  <si>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</si>
  <si>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</si>
  <si>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</si>
  <si>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</si>
  <si>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</si>
  <si>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</si>
  <si>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</si>
  <si>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</si>
  <si>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</si>
  <si>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</si>
  <si>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</si>
  <si>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</si>
  <si>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</si>
  <si>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</si>
  <si>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</si>
  <si>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</si>
  <si>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</si>
  <si>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</si>
  <si>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</si>
  <si>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Direct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</si>
  <si>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</si>
  <si>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</si>
  <si>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</si>
  <si>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</si>
  <si>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</si>
  <si>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</si>
  <si>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</si>
  <si>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</si>
  <si>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</si>
  <si>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</si>
  <si>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</si>
  <si>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</si>
  <si>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</si>
  <si>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</si>
  <si>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</si>
  <si>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</si>
  <si>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</si>
  <si>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</si>
  <si>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</si>
  <si>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</si>
  <si>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</si>
  <si>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</si>
  <si>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</si>
  <si>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</si>
  <si>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</si>
  <si>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</si>
  <si>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</si>
  <si>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</si>
  <si>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</si>
  <si>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</si>
  <si>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</si>
  <si>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</si>
  <si>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</si>
  <si>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</si>
  <si>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</si>
  <si>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</si>
  <si>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</si>
  <si>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</si>
  <si>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</si>
  <si>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</si>
  <si>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</si>
  <si>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</si>
  <si>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</si>
  <si>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</si>
  <si>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</si>
  <si>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</si>
  <si>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</si>
  <si>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</si>
  <si>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</si>
  <si>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</si>
  <si>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</si>
  <si>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</si>
  <si>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</si>
  <si>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</si>
  <si>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</si>
  <si>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</si>
  <si>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</si>
  <si>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</si>
  <si>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</si>
  <si>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</si>
  <si>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</si>
  <si>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</si>
  <si>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</si>
  <si>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</si>
  <si>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</si>
  <si>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</si>
  <si>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</si>
  <si>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</si>
  <si>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</si>
  <si>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</si>
  <si>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</si>
  <si>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</si>
  <si>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</si>
  <si>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</si>
  <si>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</si>
  <si>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</si>
  <si>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</si>
  <si>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</si>
  <si>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</si>
  <si>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</si>
  <si>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</si>
  <si>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</si>
  <si>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</si>
  <si>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</si>
  <si>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</si>
  <si>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</si>
  <si>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</si>
  <si>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</si>
  <si>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</si>
  <si>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</si>
  <si>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</si>
  <si>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</si>
  <si>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</si>
  <si>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</si>
  <si>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</si>
  <si>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</si>
  <si>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</si>
  <si>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</si>
  <si>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</si>
  <si>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</si>
  <si>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</si>
  <si>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</si>
  <si>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</si>
  <si>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</si>
  <si>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</si>
  <si>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</si>
  <si>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</si>
  <si>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</si>
  <si>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</si>
  <si>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</si>
  <si>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</si>
  <si>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</si>
  <si>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</si>
  <si>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</si>
  <si>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</si>
  <si>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6 DIVIDEND</t>
  </si>
  <si>
    <t xml:space="preserve"> Quarterly Interval Plan-Series 6 Growth</t>
  </si>
  <si>
    <t xml:space="preserve"> Quarterly Interval Plan-Series 6-Direct Dividend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</si>
  <si>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</si>
  <si>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</si>
  <si>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</si>
  <si>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</si>
  <si>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</si>
  <si>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</si>
  <si>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</si>
  <si>
    <t xml:space="preserve"> Quarterly Interval Plan Series 9 Dividend</t>
  </si>
  <si>
    <t xml:space="preserve"> Quarterly Interval Plan Series 9 Growth</t>
  </si>
  <si>
    <t xml:space="preserve"> Quarterly Interval Plan Series 10 Dividend</t>
  </si>
  <si>
    <t xml:space="preserve"> Quarterly Interval Plan Series 10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</si>
  <si>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</si>
  <si>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</si>
  <si>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</si>
  <si>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</si>
  <si>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</si>
  <si>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</si>
  <si>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</si>
  <si>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</si>
  <si>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</si>
  <si>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</si>
  <si>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</si>
  <si>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</si>
  <si>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</si>
  <si>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</si>
  <si>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</si>
  <si>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</si>
  <si>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</si>
  <si>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</si>
  <si>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</si>
  <si>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</si>
  <si>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</si>
  <si>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</si>
  <si>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</si>
  <si>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</si>
  <si>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</si>
  <si>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</si>
  <si>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</si>
  <si>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</si>
  <si>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</si>
  <si>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</si>
  <si>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</si>
  <si>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</si>
  <si>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</si>
  <si>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</si>
  <si>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</si>
  <si>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</si>
  <si>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</si>
  <si>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</si>
  <si>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</si>
  <si>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</si>
  <si>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</si>
  <si>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</si>
  <si>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</si>
  <si>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</si>
  <si>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</si>
  <si>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</si>
  <si>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</si>
  <si>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</si>
  <si>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</si>
  <si>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</si>
  <si>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</si>
  <si>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</si>
  <si>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</si>
  <si>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</si>
  <si>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</si>
  <si>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</si>
  <si>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</si>
  <si>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</si>
  <si>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</si>
  <si>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</si>
  <si>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</si>
  <si>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</si>
  <si>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</si>
  <si>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</si>
  <si>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</si>
  <si>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</si>
  <si>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</si>
  <si>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</si>
  <si>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</si>
  <si>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</si>
  <si>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</si>
  <si>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</si>
  <si>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</si>
  <si>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</si>
  <si>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</si>
  <si>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</si>
  <si>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</si>
  <si>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</si>
  <si>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</si>
  <si>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</si>
  <si>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</si>
  <si>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</si>
  <si>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</si>
  <si>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</si>
  <si>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</si>
  <si>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</si>
  <si>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</si>
  <si>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</si>
  <si>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</si>
  <si>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</si>
  <si>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</si>
  <si>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</si>
  <si>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</si>
  <si>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</si>
  <si>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</si>
  <si>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</si>
  <si>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</si>
  <si>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</si>
  <si>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</si>
  <si>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</si>
  <si>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</si>
  <si>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</si>
  <si>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</si>
  <si>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</si>
  <si>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</si>
  <si>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</si>
  <si>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</si>
  <si>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</si>
  <si>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</si>
  <si>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</si>
  <si>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</si>
  <si>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</si>
  <si>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</si>
  <si>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</si>
  <si>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</si>
  <si>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</si>
  <si>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</si>
  <si>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</si>
  <si>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</si>
  <si>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</si>
  <si>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</si>
  <si>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</si>
  <si>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</si>
  <si>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</si>
  <si>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</si>
  <si>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</si>
  <si>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</si>
  <si>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</si>
  <si>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</si>
  <si>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</si>
  <si>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</si>
  <si>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</si>
  <si>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</si>
  <si>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</si>
  <si>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</si>
  <si>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</si>
  <si>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</si>
  <si>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</si>
  <si>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</si>
  <si>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</si>
  <si>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</si>
  <si>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</si>
  <si>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</si>
  <si>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</si>
  <si>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</si>
  <si>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</si>
  <si>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</si>
  <si>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</si>
  <si>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</si>
  <si>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</si>
  <si>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</si>
  <si>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</si>
  <si>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</si>
  <si>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</si>
  <si>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</si>
  <si>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</si>
  <si>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</si>
  <si>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</si>
  <si>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</si>
  <si>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</si>
  <si>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</si>
  <si>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</si>
  <si>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</si>
  <si>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</si>
  <si>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</si>
  <si>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</si>
  <si>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</si>
  <si>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</si>
  <si>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</si>
  <si>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</si>
  <si>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</si>
  <si>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</si>
  <si>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</si>
  <si>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</si>
  <si>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</si>
  <si>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</si>
  <si>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</si>
  <si>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</si>
  <si>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</si>
  <si>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</si>
  <si>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</si>
  <si>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</si>
  <si>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</si>
  <si>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</si>
  <si>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</si>
  <si>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</si>
  <si>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</si>
  <si>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</si>
  <si>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</si>
  <si>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</si>
  <si>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</si>
  <si>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</si>
  <si>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</si>
  <si>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</si>
  <si>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</si>
  <si>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</si>
  <si>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</si>
  <si>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</si>
  <si>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</si>
  <si>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</si>
  <si>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</si>
  <si>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</si>
  <si>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</si>
  <si>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</si>
  <si>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</si>
  <si>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</si>
  <si>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</si>
  <si>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</si>
  <si>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</si>
  <si>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</si>
  <si>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</si>
  <si>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</si>
  <si>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</si>
  <si>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</si>
  <si>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</si>
  <si>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</si>
  <si>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</si>
  <si>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</si>
  <si>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</si>
  <si>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</si>
  <si>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</si>
  <si>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Liquid, Kotak Floater Short Term Kotak Corporate Bond and Kotak Low Duration: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</si>
  <si>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</si>
  <si>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</si>
  <si>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</si>
  <si>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</si>
  <si>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</si>
  <si>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</si>
  <si>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</si>
  <si>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</si>
  <si>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</si>
  <si>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</si>
  <si>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</si>
  <si>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</si>
  <si>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</si>
  <si>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Quarterly Interval Plan - Series 2 as on 30-Jun-2015</t>
  </si>
  <si>
    <t>Portfolio of Kotak FMP Series 119 as on 30-Jun-2015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</si>
</sst>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%"/>
    <numFmt numFmtId="165" formatCode="_(* #,##0_);_(* \(#,##0\);_(* &quot;&quot;\-&quot;&quot;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72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3" fillId="0" borderId="4" xfId="2" applyFont="1" applyBorder="1" applyAlignment="1">
      <alignment wrapText="1"/>
    </xf>
    <xf numFmtId="0" fontId="1" fillId="0" borderId="0" xfId="2" applyBorder="1" applyAlignment="1">
      <alignment wrapText="1"/>
    </xf>
    <xf numFmtId="0" fontId="3" fillId="0" borderId="0" xfId="2" applyFont="1" applyBorder="1" applyAlignment="1">
      <alignment horizontal="center" wrapText="1"/>
    </xf>
    <xf numFmtId="4" fontId="3" fillId="0" borderId="0" xfId="2" applyNumberFormat="1" applyFont="1" applyBorder="1" applyAlignment="1">
      <alignment horizontal="center" wrapText="1"/>
    </xf>
    <xf numFmtId="2" fontId="3" fillId="0" borderId="5" xfId="2" applyNumberFormat="1" applyFont="1" applyBorder="1" applyAlignment="1">
      <alignment horizontal="center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5" xfId="2" applyNumberFormat="1" applyFont="1" applyBorder="1"/>
    <xf numFmtId="0" fontId="2" fillId="0" borderId="4" xfId="2" applyFont="1" applyBorder="1"/>
    <xf numFmtId="10" fontId="2" fillId="0" borderId="0" xfId="2" applyNumberFormat="1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164" fontId="2" fillId="0" borderId="0" xfId="2" applyNumberFormat="1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4" xfId="2" applyFont="1" applyBorder="1"/>
    <xf numFmtId="4" fontId="3" fillId="0" borderId="0" xfId="2" applyNumberFormat="1" applyFont="1" applyBorder="1"/>
    <xf numFmtId="2" fontId="3" fillId="0" borderId="5" xfId="2" applyNumberFormat="1" applyFont="1" applyBorder="1"/>
    <xf numFmtId="0" fontId="3" fillId="0" borderId="4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4" fontId="3" fillId="0" borderId="7" xfId="2" applyNumberFormat="1" applyFont="1" applyBorder="1"/>
    <xf numFmtId="0" fontId="2" fillId="0" borderId="0" xfId="2" applyFont="1" applyFill="1" applyBorder="1"/>
    <xf numFmtId="0" fontId="2" fillId="0" borderId="11" xfId="2" applyFont="1" applyBorder="1"/>
    <xf numFmtId="0" fontId="2" fillId="0" borderId="12" xfId="2" applyFont="1" applyBorder="1"/>
    <xf numFmtId="0" fontId="3" fillId="0" borderId="12" xfId="2" applyFont="1" applyBorder="1"/>
    <xf numFmtId="4" fontId="2" fillId="0" borderId="12" xfId="2" applyNumberFormat="1" applyFont="1" applyBorder="1"/>
    <xf numFmtId="2" fontId="2" fillId="0" borderId="13" xfId="2" applyNumberFormat="1" applyFont="1" applyBorder="1"/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15" xfId="2" applyNumberFormat="1" applyFont="1" applyBorder="1" applyAlignment="1">
      <alignment horizontal="right" wrapText="1"/>
    </xf>
    <xf numFmtId="2" fontId="2" fillId="0" borderId="15" xfId="2" applyNumberFormat="1" applyFont="1" applyBorder="1"/>
    <xf numFmtId="0" fontId="2" fillId="0" borderId="14" xfId="2" applyFont="1" applyBorder="1"/>
    <xf numFmtId="2" fontId="3" fillId="0" borderId="16" xfId="2" applyNumberFormat="1" applyFont="1" applyBorder="1"/>
    <xf numFmtId="9" fontId="2" fillId="0" borderId="0" xfId="2" applyNumberFormat="1" applyFont="1" applyBorder="1" applyAlignment="1">
      <alignment horizontal="right"/>
    </xf>
    <xf numFmtId="0" fontId="4" fillId="0" borderId="14" xfId="2" applyFont="1" applyBorder="1"/>
    <xf numFmtId="2" fontId="3" fillId="0" borderId="15" xfId="2" applyNumberFormat="1" applyFont="1" applyBorder="1"/>
    <xf numFmtId="0" fontId="3" fillId="0" borderId="14" xfId="2" applyFont="1" applyBorder="1"/>
    <xf numFmtId="0" fontId="2" fillId="0" borderId="17" xfId="2" applyFont="1" applyBorder="1"/>
    <xf numFmtId="0" fontId="2" fillId="0" borderId="18" xfId="2" applyFont="1" applyBorder="1"/>
    <xf numFmtId="4" fontId="2" fillId="0" borderId="18" xfId="2" applyNumberFormat="1" applyFont="1" applyBorder="1"/>
    <xf numFmtId="2" fontId="2" fillId="0" borderId="19" xfId="2" applyNumberFormat="1" applyFont="1" applyBorder="1"/>
    <xf numFmtId="4" fontId="3" fillId="0" borderId="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43" fontId="3" fillId="0" borderId="0" xfId="1" applyFont="1" applyBorder="1"/>
    <xf numFmtId="43" fontId="3" fillId="0" borderId="5" xfId="1" applyFont="1" applyBorder="1"/>
    <xf numFmtId="2" fontId="2" fillId="0" borderId="0" xfId="2" applyNumberFormat="1" applyFont="1" applyBorder="1"/>
    <xf numFmtId="2" fontId="3" fillId="0" borderId="0" xfId="2" applyNumberFormat="1" applyFont="1" applyBorder="1" applyAlignment="1">
      <alignment horizontal="right" wrapText="1"/>
    </xf>
    <xf numFmtId="2" fontId="3" fillId="0" borderId="0" xfId="2" applyNumberFormat="1" applyFont="1" applyBorder="1"/>
    <xf numFmtId="4" fontId="3" fillId="0" borderId="16" xfId="2" applyNumberFormat="1" applyFont="1" applyBorder="1"/>
    <xf numFmtId="2" fontId="3" fillId="0" borderId="5" xfId="2" applyNumberFormat="1" applyFont="1" applyBorder="1" applyAlignment="1">
      <alignment horizontal="right" wrapText="1"/>
    </xf>
    <xf numFmtId="3" fontId="2" fillId="0" borderId="0" xfId="2" applyNumberFormat="1" applyFont="1"/>
    <xf numFmtId="0" fontId="5" fillId="0" borderId="11" xfId="2" applyFont="1" applyBorder="1"/>
    <xf numFmtId="0" fontId="5" fillId="0" borderId="12" xfId="2" applyFont="1" applyBorder="1"/>
    <xf numFmtId="0" fontId="6" fillId="0" borderId="12" xfId="2" applyFont="1" applyBorder="1"/>
    <xf numFmtId="4" fontId="5" fillId="0" borderId="12" xfId="2" applyNumberFormat="1" applyFont="1" applyBorder="1"/>
    <xf numFmtId="2" fontId="5" fillId="0" borderId="13" xfId="2" applyNumberFormat="1" applyFont="1" applyBorder="1"/>
    <xf numFmtId="0" fontId="5" fillId="0" borderId="0" xfId="2" applyFont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15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15" xfId="2" applyNumberFormat="1" applyFont="1" applyBorder="1"/>
    <xf numFmtId="0" fontId="5" fillId="0" borderId="14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16" xfId="2" applyNumberFormat="1" applyFont="1" applyBorder="1"/>
    <xf numFmtId="0" fontId="7" fillId="0" borderId="14" xfId="2" applyFont="1" applyBorder="1"/>
    <xf numFmtId="4" fontId="6" fillId="0" borderId="0" xfId="2" applyNumberFormat="1" applyFont="1" applyBorder="1"/>
    <xf numFmtId="2" fontId="6" fillId="0" borderId="15" xfId="2" applyNumberFormat="1" applyFont="1" applyBorder="1"/>
    <xf numFmtId="0" fontId="6" fillId="0" borderId="14" xfId="2" applyFont="1" applyBorder="1"/>
    <xf numFmtId="0" fontId="5" fillId="0" borderId="17" xfId="2" applyFont="1" applyBorder="1"/>
    <xf numFmtId="0" fontId="5" fillId="0" borderId="18" xfId="2" applyFont="1" applyBorder="1"/>
    <xf numFmtId="4" fontId="5" fillId="0" borderId="18" xfId="2" applyNumberFormat="1" applyFont="1" applyBorder="1"/>
    <xf numFmtId="2" fontId="5" fillId="0" borderId="19" xfId="2" applyNumberFormat="1" applyFont="1" applyBorder="1"/>
    <xf numFmtId="4" fontId="5" fillId="0" borderId="0" xfId="2" applyNumberFormat="1" applyFont="1"/>
    <xf numFmtId="2" fontId="5" fillId="0" borderId="0" xfId="2" applyNumberFormat="1" applyFont="1"/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16" xfId="2" applyNumberFormat="1" applyFont="1" applyBorder="1" applyAlignment="1">
      <alignment horizontal="right"/>
    </xf>
    <xf numFmtId="4" fontId="6" fillId="0" borderId="0" xfId="2" applyNumberFormat="1" applyFont="1" applyBorder="1" applyAlignment="1">
      <alignment horizontal="right"/>
    </xf>
    <xf numFmtId="2" fontId="6" fillId="0" borderId="15" xfId="2" applyNumberFormat="1" applyFont="1" applyBorder="1" applyAlignment="1">
      <alignment horizontal="right"/>
    </xf>
    <xf numFmtId="0" fontId="5" fillId="0" borderId="0" xfId="3" applyFont="1" applyBorder="1"/>
    <xf numFmtId="165" fontId="5" fillId="0" borderId="0" xfId="2" applyNumberFormat="1" applyFont="1" applyBorder="1"/>
    <xf numFmtId="0" fontId="1" fillId="0" borderId="0" xfId="3" applyFont="1" applyBorder="1"/>
    <xf numFmtId="4" fontId="6" fillId="0" borderId="12" xfId="2" applyNumberFormat="1" applyFont="1" applyBorder="1"/>
    <xf numFmtId="2" fontId="6" fillId="0" borderId="13" xfId="2" applyNumberFormat="1" applyFont="1" applyBorder="1"/>
    <xf numFmtId="0" fontId="0" fillId="0" borderId="20" xfId="0" applyBorder="1"/>
    <xf numFmtId="0" fontId="8" fillId="0" borderId="20" xfId="0" applyFont="1" applyBorder="1"/>
    <xf numFmtId="0" fontId="0" fillId="0" borderId="20" xfId="0" applyNumberFormat="1" applyBorder="1"/>
    <xf numFmtId="0" fontId="8" fillId="0" borderId="20" xfId="0" applyNumberFormat="1" applyFont="1" applyBorder="1"/>
    <xf numFmtId="0" fontId="8" fillId="0" borderId="20" xfId="0" applyNumberFormat="1" applyFont="1" applyBorder="1" applyAlignment="1">
      <alignment wrapText="1"/>
    </xf>
    <xf numFmtId="0" fontId="1" fillId="0" borderId="20" xfId="0" applyFont="1" applyBorder="1"/>
    <xf numFmtId="14" fontId="0" fillId="0" borderId="20" xfId="0" applyNumberFormat="1" applyBorder="1"/>
    <xf numFmtId="0" fontId="0" fillId="0" borderId="0" xfId="0" applyNumberFormat="1"/>
    <xf numFmtId="0" fontId="9" fillId="0" borderId="20" xfId="0" applyFont="1" applyBorder="1"/>
    <xf numFmtId="0" fontId="5" fillId="0" borderId="0" xfId="0" applyFont="1"/>
    <xf numFmtId="0" fontId="5" fillId="0" borderId="20" xfId="0" applyFont="1" applyBorder="1"/>
    <xf numFmtId="0" fontId="10" fillId="0" borderId="0" xfId="4" applyFont="1" applyFill="1"/>
    <xf numFmtId="0" fontId="5" fillId="0" borderId="0" xfId="4" applyFont="1" applyAlignment="1">
      <alignment wrapText="1"/>
    </xf>
    <xf numFmtId="0" fontId="5" fillId="0" borderId="0" xfId="4" applyFont="1"/>
    <xf numFmtId="0" fontId="5" fillId="0" borderId="0" xfId="4" applyFont="1" applyFill="1"/>
    <xf numFmtId="0" fontId="5" fillId="0" borderId="0" xfId="4" applyFont="1" applyFill="1" applyAlignment="1">
      <alignment wrapText="1"/>
    </xf>
    <xf numFmtId="0" fontId="6" fillId="0" borderId="0" xfId="4" applyFont="1"/>
    <xf numFmtId="0" fontId="2" fillId="0" borderId="11" xfId="0" applyFont="1" applyBorder="1"/>
    <xf numFmtId="0" fontId="2" fillId="0" borderId="12" xfId="0" applyFont="1" applyBorder="1"/>
    <xf numFmtId="0" fontId="3" fillId="0" borderId="12" xfId="0" applyFont="1" applyBorder="1"/>
    <xf numFmtId="4" fontId="2" fillId="0" borderId="12" xfId="0" applyNumberFormat="1" applyFont="1" applyBorder="1"/>
    <xf numFmtId="2" fontId="2" fillId="0" borderId="13" xfId="0" applyNumberFormat="1" applyFont="1" applyBorder="1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4" fontId="3" fillId="0" borderId="0" xfId="0" applyNumberFormat="1" applyFont="1" applyBorder="1" applyAlignment="1">
      <alignment horizontal="right" wrapText="1"/>
    </xf>
    <xf numFmtId="2" fontId="3" fillId="0" borderId="15" xfId="0" applyNumberFormat="1" applyFont="1" applyBorder="1" applyAlignment="1">
      <alignment horizontal="right" wrapText="1"/>
    </xf>
    <xf numFmtId="0" fontId="2" fillId="0" borderId="14" xfId="0" applyFont="1" applyBorder="1"/>
    <xf numFmtId="0" fontId="2" fillId="0" borderId="0" xfId="0" applyFont="1" applyBorder="1"/>
    <xf numFmtId="4" fontId="2" fillId="0" borderId="0" xfId="0" applyNumberFormat="1" applyFont="1" applyBorder="1"/>
    <xf numFmtId="2" fontId="2" fillId="0" borderId="15" xfId="0" applyNumberFormat="1" applyFont="1" applyBorder="1"/>
    <xf numFmtId="0" fontId="4" fillId="0" borderId="14" xfId="0" applyFont="1" applyBorder="1"/>
    <xf numFmtId="4" fontId="3" fillId="0" borderId="0" xfId="0" applyNumberFormat="1" applyFont="1" applyBorder="1"/>
    <xf numFmtId="2" fontId="3" fillId="0" borderId="15" xfId="0" applyNumberFormat="1" applyFont="1" applyBorder="1"/>
    <xf numFmtId="0" fontId="3" fillId="0" borderId="0" xfId="0" applyFont="1" applyBorder="1"/>
    <xf numFmtId="4" fontId="3" fillId="0" borderId="6" xfId="0" applyNumberFormat="1" applyFont="1" applyBorder="1"/>
    <xf numFmtId="2" fontId="3" fillId="0" borderId="16" xfId="0" applyNumberFormat="1" applyFont="1" applyBorder="1"/>
    <xf numFmtId="0" fontId="3" fillId="0" borderId="14" xfId="0" applyFont="1" applyBorder="1"/>
    <xf numFmtId="0" fontId="2" fillId="0" borderId="17" xfId="0" applyFont="1" applyBorder="1"/>
    <xf numFmtId="0" fontId="2" fillId="0" borderId="18" xfId="0" applyFont="1" applyBorder="1"/>
    <xf numFmtId="4" fontId="2" fillId="0" borderId="18" xfId="0" applyNumberFormat="1" applyFont="1" applyBorder="1"/>
    <xf numFmtId="2" fontId="2" fillId="0" borderId="19" xfId="0" applyNumberFormat="1" applyFont="1" applyBorder="1"/>
    <xf numFmtId="4" fontId="2" fillId="0" borderId="0" xfId="0" applyNumberFormat="1" applyFont="1"/>
    <xf numFmtId="2" fontId="2" fillId="0" borderId="0" xfId="0" applyNumberFormat="1" applyFont="1"/>
    <xf numFmtId="0" fontId="7" fillId="0" borderId="0" xfId="3" applyFont="1" applyBorder="1" applyAlignment="1"/>
    <xf numFmtId="0" fontId="1" fillId="0" borderId="0" xfId="3" applyFont="1" applyBorder="1" applyAlignment="1"/>
    <xf numFmtId="0" fontId="6" fillId="0" borderId="0" xfId="2" applyFont="1" applyBorder="1" applyAlignment="1"/>
    <xf numFmtId="0" fontId="5" fillId="0" borderId="0" xfId="2" applyFont="1" applyBorder="1" applyAlignment="1"/>
    <xf numFmtId="0" fontId="6" fillId="0" borderId="14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7" fillId="0" borderId="14" xfId="2" applyFont="1" applyBorder="1" applyAlignment="1"/>
    <xf numFmtId="0" fontId="1" fillId="0" borderId="0" xfId="2" applyFont="1" applyBorder="1" applyAlignment="1"/>
    <xf numFmtId="0" fontId="7" fillId="0" borderId="0" xfId="2" applyFont="1" applyBorder="1" applyAlignment="1"/>
    <xf numFmtId="0" fontId="6" fillId="0" borderId="0" xfId="3" applyFont="1" applyBorder="1" applyAlignment="1"/>
    <xf numFmtId="0" fontId="7" fillId="0" borderId="0" xfId="3" applyFont="1" applyFill="1" applyBorder="1" applyAlignment="1"/>
    <xf numFmtId="0" fontId="1" fillId="0" borderId="0" xfId="3" applyFont="1" applyFill="1" applyBorder="1" applyAlignment="1"/>
    <xf numFmtId="0" fontId="6" fillId="0" borderId="0" xfId="3" applyFont="1" applyFill="1" applyBorder="1" applyAlignment="1"/>
    <xf numFmtId="0" fontId="3" fillId="0" borderId="4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4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3" fillId="0" borderId="14" xfId="2" applyFont="1" applyBorder="1" applyAlignment="1">
      <alignment wrapText="1"/>
    </xf>
    <xf numFmtId="0" fontId="4" fillId="0" borderId="14" xfId="2" applyFont="1" applyBorder="1" applyAlignment="1"/>
    <xf numFmtId="0" fontId="2" fillId="0" borderId="0" xfId="2" applyFont="1" applyBorder="1" applyAlignment="1"/>
    <xf numFmtId="0" fontId="3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20" xfId="0" applyFont="1" applyBorder="1"/>
    <xf numFmtId="0" fontId="0" fillId="0" borderId="20" xfId="0" applyBorder="1"/>
  </cellXfs>
  <cellStyles count="5">
    <cellStyle name="Comma 2" xfId="1"/>
    <cellStyle name="Normal" xfId="0" builtinId="0"/>
    <cellStyle name="Normal 2" xfId="2"/>
    <cellStyle name="Normal 2 2" xfId="3"/>
    <cellStyle name="Normal_Common Notes to Portfolio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C1" sqref="C1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7109375" style="69" customWidth="1"/>
    <col min="5" max="5" width="20.42578125" style="69" bestFit="1" customWidth="1"/>
    <col min="6" max="6" width="12.7109375" style="69" customWidth="1"/>
    <col min="7" max="7" width="12.7109375" style="90" customWidth="1"/>
    <col min="8" max="8" width="12.7109375" style="91" customWidth="1"/>
    <col min="9" max="16384" width="9.140625" style="69"/>
  </cols>
  <sheetData>
    <row r="1" spans="1:8">
      <c r="A1" s="64"/>
      <c r="B1" s="65"/>
      <c r="C1" s="66" t="s">
        <v>1503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878</v>
      </c>
      <c r="D5" s="74" t="s">
        <v>879</v>
      </c>
      <c r="E5" s="74" t="s">
        <v>880</v>
      </c>
      <c r="F5" s="74">
        <v>1525000</v>
      </c>
      <c r="G5" s="75">
        <v>15011.34</v>
      </c>
      <c r="H5" s="76">
        <v>5.14</v>
      </c>
    </row>
    <row r="6" spans="1:8">
      <c r="A6" s="77"/>
      <c r="B6" s="78" t="s">
        <v>41</v>
      </c>
      <c r="C6" s="74" t="s">
        <v>348</v>
      </c>
      <c r="D6" s="74" t="s">
        <v>874</v>
      </c>
      <c r="E6" s="74" t="s">
        <v>875</v>
      </c>
      <c r="F6" s="74">
        <v>1375000</v>
      </c>
      <c r="G6" s="75">
        <v>14673.31</v>
      </c>
      <c r="H6" s="76">
        <v>5.0199999999999996</v>
      </c>
    </row>
    <row r="7" spans="1:8">
      <c r="A7" s="77"/>
      <c r="B7" s="78" t="s">
        <v>41</v>
      </c>
      <c r="C7" s="74" t="s">
        <v>888</v>
      </c>
      <c r="D7" s="74" t="s">
        <v>889</v>
      </c>
      <c r="E7" s="74" t="s">
        <v>890</v>
      </c>
      <c r="F7" s="74">
        <v>780000</v>
      </c>
      <c r="G7" s="75">
        <v>13905.84</v>
      </c>
      <c r="H7" s="76">
        <v>4.76</v>
      </c>
    </row>
    <row r="8" spans="1:8">
      <c r="A8" s="77"/>
      <c r="B8" s="78" t="s">
        <v>41</v>
      </c>
      <c r="C8" s="74" t="s">
        <v>412</v>
      </c>
      <c r="D8" s="74" t="s">
        <v>896</v>
      </c>
      <c r="E8" s="74" t="s">
        <v>875</v>
      </c>
      <c r="F8" s="74">
        <v>2075000</v>
      </c>
      <c r="G8" s="75">
        <v>11598.21</v>
      </c>
      <c r="H8" s="76">
        <v>3.97</v>
      </c>
    </row>
    <row r="9" spans="1:8">
      <c r="A9" s="77"/>
      <c r="B9" s="78" t="s">
        <v>41</v>
      </c>
      <c r="C9" s="74" t="s">
        <v>910</v>
      </c>
      <c r="D9" s="74" t="s">
        <v>911</v>
      </c>
      <c r="E9" s="74" t="s">
        <v>898</v>
      </c>
      <c r="F9" s="74">
        <v>279000</v>
      </c>
      <c r="G9" s="75">
        <v>11225.15</v>
      </c>
      <c r="H9" s="76">
        <v>3.84</v>
      </c>
    </row>
    <row r="10" spans="1:8">
      <c r="A10" s="77"/>
      <c r="B10" s="78" t="s">
        <v>41</v>
      </c>
      <c r="C10" s="74" t="s">
        <v>439</v>
      </c>
      <c r="D10" s="74" t="s">
        <v>881</v>
      </c>
      <c r="E10" s="74" t="s">
        <v>875</v>
      </c>
      <c r="F10" s="74">
        <v>3616600</v>
      </c>
      <c r="G10" s="75">
        <v>11139.13</v>
      </c>
      <c r="H10" s="76">
        <v>3.81</v>
      </c>
    </row>
    <row r="11" spans="1:8">
      <c r="A11" s="77"/>
      <c r="B11" s="78" t="s">
        <v>41</v>
      </c>
      <c r="C11" s="74" t="s">
        <v>571</v>
      </c>
      <c r="D11" s="74" t="s">
        <v>899</v>
      </c>
      <c r="E11" s="74" t="s">
        <v>875</v>
      </c>
      <c r="F11" s="74">
        <v>4200000</v>
      </c>
      <c r="G11" s="75">
        <v>11035.5</v>
      </c>
      <c r="H11" s="76">
        <v>3.78</v>
      </c>
    </row>
    <row r="12" spans="1:8">
      <c r="A12" s="77"/>
      <c r="B12" s="78" t="s">
        <v>41</v>
      </c>
      <c r="C12" s="74" t="s">
        <v>67</v>
      </c>
      <c r="D12" s="74" t="s">
        <v>952</v>
      </c>
      <c r="E12" s="74" t="s">
        <v>950</v>
      </c>
      <c r="F12" s="74">
        <v>341000</v>
      </c>
      <c r="G12" s="75">
        <v>10207.66</v>
      </c>
      <c r="H12" s="76">
        <v>3.49</v>
      </c>
    </row>
    <row r="13" spans="1:8">
      <c r="A13" s="77"/>
      <c r="B13" s="78" t="s">
        <v>41</v>
      </c>
      <c r="C13" s="74" t="s">
        <v>900</v>
      </c>
      <c r="D13" s="74" t="s">
        <v>901</v>
      </c>
      <c r="E13" s="74" t="s">
        <v>884</v>
      </c>
      <c r="F13" s="74">
        <v>981700</v>
      </c>
      <c r="G13" s="75">
        <v>8999.24</v>
      </c>
      <c r="H13" s="76">
        <v>3.08</v>
      </c>
    </row>
    <row r="14" spans="1:8">
      <c r="A14" s="77"/>
      <c r="B14" s="78" t="s">
        <v>41</v>
      </c>
      <c r="C14" s="74" t="s">
        <v>803</v>
      </c>
      <c r="D14" s="74" t="s">
        <v>897</v>
      </c>
      <c r="E14" s="74" t="s">
        <v>898</v>
      </c>
      <c r="F14" s="74">
        <v>2066600</v>
      </c>
      <c r="G14" s="75">
        <v>8972.14</v>
      </c>
      <c r="H14" s="76">
        <v>3.07</v>
      </c>
    </row>
    <row r="15" spans="1:8">
      <c r="A15" s="77"/>
      <c r="B15" s="78" t="s">
        <v>41</v>
      </c>
      <c r="C15" s="74" t="s">
        <v>1298</v>
      </c>
      <c r="D15" s="74" t="s">
        <v>1299</v>
      </c>
      <c r="E15" s="74" t="s">
        <v>877</v>
      </c>
      <c r="F15" s="74">
        <v>1733560</v>
      </c>
      <c r="G15" s="75">
        <v>8376.56</v>
      </c>
      <c r="H15" s="76">
        <v>2.87</v>
      </c>
    </row>
    <row r="16" spans="1:8">
      <c r="A16" s="77"/>
      <c r="B16" s="78" t="s">
        <v>41</v>
      </c>
      <c r="C16" s="74" t="s">
        <v>1287</v>
      </c>
      <c r="D16" s="74" t="s">
        <v>1288</v>
      </c>
      <c r="E16" s="74" t="s">
        <v>950</v>
      </c>
      <c r="F16" s="74">
        <v>70000</v>
      </c>
      <c r="G16" s="75">
        <v>7938.74</v>
      </c>
      <c r="H16" s="76">
        <v>2.72</v>
      </c>
    </row>
    <row r="17" spans="1:8">
      <c r="A17" s="77"/>
      <c r="B17" s="78" t="s">
        <v>41</v>
      </c>
      <c r="C17" s="74" t="s">
        <v>946</v>
      </c>
      <c r="D17" s="74" t="s">
        <v>947</v>
      </c>
      <c r="E17" s="74" t="s">
        <v>880</v>
      </c>
      <c r="F17" s="74">
        <v>852500</v>
      </c>
      <c r="G17" s="75">
        <v>7840.87</v>
      </c>
      <c r="H17" s="76">
        <v>2.68</v>
      </c>
    </row>
    <row r="18" spans="1:8">
      <c r="A18" s="77"/>
      <c r="B18" s="78" t="s">
        <v>41</v>
      </c>
      <c r="C18" s="74" t="s">
        <v>893</v>
      </c>
      <c r="D18" s="74" t="s">
        <v>894</v>
      </c>
      <c r="E18" s="74" t="s">
        <v>895</v>
      </c>
      <c r="F18" s="74">
        <v>852500</v>
      </c>
      <c r="G18" s="75">
        <v>7455.97</v>
      </c>
      <c r="H18" s="76">
        <v>2.5499999999999998</v>
      </c>
    </row>
    <row r="19" spans="1:8">
      <c r="A19" s="77"/>
      <c r="B19" s="78" t="s">
        <v>41</v>
      </c>
      <c r="C19" s="74" t="s">
        <v>1115</v>
      </c>
      <c r="D19" s="74" t="s">
        <v>1116</v>
      </c>
      <c r="E19" s="74" t="s">
        <v>932</v>
      </c>
      <c r="F19" s="74">
        <v>217000</v>
      </c>
      <c r="G19" s="75">
        <v>7304.87</v>
      </c>
      <c r="H19" s="76">
        <v>2.5</v>
      </c>
    </row>
    <row r="20" spans="1:8">
      <c r="A20" s="77"/>
      <c r="B20" s="78" t="s">
        <v>41</v>
      </c>
      <c r="C20" s="74" t="s">
        <v>17</v>
      </c>
      <c r="D20" s="74" t="s">
        <v>1289</v>
      </c>
      <c r="E20" s="74" t="s">
        <v>877</v>
      </c>
      <c r="F20" s="74">
        <v>125000</v>
      </c>
      <c r="G20" s="75">
        <v>6804.25</v>
      </c>
      <c r="H20" s="76">
        <v>2.33</v>
      </c>
    </row>
    <row r="21" spans="1:8">
      <c r="A21" s="77"/>
      <c r="B21" s="78" t="s">
        <v>41</v>
      </c>
      <c r="C21" s="74" t="s">
        <v>1152</v>
      </c>
      <c r="D21" s="74" t="s">
        <v>1153</v>
      </c>
      <c r="E21" s="74" t="s">
        <v>977</v>
      </c>
      <c r="F21" s="74">
        <v>17550</v>
      </c>
      <c r="G21" s="75">
        <v>6007.51</v>
      </c>
      <c r="H21" s="76">
        <v>2.06</v>
      </c>
    </row>
    <row r="22" spans="1:8">
      <c r="A22" s="77"/>
      <c r="B22" s="78" t="s">
        <v>41</v>
      </c>
      <c r="C22" s="74" t="s">
        <v>953</v>
      </c>
      <c r="D22" s="74" t="s">
        <v>954</v>
      </c>
      <c r="E22" s="74" t="s">
        <v>884</v>
      </c>
      <c r="F22" s="74">
        <v>205090</v>
      </c>
      <c r="G22" s="75">
        <v>5666.53</v>
      </c>
      <c r="H22" s="76">
        <v>1.94</v>
      </c>
    </row>
    <row r="23" spans="1:8">
      <c r="A23" s="77"/>
      <c r="B23" s="78" t="s">
        <v>41</v>
      </c>
      <c r="C23" s="74" t="s">
        <v>1096</v>
      </c>
      <c r="D23" s="74" t="s">
        <v>1097</v>
      </c>
      <c r="E23" s="74" t="s">
        <v>977</v>
      </c>
      <c r="F23" s="74">
        <v>24000</v>
      </c>
      <c r="G23" s="75">
        <v>5244.55</v>
      </c>
      <c r="H23" s="76">
        <v>1.79</v>
      </c>
    </row>
    <row r="24" spans="1:8">
      <c r="A24" s="77"/>
      <c r="B24" s="78" t="s">
        <v>41</v>
      </c>
      <c r="C24" s="74" t="s">
        <v>973</v>
      </c>
      <c r="D24" s="74" t="s">
        <v>974</v>
      </c>
      <c r="E24" s="74" t="s">
        <v>875</v>
      </c>
      <c r="F24" s="74">
        <v>3400000</v>
      </c>
      <c r="G24" s="75">
        <v>5025.2</v>
      </c>
      <c r="H24" s="76">
        <v>1.72</v>
      </c>
    </row>
    <row r="25" spans="1:8">
      <c r="A25" s="77"/>
      <c r="B25" s="78" t="s">
        <v>41</v>
      </c>
      <c r="C25" s="74" t="s">
        <v>986</v>
      </c>
      <c r="D25" s="74" t="s">
        <v>987</v>
      </c>
      <c r="E25" s="74" t="s">
        <v>880</v>
      </c>
      <c r="F25" s="74">
        <v>1008000</v>
      </c>
      <c r="G25" s="75">
        <v>4816.22</v>
      </c>
      <c r="H25" s="76">
        <v>1.65</v>
      </c>
    </row>
    <row r="26" spans="1:8">
      <c r="A26" s="77"/>
      <c r="B26" s="78" t="s">
        <v>41</v>
      </c>
      <c r="C26" s="74" t="s">
        <v>882</v>
      </c>
      <c r="D26" s="74" t="s">
        <v>883</v>
      </c>
      <c r="E26" s="74" t="s">
        <v>884</v>
      </c>
      <c r="F26" s="74">
        <v>1500000</v>
      </c>
      <c r="G26" s="75">
        <v>4727.25</v>
      </c>
      <c r="H26" s="76">
        <v>1.62</v>
      </c>
    </row>
    <row r="27" spans="1:8">
      <c r="A27" s="77"/>
      <c r="B27" s="78" t="s">
        <v>41</v>
      </c>
      <c r="C27" s="74" t="s">
        <v>1128</v>
      </c>
      <c r="D27" s="74" t="s">
        <v>1129</v>
      </c>
      <c r="E27" s="74" t="s">
        <v>940</v>
      </c>
      <c r="F27" s="74">
        <v>1110800</v>
      </c>
      <c r="G27" s="75">
        <v>4640.92</v>
      </c>
      <c r="H27" s="76">
        <v>1.59</v>
      </c>
    </row>
    <row r="28" spans="1:8">
      <c r="A28" s="77"/>
      <c r="B28" s="78" t="s">
        <v>41</v>
      </c>
      <c r="C28" s="74" t="s">
        <v>1091</v>
      </c>
      <c r="D28" s="74" t="s">
        <v>1092</v>
      </c>
      <c r="E28" s="74" t="s">
        <v>887</v>
      </c>
      <c r="F28" s="74">
        <v>525000</v>
      </c>
      <c r="G28" s="75">
        <v>4616.59</v>
      </c>
      <c r="H28" s="76">
        <v>1.58</v>
      </c>
    </row>
    <row r="29" spans="1:8">
      <c r="A29" s="77"/>
      <c r="B29" s="78" t="s">
        <v>41</v>
      </c>
      <c r="C29" s="74" t="s">
        <v>1178</v>
      </c>
      <c r="D29" s="74" t="s">
        <v>1179</v>
      </c>
      <c r="E29" s="74" t="s">
        <v>898</v>
      </c>
      <c r="F29" s="74">
        <v>6199900</v>
      </c>
      <c r="G29" s="75">
        <v>4498.03</v>
      </c>
      <c r="H29" s="76">
        <v>1.54</v>
      </c>
    </row>
    <row r="30" spans="1:8">
      <c r="A30" s="77"/>
      <c r="B30" s="78" t="s">
        <v>41</v>
      </c>
      <c r="C30" s="74" t="s">
        <v>1044</v>
      </c>
      <c r="D30" s="74" t="s">
        <v>1045</v>
      </c>
      <c r="E30" s="74" t="s">
        <v>887</v>
      </c>
      <c r="F30" s="74">
        <v>600000</v>
      </c>
      <c r="G30" s="75">
        <v>4374.8999999999996</v>
      </c>
      <c r="H30" s="76">
        <v>1.5</v>
      </c>
    </row>
    <row r="31" spans="1:8">
      <c r="A31" s="77"/>
      <c r="B31" s="78" t="s">
        <v>41</v>
      </c>
      <c r="C31" s="74" t="s">
        <v>984</v>
      </c>
      <c r="D31" s="74" t="s">
        <v>985</v>
      </c>
      <c r="E31" s="74" t="s">
        <v>895</v>
      </c>
      <c r="F31" s="74">
        <v>239606</v>
      </c>
      <c r="G31" s="75">
        <v>4304.88</v>
      </c>
      <c r="H31" s="76">
        <v>1.47</v>
      </c>
    </row>
    <row r="32" spans="1:8">
      <c r="A32" s="77"/>
      <c r="B32" s="78" t="s">
        <v>41</v>
      </c>
      <c r="C32" s="74" t="s">
        <v>1296</v>
      </c>
      <c r="D32" s="74" t="s">
        <v>1297</v>
      </c>
      <c r="E32" s="74" t="s">
        <v>1043</v>
      </c>
      <c r="F32" s="74">
        <v>250000</v>
      </c>
      <c r="G32" s="75">
        <v>4194.88</v>
      </c>
      <c r="H32" s="76">
        <v>1.44</v>
      </c>
    </row>
    <row r="33" spans="1:8">
      <c r="A33" s="77"/>
      <c r="B33" s="78" t="s">
        <v>41</v>
      </c>
      <c r="C33" s="74" t="s">
        <v>1458</v>
      </c>
      <c r="D33" s="74" t="s">
        <v>1459</v>
      </c>
      <c r="E33" s="74" t="s">
        <v>940</v>
      </c>
      <c r="F33" s="74">
        <v>2170000</v>
      </c>
      <c r="G33" s="75">
        <v>4057.9</v>
      </c>
      <c r="H33" s="76">
        <v>1.39</v>
      </c>
    </row>
    <row r="34" spans="1:8">
      <c r="A34" s="77"/>
      <c r="B34" s="78" t="s">
        <v>41</v>
      </c>
      <c r="C34" s="74" t="s">
        <v>988</v>
      </c>
      <c r="D34" s="74" t="s">
        <v>989</v>
      </c>
      <c r="E34" s="74" t="s">
        <v>875</v>
      </c>
      <c r="F34" s="74">
        <v>450000</v>
      </c>
      <c r="G34" s="75">
        <v>3797.33</v>
      </c>
      <c r="H34" s="76">
        <v>1.3</v>
      </c>
    </row>
    <row r="35" spans="1:8">
      <c r="A35" s="77"/>
      <c r="B35" s="78" t="s">
        <v>41</v>
      </c>
      <c r="C35" s="74" t="s">
        <v>1358</v>
      </c>
      <c r="D35" s="74" t="s">
        <v>1359</v>
      </c>
      <c r="E35" s="74" t="s">
        <v>950</v>
      </c>
      <c r="F35" s="74">
        <v>1085000</v>
      </c>
      <c r="G35" s="75">
        <v>3769.29</v>
      </c>
      <c r="H35" s="76">
        <v>1.29</v>
      </c>
    </row>
    <row r="36" spans="1:8">
      <c r="A36" s="77"/>
      <c r="B36" s="78" t="s">
        <v>41</v>
      </c>
      <c r="C36" s="74" t="s">
        <v>982</v>
      </c>
      <c r="D36" s="74" t="s">
        <v>983</v>
      </c>
      <c r="E36" s="74" t="s">
        <v>875</v>
      </c>
      <c r="F36" s="74">
        <v>2500000</v>
      </c>
      <c r="G36" s="75">
        <v>3603.75</v>
      </c>
      <c r="H36" s="76">
        <v>1.23</v>
      </c>
    </row>
    <row r="37" spans="1:8">
      <c r="A37" s="77"/>
      <c r="B37" s="78" t="s">
        <v>41</v>
      </c>
      <c r="C37" s="74" t="s">
        <v>1011</v>
      </c>
      <c r="D37" s="74" t="s">
        <v>1012</v>
      </c>
      <c r="E37" s="74" t="s">
        <v>875</v>
      </c>
      <c r="F37" s="74">
        <v>406500</v>
      </c>
      <c r="G37" s="75">
        <v>3547.53</v>
      </c>
      <c r="H37" s="76">
        <v>1.21</v>
      </c>
    </row>
    <row r="38" spans="1:8">
      <c r="A38" s="77"/>
      <c r="B38" s="78" t="s">
        <v>41</v>
      </c>
      <c r="C38" s="74" t="s">
        <v>948</v>
      </c>
      <c r="D38" s="74" t="s">
        <v>949</v>
      </c>
      <c r="E38" s="74" t="s">
        <v>950</v>
      </c>
      <c r="F38" s="74">
        <v>955800</v>
      </c>
      <c r="G38" s="75">
        <v>3217.22</v>
      </c>
      <c r="H38" s="76">
        <v>1.1000000000000001</v>
      </c>
    </row>
    <row r="39" spans="1:8">
      <c r="A39" s="77"/>
      <c r="B39" s="78" t="s">
        <v>41</v>
      </c>
      <c r="C39" s="74" t="s">
        <v>1174</v>
      </c>
      <c r="D39" s="74" t="s">
        <v>1175</v>
      </c>
      <c r="E39" s="74" t="s">
        <v>1163</v>
      </c>
      <c r="F39" s="74">
        <v>1188300</v>
      </c>
      <c r="G39" s="75">
        <v>3194.74</v>
      </c>
      <c r="H39" s="76">
        <v>1.0900000000000001</v>
      </c>
    </row>
    <row r="40" spans="1:8">
      <c r="A40" s="77"/>
      <c r="B40" s="78" t="s">
        <v>41</v>
      </c>
      <c r="C40" s="74" t="s">
        <v>1498</v>
      </c>
      <c r="D40" s="74" t="s">
        <v>1499</v>
      </c>
      <c r="E40" s="74" t="s">
        <v>877</v>
      </c>
      <c r="F40" s="74">
        <v>200000</v>
      </c>
      <c r="G40" s="75">
        <v>3064.2</v>
      </c>
      <c r="H40" s="76">
        <v>1.05</v>
      </c>
    </row>
    <row r="41" spans="1:8">
      <c r="A41" s="77"/>
      <c r="B41" s="78" t="s">
        <v>41</v>
      </c>
      <c r="C41" s="74" t="s">
        <v>1182</v>
      </c>
      <c r="D41" s="74" t="s">
        <v>1183</v>
      </c>
      <c r="E41" s="74" t="s">
        <v>977</v>
      </c>
      <c r="F41" s="74">
        <v>568300</v>
      </c>
      <c r="G41" s="75">
        <v>2947.77</v>
      </c>
      <c r="H41" s="76">
        <v>1.01</v>
      </c>
    </row>
    <row r="42" spans="1:8">
      <c r="A42" s="77"/>
      <c r="B42" s="78" t="s">
        <v>41</v>
      </c>
      <c r="C42" s="74" t="s">
        <v>1356</v>
      </c>
      <c r="D42" s="74" t="s">
        <v>1357</v>
      </c>
      <c r="E42" s="74" t="s">
        <v>1136</v>
      </c>
      <c r="F42" s="74">
        <v>454397</v>
      </c>
      <c r="G42" s="75">
        <v>2311.29</v>
      </c>
      <c r="H42" s="76">
        <v>0.79</v>
      </c>
    </row>
    <row r="43" spans="1:8">
      <c r="A43" s="77"/>
      <c r="B43" s="78" t="s">
        <v>41</v>
      </c>
      <c r="C43" s="74" t="s">
        <v>917</v>
      </c>
      <c r="D43" s="74" t="s">
        <v>918</v>
      </c>
      <c r="E43" s="74" t="s">
        <v>895</v>
      </c>
      <c r="F43" s="74">
        <v>120000</v>
      </c>
      <c r="G43" s="75">
        <v>2263.2600000000002</v>
      </c>
      <c r="H43" s="76">
        <v>0.77</v>
      </c>
    </row>
    <row r="44" spans="1:8">
      <c r="A44" s="77"/>
      <c r="B44" s="78" t="s">
        <v>41</v>
      </c>
      <c r="C44" s="74" t="s">
        <v>1370</v>
      </c>
      <c r="D44" s="74" t="s">
        <v>1371</v>
      </c>
      <c r="E44" s="74" t="s">
        <v>884</v>
      </c>
      <c r="F44" s="74">
        <v>175000</v>
      </c>
      <c r="G44" s="75">
        <v>2165.1</v>
      </c>
      <c r="H44" s="76">
        <v>0.74</v>
      </c>
    </row>
    <row r="45" spans="1:8">
      <c r="A45" s="77"/>
      <c r="B45" s="78" t="s">
        <v>41</v>
      </c>
      <c r="C45" s="74" t="s">
        <v>1285</v>
      </c>
      <c r="D45" s="74" t="s">
        <v>1286</v>
      </c>
      <c r="E45" s="74" t="s">
        <v>1136</v>
      </c>
      <c r="F45" s="74">
        <v>265110</v>
      </c>
      <c r="G45" s="75">
        <v>1971.76</v>
      </c>
      <c r="H45" s="76">
        <v>0.67</v>
      </c>
    </row>
    <row r="46" spans="1:8">
      <c r="A46" s="77"/>
      <c r="B46" s="78" t="s">
        <v>41</v>
      </c>
      <c r="C46" s="74" t="s">
        <v>1306</v>
      </c>
      <c r="D46" s="74" t="s">
        <v>1307</v>
      </c>
      <c r="E46" s="74" t="s">
        <v>932</v>
      </c>
      <c r="F46" s="74">
        <v>178968</v>
      </c>
      <c r="G46" s="75">
        <v>1802.74</v>
      </c>
      <c r="H46" s="76">
        <v>0.62</v>
      </c>
    </row>
    <row r="47" spans="1:8">
      <c r="A47" s="77"/>
      <c r="B47" s="78" t="s">
        <v>41</v>
      </c>
      <c r="C47" s="74" t="s">
        <v>1315</v>
      </c>
      <c r="D47" s="74" t="s">
        <v>1316</v>
      </c>
      <c r="E47" s="74" t="s">
        <v>977</v>
      </c>
      <c r="F47" s="74">
        <v>981700</v>
      </c>
      <c r="G47" s="75">
        <v>1671.34</v>
      </c>
      <c r="H47" s="76">
        <v>0.56999999999999995</v>
      </c>
    </row>
    <row r="48" spans="1:8">
      <c r="A48" s="77"/>
      <c r="B48" s="78" t="s">
        <v>41</v>
      </c>
      <c r="C48" s="74" t="s">
        <v>1158</v>
      </c>
      <c r="D48" s="74" t="s">
        <v>1159</v>
      </c>
      <c r="E48" s="74" t="s">
        <v>929</v>
      </c>
      <c r="F48" s="74">
        <v>258300</v>
      </c>
      <c r="G48" s="75">
        <v>1443.25</v>
      </c>
      <c r="H48" s="76">
        <v>0.49</v>
      </c>
    </row>
    <row r="49" spans="1:8">
      <c r="A49" s="77"/>
      <c r="B49" s="78" t="s">
        <v>41</v>
      </c>
      <c r="C49" s="74" t="s">
        <v>1494</v>
      </c>
      <c r="D49" s="74" t="s">
        <v>1495</v>
      </c>
      <c r="E49" s="74" t="s">
        <v>929</v>
      </c>
      <c r="F49" s="74">
        <v>310000</v>
      </c>
      <c r="G49" s="75">
        <v>1310.99</v>
      </c>
      <c r="H49" s="76">
        <v>0.45</v>
      </c>
    </row>
    <row r="50" spans="1:8">
      <c r="A50" s="77"/>
      <c r="B50" s="78" t="s">
        <v>41</v>
      </c>
      <c r="C50" s="74" t="s">
        <v>1137</v>
      </c>
      <c r="D50" s="74" t="s">
        <v>1138</v>
      </c>
      <c r="E50" s="74" t="s">
        <v>932</v>
      </c>
      <c r="F50" s="74">
        <v>88652</v>
      </c>
      <c r="G50" s="75">
        <v>1195.78</v>
      </c>
      <c r="H50" s="76">
        <v>0.41</v>
      </c>
    </row>
    <row r="51" spans="1:8">
      <c r="A51" s="77"/>
      <c r="B51" s="78" t="s">
        <v>41</v>
      </c>
      <c r="C51" s="74" t="s">
        <v>1449</v>
      </c>
      <c r="D51" s="74" t="s">
        <v>1450</v>
      </c>
      <c r="E51" s="74" t="s">
        <v>877</v>
      </c>
      <c r="F51" s="74">
        <v>29230</v>
      </c>
      <c r="G51" s="75">
        <v>1173.5999999999999</v>
      </c>
      <c r="H51" s="76">
        <v>0.4</v>
      </c>
    </row>
    <row r="52" spans="1:8">
      <c r="A52" s="77"/>
      <c r="B52" s="78" t="s">
        <v>41</v>
      </c>
      <c r="C52" s="74" t="s">
        <v>1504</v>
      </c>
      <c r="D52" s="74" t="s">
        <v>1505</v>
      </c>
      <c r="E52" s="74" t="s">
        <v>968</v>
      </c>
      <c r="F52" s="74">
        <v>26569</v>
      </c>
      <c r="G52" s="75">
        <v>1052.8800000000001</v>
      </c>
      <c r="H52" s="76">
        <v>0.36</v>
      </c>
    </row>
    <row r="53" spans="1:8">
      <c r="A53" s="77"/>
      <c r="B53" s="78" t="s">
        <v>41</v>
      </c>
      <c r="C53" s="74" t="s">
        <v>1506</v>
      </c>
      <c r="D53" s="74" t="s">
        <v>1507</v>
      </c>
      <c r="E53" s="74" t="s">
        <v>929</v>
      </c>
      <c r="F53" s="74">
        <v>755600</v>
      </c>
      <c r="G53" s="75">
        <v>983.41</v>
      </c>
      <c r="H53" s="76">
        <v>0.34</v>
      </c>
    </row>
    <row r="54" spans="1:8">
      <c r="A54" s="77"/>
      <c r="B54" s="78" t="s">
        <v>41</v>
      </c>
      <c r="C54" s="74" t="s">
        <v>1508</v>
      </c>
      <c r="D54" s="74" t="s">
        <v>1509</v>
      </c>
      <c r="E54" s="74" t="s">
        <v>1106</v>
      </c>
      <c r="F54" s="74">
        <v>49552</v>
      </c>
      <c r="G54" s="75">
        <v>192.53</v>
      </c>
      <c r="H54" s="76">
        <v>7.0000000000000007E-2</v>
      </c>
    </row>
    <row r="55" spans="1:8" ht="13.5" thickBot="1">
      <c r="A55" s="77"/>
      <c r="B55" s="74"/>
      <c r="C55" s="74"/>
      <c r="D55" s="74"/>
      <c r="E55" s="79" t="s">
        <v>40</v>
      </c>
      <c r="F55" s="74"/>
      <c r="G55" s="80">
        <v>271343.90000000002</v>
      </c>
      <c r="H55" s="81">
        <v>92.86</v>
      </c>
    </row>
    <row r="56" spans="1:8" ht="13.5" thickTop="1">
      <c r="A56" s="77"/>
      <c r="B56" s="154" t="s">
        <v>78</v>
      </c>
      <c r="C56" s="153"/>
      <c r="D56" s="74"/>
      <c r="E56" s="74"/>
      <c r="F56" s="74"/>
      <c r="G56" s="75"/>
      <c r="H56" s="76"/>
    </row>
    <row r="57" spans="1:8">
      <c r="A57" s="77"/>
      <c r="B57" s="78" t="s">
        <v>41</v>
      </c>
      <c r="C57" s="74" t="s">
        <v>1327</v>
      </c>
      <c r="D57" s="74" t="s">
        <v>1328</v>
      </c>
      <c r="E57" s="74" t="s">
        <v>890</v>
      </c>
      <c r="F57" s="74">
        <v>115000</v>
      </c>
      <c r="G57" s="75">
        <v>11.5</v>
      </c>
      <c r="H57" s="76">
        <v>0</v>
      </c>
    </row>
    <row r="58" spans="1:8" ht="13.5" thickBot="1">
      <c r="A58" s="77"/>
      <c r="B58" s="74"/>
      <c r="C58" s="74"/>
      <c r="D58" s="74"/>
      <c r="E58" s="79" t="s">
        <v>40</v>
      </c>
      <c r="F58" s="74"/>
      <c r="G58" s="80">
        <v>11.5</v>
      </c>
      <c r="H58" s="81">
        <v>0</v>
      </c>
    </row>
    <row r="59" spans="1:8" ht="13.5" thickTop="1">
      <c r="A59" s="77"/>
      <c r="B59" s="148" t="s">
        <v>1001</v>
      </c>
      <c r="C59" s="153"/>
      <c r="D59" s="74"/>
      <c r="E59" s="74"/>
      <c r="F59" s="74"/>
      <c r="G59" s="75"/>
      <c r="H59" s="76"/>
    </row>
    <row r="60" spans="1:8">
      <c r="A60" s="77"/>
      <c r="B60" s="154" t="s">
        <v>9</v>
      </c>
      <c r="C60" s="153"/>
      <c r="D60" s="74"/>
      <c r="E60" s="74"/>
      <c r="F60" s="74"/>
      <c r="G60" s="75"/>
      <c r="H60" s="76"/>
    </row>
    <row r="61" spans="1:8">
      <c r="A61" s="77"/>
      <c r="B61" s="78" t="s">
        <v>41</v>
      </c>
      <c r="C61" s="74" t="s">
        <v>1156</v>
      </c>
      <c r="D61" s="74" t="s">
        <v>1329</v>
      </c>
      <c r="E61" s="74" t="s">
        <v>1034</v>
      </c>
      <c r="F61" s="74">
        <v>12495000</v>
      </c>
      <c r="G61" s="75">
        <v>99.96</v>
      </c>
      <c r="H61" s="76">
        <v>0.03</v>
      </c>
    </row>
    <row r="62" spans="1:8" ht="13.5" thickBot="1">
      <c r="A62" s="77"/>
      <c r="B62" s="74"/>
      <c r="C62" s="74"/>
      <c r="D62" s="74"/>
      <c r="E62" s="79" t="s">
        <v>40</v>
      </c>
      <c r="F62" s="74"/>
      <c r="G62" s="93">
        <v>99.96</v>
      </c>
      <c r="H62" s="94">
        <v>0.03</v>
      </c>
    </row>
    <row r="63" spans="1:8" ht="13.5" thickTop="1">
      <c r="A63" s="77"/>
      <c r="B63" s="74"/>
      <c r="C63" s="74"/>
      <c r="D63" s="74"/>
      <c r="E63" s="74"/>
      <c r="F63" s="74"/>
      <c r="G63" s="75"/>
      <c r="H63" s="76"/>
    </row>
    <row r="64" spans="1:8">
      <c r="A64" s="77"/>
      <c r="B64" s="146" t="s">
        <v>1210</v>
      </c>
      <c r="C64" s="147"/>
      <c r="D64" s="74"/>
      <c r="E64" s="74"/>
      <c r="F64" s="74"/>
      <c r="G64" s="75"/>
      <c r="H64" s="76"/>
    </row>
    <row r="65" spans="1:8">
      <c r="A65" s="77"/>
      <c r="B65" s="148" t="s">
        <v>346</v>
      </c>
      <c r="C65" s="149"/>
      <c r="D65" s="74"/>
      <c r="E65" s="79" t="s">
        <v>347</v>
      </c>
      <c r="F65" s="74"/>
      <c r="G65" s="75"/>
      <c r="H65" s="76"/>
    </row>
    <row r="66" spans="1:8">
      <c r="A66" s="77"/>
      <c r="B66" s="74"/>
      <c r="C66" s="74" t="s">
        <v>1006</v>
      </c>
      <c r="D66" s="74"/>
      <c r="E66" s="74" t="s">
        <v>1510</v>
      </c>
      <c r="F66" s="74"/>
      <c r="G66" s="75">
        <v>200</v>
      </c>
      <c r="H66" s="76">
        <v>7.0000000000000007E-2</v>
      </c>
    </row>
    <row r="67" spans="1:8">
      <c r="A67" s="77"/>
      <c r="B67" s="74"/>
      <c r="C67" s="74" t="s">
        <v>1006</v>
      </c>
      <c r="D67" s="74"/>
      <c r="E67" s="74" t="s">
        <v>1447</v>
      </c>
      <c r="F67" s="74"/>
      <c r="G67" s="75">
        <v>200</v>
      </c>
      <c r="H67" s="76">
        <v>7.0000000000000007E-2</v>
      </c>
    </row>
    <row r="68" spans="1:8">
      <c r="A68" s="77"/>
      <c r="B68" s="74"/>
      <c r="C68" s="74" t="s">
        <v>1006</v>
      </c>
      <c r="D68" s="74"/>
      <c r="E68" s="74" t="s">
        <v>1468</v>
      </c>
      <c r="F68" s="74"/>
      <c r="G68" s="75">
        <v>200</v>
      </c>
      <c r="H68" s="76">
        <v>7.0000000000000007E-2</v>
      </c>
    </row>
    <row r="69" spans="1:8">
      <c r="A69" s="77"/>
      <c r="B69" s="74"/>
      <c r="C69" s="74" t="s">
        <v>1006</v>
      </c>
      <c r="D69" s="74"/>
      <c r="E69" s="74" t="s">
        <v>1511</v>
      </c>
      <c r="F69" s="74"/>
      <c r="G69" s="75">
        <v>200</v>
      </c>
      <c r="H69" s="76">
        <v>7.0000000000000007E-2</v>
      </c>
    </row>
    <row r="70" spans="1:8">
      <c r="A70" s="77"/>
      <c r="B70" s="74"/>
      <c r="C70" s="74" t="s">
        <v>1006</v>
      </c>
      <c r="D70" s="74"/>
      <c r="E70" s="74" t="s">
        <v>1512</v>
      </c>
      <c r="F70" s="74"/>
      <c r="G70" s="75">
        <v>200</v>
      </c>
      <c r="H70" s="76">
        <v>7.0000000000000007E-2</v>
      </c>
    </row>
    <row r="71" spans="1:8" ht="13.5" thickBot="1">
      <c r="A71" s="77"/>
      <c r="B71" s="74"/>
      <c r="C71" s="74"/>
      <c r="D71" s="74"/>
      <c r="E71" s="79" t="s">
        <v>40</v>
      </c>
      <c r="F71" s="74"/>
      <c r="G71" s="80">
        <v>1000</v>
      </c>
      <c r="H71" s="81">
        <v>0.35</v>
      </c>
    </row>
    <row r="72" spans="1:8" ht="13.5" thickTop="1">
      <c r="A72" s="77"/>
      <c r="B72" s="78" t="s">
        <v>41</v>
      </c>
      <c r="C72" s="74" t="s">
        <v>42</v>
      </c>
      <c r="D72" s="74"/>
      <c r="E72" s="74" t="s">
        <v>41</v>
      </c>
      <c r="F72" s="74"/>
      <c r="G72" s="75">
        <v>20395</v>
      </c>
      <c r="H72" s="76">
        <v>6.98</v>
      </c>
    </row>
    <row r="73" spans="1:8" ht="13.5" thickBot="1">
      <c r="A73" s="77"/>
      <c r="B73" s="74"/>
      <c r="C73" s="74"/>
      <c r="D73" s="74"/>
      <c r="E73" s="79" t="s">
        <v>40</v>
      </c>
      <c r="F73" s="74"/>
      <c r="G73" s="80">
        <v>21395</v>
      </c>
      <c r="H73" s="81">
        <v>7.33</v>
      </c>
    </row>
    <row r="74" spans="1:8" ht="13.5" thickTop="1">
      <c r="A74" s="77"/>
      <c r="B74" s="74"/>
      <c r="C74" s="74"/>
      <c r="D74" s="74"/>
      <c r="E74" s="74"/>
      <c r="F74" s="74"/>
      <c r="G74" s="75"/>
      <c r="H74" s="76"/>
    </row>
    <row r="75" spans="1:8">
      <c r="A75" s="82" t="s">
        <v>43</v>
      </c>
      <c r="B75" s="74"/>
      <c r="C75" s="74"/>
      <c r="D75" s="74"/>
      <c r="E75" s="74"/>
      <c r="F75" s="74"/>
      <c r="G75" s="83">
        <v>-662.71</v>
      </c>
      <c r="H75" s="84">
        <v>-0.22</v>
      </c>
    </row>
    <row r="76" spans="1:8">
      <c r="A76" s="77"/>
      <c r="B76" s="74"/>
      <c r="C76" s="74"/>
      <c r="D76" s="74"/>
      <c r="E76" s="74"/>
      <c r="F76" s="74"/>
      <c r="G76" s="75"/>
      <c r="H76" s="76"/>
    </row>
    <row r="77" spans="1:8" ht="13.5" thickBot="1">
      <c r="A77" s="77"/>
      <c r="B77" s="74"/>
      <c r="C77" s="74"/>
      <c r="D77" s="74"/>
      <c r="E77" s="79" t="s">
        <v>44</v>
      </c>
      <c r="F77" s="74"/>
      <c r="G77" s="80">
        <v>292187.65000000002</v>
      </c>
      <c r="H77" s="81">
        <v>100</v>
      </c>
    </row>
    <row r="78" spans="1:8" ht="13.5" thickTop="1">
      <c r="A78" s="77"/>
      <c r="B78" s="74"/>
      <c r="C78" s="74"/>
      <c r="D78" s="74"/>
      <c r="E78" s="74"/>
      <c r="F78" s="74"/>
      <c r="G78" s="75"/>
      <c r="H78" s="76"/>
    </row>
    <row r="79" spans="1:8">
      <c r="A79" s="85" t="s">
        <v>45</v>
      </c>
      <c r="B79" s="74"/>
      <c r="C79" s="74"/>
      <c r="D79" s="74"/>
      <c r="E79" s="74"/>
      <c r="F79" s="74"/>
      <c r="G79" s="75"/>
      <c r="H79" s="76"/>
    </row>
    <row r="80" spans="1:8">
      <c r="A80" s="77">
        <v>1</v>
      </c>
      <c r="B80" s="74" t="s">
        <v>1008</v>
      </c>
      <c r="C80" s="74"/>
      <c r="D80" s="74"/>
      <c r="E80" s="74"/>
      <c r="F80" s="74"/>
      <c r="G80" s="75"/>
      <c r="H80" s="76"/>
    </row>
    <row r="81" spans="1:8">
      <c r="A81" s="77"/>
      <c r="B81" s="74"/>
      <c r="C81" s="74"/>
      <c r="D81" s="74"/>
      <c r="E81" s="74"/>
      <c r="F81" s="74"/>
      <c r="G81" s="75"/>
      <c r="H81" s="76"/>
    </row>
    <row r="82" spans="1:8">
      <c r="A82" s="77">
        <v>2</v>
      </c>
      <c r="B82" s="74" t="s">
        <v>47</v>
      </c>
      <c r="C82" s="74"/>
      <c r="D82" s="74"/>
      <c r="E82" s="74"/>
      <c r="F82" s="74"/>
      <c r="G82" s="75"/>
      <c r="H82" s="76"/>
    </row>
    <row r="83" spans="1:8">
      <c r="A83" s="86"/>
      <c r="B83" s="87"/>
      <c r="C83" s="87"/>
      <c r="D83" s="87"/>
      <c r="E83" s="87"/>
      <c r="F83" s="87"/>
      <c r="G83" s="88"/>
      <c r="H83" s="89"/>
    </row>
  </sheetData>
  <mergeCells count="8">
    <mergeCell ref="B64:C64"/>
    <mergeCell ref="B65:C65"/>
    <mergeCell ref="A2:C2"/>
    <mergeCell ref="A3:C3"/>
    <mergeCell ref="B4:C4"/>
    <mergeCell ref="B56:C56"/>
    <mergeCell ref="B59:C59"/>
    <mergeCell ref="B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8"/>
  <sheetViews>
    <sheetView topLeftCell="A16" workbookViewId="0">
      <selection activeCell="C42" sqref="C42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bestFit="1" customWidth="1"/>
    <col min="5" max="5" width="19.7109375" style="69" bestFit="1" customWidth="1"/>
    <col min="6" max="6" width="7.85546875" style="69" bestFit="1" customWidth="1"/>
    <col min="7" max="7" width="11.85546875" style="90" bestFit="1" customWidth="1"/>
    <col min="8" max="8" width="8.140625" style="91" bestFit="1" customWidth="1"/>
    <col min="9" max="16384" width="9.140625" style="69"/>
  </cols>
  <sheetData>
    <row r="1" spans="1:8">
      <c r="A1" s="64"/>
      <c r="B1" s="65"/>
      <c r="C1" s="66" t="s">
        <v>1448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1287</v>
      </c>
      <c r="D5" s="74" t="s">
        <v>1288</v>
      </c>
      <c r="E5" s="74" t="s">
        <v>950</v>
      </c>
      <c r="F5" s="74">
        <v>11606</v>
      </c>
      <c r="G5" s="75">
        <v>1316.24</v>
      </c>
      <c r="H5" s="76">
        <v>8.9600000000000009</v>
      </c>
    </row>
    <row r="6" spans="1:8">
      <c r="A6" s="77"/>
      <c r="B6" s="78" t="s">
        <v>41</v>
      </c>
      <c r="C6" s="74" t="s">
        <v>1449</v>
      </c>
      <c r="D6" s="74" t="s">
        <v>1450</v>
      </c>
      <c r="E6" s="74" t="s">
        <v>877</v>
      </c>
      <c r="F6" s="74">
        <v>29000</v>
      </c>
      <c r="G6" s="75">
        <v>1164.3599999999999</v>
      </c>
      <c r="H6" s="76">
        <v>7.93</v>
      </c>
    </row>
    <row r="7" spans="1:8">
      <c r="A7" s="77"/>
      <c r="B7" s="78" t="s">
        <v>41</v>
      </c>
      <c r="C7" s="74" t="s">
        <v>904</v>
      </c>
      <c r="D7" s="74" t="s">
        <v>905</v>
      </c>
      <c r="E7" s="74" t="s">
        <v>906</v>
      </c>
      <c r="F7" s="74">
        <v>270000</v>
      </c>
      <c r="G7" s="75">
        <v>1134.1400000000001</v>
      </c>
      <c r="H7" s="76">
        <v>7.72</v>
      </c>
    </row>
    <row r="8" spans="1:8">
      <c r="A8" s="77"/>
      <c r="B8" s="78" t="s">
        <v>41</v>
      </c>
      <c r="C8" s="74" t="s">
        <v>1323</v>
      </c>
      <c r="D8" s="74" t="s">
        <v>1324</v>
      </c>
      <c r="E8" s="74" t="s">
        <v>1106</v>
      </c>
      <c r="F8" s="74">
        <v>172856</v>
      </c>
      <c r="G8" s="75">
        <v>1071.0999999999999</v>
      </c>
      <c r="H8" s="76">
        <v>7.29</v>
      </c>
    </row>
    <row r="9" spans="1:8">
      <c r="A9" s="77"/>
      <c r="B9" s="78" t="s">
        <v>41</v>
      </c>
      <c r="C9" s="74" t="s">
        <v>1308</v>
      </c>
      <c r="D9" s="74" t="s">
        <v>1309</v>
      </c>
      <c r="E9" s="74" t="s">
        <v>1106</v>
      </c>
      <c r="F9" s="74">
        <v>115000</v>
      </c>
      <c r="G9" s="75">
        <v>1031.03</v>
      </c>
      <c r="H9" s="76">
        <v>7.02</v>
      </c>
    </row>
    <row r="10" spans="1:8">
      <c r="A10" s="77"/>
      <c r="B10" s="78" t="s">
        <v>41</v>
      </c>
      <c r="C10" s="74" t="s">
        <v>888</v>
      </c>
      <c r="D10" s="74" t="s">
        <v>889</v>
      </c>
      <c r="E10" s="74" t="s">
        <v>890</v>
      </c>
      <c r="F10" s="74">
        <v>55020</v>
      </c>
      <c r="G10" s="75">
        <v>980.9</v>
      </c>
      <c r="H10" s="76">
        <v>6.68</v>
      </c>
    </row>
    <row r="11" spans="1:8">
      <c r="A11" s="77"/>
      <c r="B11" s="78" t="s">
        <v>41</v>
      </c>
      <c r="C11" s="74" t="s">
        <v>1290</v>
      </c>
      <c r="D11" s="74" t="s">
        <v>1291</v>
      </c>
      <c r="E11" s="74" t="s">
        <v>1106</v>
      </c>
      <c r="F11" s="74">
        <v>67441</v>
      </c>
      <c r="G11" s="75">
        <v>954.46</v>
      </c>
      <c r="H11" s="76">
        <v>6.5</v>
      </c>
    </row>
    <row r="12" spans="1:8">
      <c r="A12" s="77"/>
      <c r="B12" s="78" t="s">
        <v>41</v>
      </c>
      <c r="C12" s="74" t="s">
        <v>1128</v>
      </c>
      <c r="D12" s="74" t="s">
        <v>1129</v>
      </c>
      <c r="E12" s="74" t="s">
        <v>940</v>
      </c>
      <c r="F12" s="74">
        <v>227042</v>
      </c>
      <c r="G12" s="75">
        <v>948.58</v>
      </c>
      <c r="H12" s="76">
        <v>6.46</v>
      </c>
    </row>
    <row r="13" spans="1:8">
      <c r="A13" s="77"/>
      <c r="B13" s="78" t="s">
        <v>41</v>
      </c>
      <c r="C13" s="74" t="s">
        <v>1319</v>
      </c>
      <c r="D13" s="74" t="s">
        <v>1320</v>
      </c>
      <c r="E13" s="74" t="s">
        <v>932</v>
      </c>
      <c r="F13" s="74">
        <v>86000</v>
      </c>
      <c r="G13" s="75">
        <v>899.26</v>
      </c>
      <c r="H13" s="76">
        <v>6.12</v>
      </c>
    </row>
    <row r="14" spans="1:8">
      <c r="A14" s="77"/>
      <c r="B14" s="78" t="s">
        <v>41</v>
      </c>
      <c r="C14" s="74" t="s">
        <v>67</v>
      </c>
      <c r="D14" s="74" t="s">
        <v>952</v>
      </c>
      <c r="E14" s="74" t="s">
        <v>950</v>
      </c>
      <c r="F14" s="74">
        <v>25450</v>
      </c>
      <c r="G14" s="75">
        <v>761.83</v>
      </c>
      <c r="H14" s="76">
        <v>5.19</v>
      </c>
    </row>
    <row r="15" spans="1:8">
      <c r="A15" s="77"/>
      <c r="B15" s="78" t="s">
        <v>41</v>
      </c>
      <c r="C15" s="74" t="s">
        <v>1346</v>
      </c>
      <c r="D15" s="74" t="s">
        <v>1347</v>
      </c>
      <c r="E15" s="74" t="s">
        <v>1106</v>
      </c>
      <c r="F15" s="74">
        <v>72588</v>
      </c>
      <c r="G15" s="75">
        <v>490.15</v>
      </c>
      <c r="H15" s="76">
        <v>3.34</v>
      </c>
    </row>
    <row r="16" spans="1:8">
      <c r="A16" s="77"/>
      <c r="B16" s="78" t="s">
        <v>41</v>
      </c>
      <c r="C16" s="74" t="s">
        <v>574</v>
      </c>
      <c r="D16" s="74" t="s">
        <v>1428</v>
      </c>
      <c r="E16" s="74" t="s">
        <v>929</v>
      </c>
      <c r="F16" s="74">
        <v>322719</v>
      </c>
      <c r="G16" s="75">
        <v>448.9</v>
      </c>
      <c r="H16" s="76">
        <v>3.06</v>
      </c>
    </row>
    <row r="17" spans="1:8">
      <c r="A17" s="77"/>
      <c r="B17" s="78" t="s">
        <v>41</v>
      </c>
      <c r="C17" s="74" t="s">
        <v>1306</v>
      </c>
      <c r="D17" s="74" t="s">
        <v>1307</v>
      </c>
      <c r="E17" s="74" t="s">
        <v>932</v>
      </c>
      <c r="F17" s="74">
        <v>43003</v>
      </c>
      <c r="G17" s="75">
        <v>433.17</v>
      </c>
      <c r="H17" s="76">
        <v>2.95</v>
      </c>
    </row>
    <row r="18" spans="1:8">
      <c r="A18" s="77"/>
      <c r="B18" s="78" t="s">
        <v>41</v>
      </c>
      <c r="C18" s="74" t="s">
        <v>1395</v>
      </c>
      <c r="D18" s="74" t="s">
        <v>1396</v>
      </c>
      <c r="E18" s="74" t="s">
        <v>1106</v>
      </c>
      <c r="F18" s="74">
        <v>10056</v>
      </c>
      <c r="G18" s="75">
        <v>414.17</v>
      </c>
      <c r="H18" s="76">
        <v>2.82</v>
      </c>
    </row>
    <row r="19" spans="1:8">
      <c r="A19" s="77"/>
      <c r="B19" s="78" t="s">
        <v>41</v>
      </c>
      <c r="C19" s="74" t="s">
        <v>1152</v>
      </c>
      <c r="D19" s="74" t="s">
        <v>1153</v>
      </c>
      <c r="E19" s="74" t="s">
        <v>977</v>
      </c>
      <c r="F19" s="74">
        <v>1200</v>
      </c>
      <c r="G19" s="75">
        <v>410.77</v>
      </c>
      <c r="H19" s="76">
        <v>2.8</v>
      </c>
    </row>
    <row r="20" spans="1:8">
      <c r="A20" s="77"/>
      <c r="B20" s="78" t="s">
        <v>41</v>
      </c>
      <c r="C20" s="74" t="s">
        <v>1296</v>
      </c>
      <c r="D20" s="74" t="s">
        <v>1297</v>
      </c>
      <c r="E20" s="74" t="s">
        <v>1043</v>
      </c>
      <c r="F20" s="74">
        <v>24000</v>
      </c>
      <c r="G20" s="75">
        <v>402.71</v>
      </c>
      <c r="H20" s="76">
        <v>2.74</v>
      </c>
    </row>
    <row r="21" spans="1:8">
      <c r="A21" s="77"/>
      <c r="B21" s="78" t="s">
        <v>41</v>
      </c>
      <c r="C21" s="74" t="s">
        <v>803</v>
      </c>
      <c r="D21" s="74" t="s">
        <v>990</v>
      </c>
      <c r="E21" s="74" t="s">
        <v>898</v>
      </c>
      <c r="F21" s="74">
        <v>135500</v>
      </c>
      <c r="G21" s="75">
        <v>353.25</v>
      </c>
      <c r="H21" s="76">
        <v>2.4</v>
      </c>
    </row>
    <row r="22" spans="1:8">
      <c r="A22" s="77"/>
      <c r="B22" s="78" t="s">
        <v>41</v>
      </c>
      <c r="C22" s="74" t="s">
        <v>178</v>
      </c>
      <c r="D22" s="74" t="s">
        <v>951</v>
      </c>
      <c r="E22" s="74" t="s">
        <v>877</v>
      </c>
      <c r="F22" s="74">
        <v>218000</v>
      </c>
      <c r="G22" s="75">
        <v>321.99</v>
      </c>
      <c r="H22" s="76">
        <v>2.19</v>
      </c>
    </row>
    <row r="23" spans="1:8">
      <c r="A23" s="77"/>
      <c r="B23" s="78" t="s">
        <v>41</v>
      </c>
      <c r="C23" s="74" t="s">
        <v>961</v>
      </c>
      <c r="D23" s="74" t="s">
        <v>962</v>
      </c>
      <c r="E23" s="74" t="s">
        <v>963</v>
      </c>
      <c r="F23" s="74">
        <v>59417</v>
      </c>
      <c r="G23" s="75">
        <v>303.12</v>
      </c>
      <c r="H23" s="76">
        <v>2.06</v>
      </c>
    </row>
    <row r="24" spans="1:8">
      <c r="A24" s="77"/>
      <c r="B24" s="78" t="s">
        <v>41</v>
      </c>
      <c r="C24" s="74" t="s">
        <v>1041</v>
      </c>
      <c r="D24" s="74" t="s">
        <v>1042</v>
      </c>
      <c r="E24" s="74" t="s">
        <v>1043</v>
      </c>
      <c r="F24" s="74">
        <v>94835</v>
      </c>
      <c r="G24" s="75">
        <v>292</v>
      </c>
      <c r="H24" s="76">
        <v>1.99</v>
      </c>
    </row>
    <row r="25" spans="1:8" ht="13.5" thickBot="1">
      <c r="A25" s="77"/>
      <c r="B25" s="74"/>
      <c r="C25" s="74"/>
      <c r="D25" s="74"/>
      <c r="E25" s="79" t="s">
        <v>40</v>
      </c>
      <c r="F25" s="74"/>
      <c r="G25" s="80">
        <v>14132.13</v>
      </c>
      <c r="H25" s="81">
        <v>96.22</v>
      </c>
    </row>
    <row r="26" spans="1:8" ht="13.5" thickTop="1">
      <c r="A26" s="77"/>
      <c r="B26" s="74"/>
      <c r="C26" s="74"/>
      <c r="D26" s="74"/>
      <c r="E26" s="74"/>
      <c r="F26" s="74"/>
      <c r="G26" s="75"/>
      <c r="H26" s="76"/>
    </row>
    <row r="27" spans="1:8">
      <c r="A27" s="77"/>
      <c r="B27" s="78" t="s">
        <v>41</v>
      </c>
      <c r="C27" s="74" t="s">
        <v>42</v>
      </c>
      <c r="D27" s="74"/>
      <c r="E27" s="74" t="s">
        <v>41</v>
      </c>
      <c r="F27" s="74"/>
      <c r="G27" s="75">
        <v>455</v>
      </c>
      <c r="H27" s="76">
        <v>3.1</v>
      </c>
    </row>
    <row r="28" spans="1:8" ht="13.5" thickBot="1">
      <c r="A28" s="77"/>
      <c r="B28" s="74"/>
      <c r="C28" s="74"/>
      <c r="D28" s="74"/>
      <c r="E28" s="79" t="s">
        <v>40</v>
      </c>
      <c r="F28" s="74"/>
      <c r="G28" s="80">
        <v>455</v>
      </c>
      <c r="H28" s="81">
        <v>3.1</v>
      </c>
    </row>
    <row r="29" spans="1:8" ht="13.5" thickTop="1">
      <c r="A29" s="77"/>
      <c r="B29" s="74"/>
      <c r="C29" s="74"/>
      <c r="D29" s="74"/>
      <c r="E29" s="74"/>
      <c r="F29" s="74"/>
      <c r="G29" s="75"/>
      <c r="H29" s="76"/>
    </row>
    <row r="30" spans="1:8">
      <c r="A30" s="82" t="s">
        <v>43</v>
      </c>
      <c r="B30" s="74"/>
      <c r="C30" s="74"/>
      <c r="D30" s="74"/>
      <c r="E30" s="74"/>
      <c r="F30" s="74"/>
      <c r="G30" s="83">
        <v>104.23</v>
      </c>
      <c r="H30" s="84">
        <v>0.68</v>
      </c>
    </row>
    <row r="31" spans="1:8">
      <c r="A31" s="77"/>
      <c r="B31" s="74"/>
      <c r="C31" s="74"/>
      <c r="D31" s="74"/>
      <c r="E31" s="74"/>
      <c r="F31" s="74"/>
      <c r="G31" s="75"/>
      <c r="H31" s="76"/>
    </row>
    <row r="32" spans="1:8" ht="13.5" thickBot="1">
      <c r="A32" s="77"/>
      <c r="B32" s="74"/>
      <c r="C32" s="74"/>
      <c r="D32" s="74"/>
      <c r="E32" s="79" t="s">
        <v>44</v>
      </c>
      <c r="F32" s="74"/>
      <c r="G32" s="80">
        <v>14691.36</v>
      </c>
      <c r="H32" s="81">
        <v>100</v>
      </c>
    </row>
    <row r="33" spans="1:8" ht="13.5" thickTop="1">
      <c r="A33" s="77"/>
      <c r="B33" s="74"/>
      <c r="C33" s="74"/>
      <c r="D33" s="74"/>
      <c r="E33" s="74"/>
      <c r="F33" s="74"/>
      <c r="G33" s="75"/>
      <c r="H33" s="76"/>
    </row>
    <row r="34" spans="1:8">
      <c r="A34" s="85" t="s">
        <v>45</v>
      </c>
      <c r="B34" s="74"/>
      <c r="C34" s="74"/>
      <c r="D34" s="74"/>
      <c r="E34" s="74"/>
      <c r="F34" s="74"/>
      <c r="G34" s="75"/>
      <c r="H34" s="76"/>
    </row>
    <row r="35" spans="1:8">
      <c r="A35" s="77">
        <v>1</v>
      </c>
      <c r="B35" s="74" t="s">
        <v>1008</v>
      </c>
      <c r="C35" s="74"/>
      <c r="D35" s="74"/>
      <c r="E35" s="74"/>
      <c r="F35" s="74"/>
      <c r="G35" s="75"/>
      <c r="H35" s="76"/>
    </row>
    <row r="36" spans="1:8">
      <c r="A36" s="77"/>
      <c r="B36" s="74"/>
      <c r="C36" s="74"/>
      <c r="D36" s="74"/>
      <c r="E36" s="74"/>
      <c r="F36" s="74"/>
      <c r="G36" s="75"/>
      <c r="H36" s="76"/>
    </row>
    <row r="37" spans="1:8">
      <c r="A37" s="77">
        <v>2</v>
      </c>
      <c r="B37" s="74" t="s">
        <v>47</v>
      </c>
      <c r="C37" s="74"/>
      <c r="D37" s="74"/>
      <c r="E37" s="74"/>
      <c r="F37" s="74"/>
      <c r="G37" s="75"/>
      <c r="H37" s="76"/>
    </row>
    <row r="38" spans="1:8">
      <c r="A38" s="86"/>
      <c r="B38" s="87"/>
      <c r="C38" s="87"/>
      <c r="D38" s="87"/>
      <c r="E38" s="87"/>
      <c r="F38" s="87"/>
      <c r="G38" s="88"/>
      <c r="H38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2:A19"/>
  <sheetViews>
    <sheetView workbookViewId="0"/>
  </sheetViews>
  <sheetFormatPr defaultRowHeight="15"/>
  <cols>
    <col min="1" max="1" width="100.28515625" bestFit="1" customWidth="1"/>
  </cols>
  <sheetData>
    <row r="2" spans="1:1">
      <c r="A2" s="113" t="s">
        <v>1947</v>
      </c>
    </row>
    <row r="4" spans="1:1" ht="26.25">
      <c r="A4" s="114" t="s">
        <v>1948</v>
      </c>
    </row>
    <row r="5" spans="1:1">
      <c r="A5" s="115" t="s">
        <v>1949</v>
      </c>
    </row>
    <row r="6" spans="1:1">
      <c r="A6" s="115" t="s">
        <v>1950</v>
      </c>
    </row>
    <row r="7" spans="1:1">
      <c r="A7" s="115" t="s">
        <v>1951</v>
      </c>
    </row>
    <row r="8" spans="1:1">
      <c r="A8" s="115" t="s">
        <v>1950</v>
      </c>
    </row>
    <row r="9" spans="1:1">
      <c r="A9" s="115" t="s">
        <v>1952</v>
      </c>
    </row>
    <row r="10" spans="1:1">
      <c r="A10" s="115" t="s">
        <v>1953</v>
      </c>
    </row>
    <row r="11" spans="1:1">
      <c r="A11" s="115" t="s">
        <v>1954</v>
      </c>
    </row>
    <row r="12" spans="1:1">
      <c r="A12" s="115" t="s">
        <v>1955</v>
      </c>
    </row>
    <row r="13" spans="1:1">
      <c r="A13" s="115" t="s">
        <v>1956</v>
      </c>
    </row>
    <row r="14" spans="1:1">
      <c r="A14" s="115" t="s">
        <v>1957</v>
      </c>
    </row>
    <row r="15" spans="1:1">
      <c r="A15" s="116" t="s">
        <v>1958</v>
      </c>
    </row>
    <row r="16" spans="1:1">
      <c r="A16" s="116" t="s">
        <v>1959</v>
      </c>
    </row>
    <row r="17" spans="1:1">
      <c r="A17" s="117"/>
    </row>
    <row r="18" spans="1:1">
      <c r="A18" s="118" t="s">
        <v>1960</v>
      </c>
    </row>
    <row r="19" spans="1:1">
      <c r="A19" s="118" t="s">
        <v>1961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8"/>
  <sheetViews>
    <sheetView topLeftCell="A58" workbookViewId="0">
      <selection activeCell="B63" sqref="B63:C63"/>
    </sheetView>
  </sheetViews>
  <sheetFormatPr defaultRowHeight="12.75"/>
  <cols>
    <col min="1" max="1" width="2.7109375" style="69" customWidth="1"/>
    <col min="2" max="2" width="7.5703125" style="69" customWidth="1"/>
    <col min="3" max="3" width="40.7109375" style="69" customWidth="1"/>
    <col min="4" max="4" width="13.42578125" style="69" customWidth="1"/>
    <col min="5" max="5" width="20.42578125" style="69" bestFit="1" customWidth="1"/>
    <col min="6" max="6" width="13.42578125" style="69" customWidth="1"/>
    <col min="7" max="7" width="13.42578125" style="90" customWidth="1"/>
    <col min="8" max="8" width="13.42578125" style="91" customWidth="1"/>
    <col min="9" max="16384" width="9.140625" style="69"/>
  </cols>
  <sheetData>
    <row r="1" spans="1:8">
      <c r="A1" s="64"/>
      <c r="B1" s="65"/>
      <c r="C1" s="66" t="s">
        <v>1440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878</v>
      </c>
      <c r="D5" s="74" t="s">
        <v>879</v>
      </c>
      <c r="E5" s="74" t="s">
        <v>880</v>
      </c>
      <c r="F5" s="74">
        <v>783700</v>
      </c>
      <c r="G5" s="75">
        <v>7714.35</v>
      </c>
      <c r="H5" s="76">
        <v>6.21</v>
      </c>
    </row>
    <row r="6" spans="1:8">
      <c r="A6" s="77"/>
      <c r="B6" s="78" t="s">
        <v>41</v>
      </c>
      <c r="C6" s="74" t="s">
        <v>348</v>
      </c>
      <c r="D6" s="74" t="s">
        <v>874</v>
      </c>
      <c r="E6" s="74" t="s">
        <v>875</v>
      </c>
      <c r="F6" s="74">
        <v>700000</v>
      </c>
      <c r="G6" s="75">
        <v>7470.05</v>
      </c>
      <c r="H6" s="76">
        <v>6.01</v>
      </c>
    </row>
    <row r="7" spans="1:8">
      <c r="A7" s="77"/>
      <c r="B7" s="78" t="s">
        <v>41</v>
      </c>
      <c r="C7" s="74" t="s">
        <v>439</v>
      </c>
      <c r="D7" s="74" t="s">
        <v>881</v>
      </c>
      <c r="E7" s="74" t="s">
        <v>875</v>
      </c>
      <c r="F7" s="74">
        <v>2328000</v>
      </c>
      <c r="G7" s="75">
        <v>7170.24</v>
      </c>
      <c r="H7" s="76">
        <v>5.77</v>
      </c>
    </row>
    <row r="8" spans="1:8">
      <c r="A8" s="77"/>
      <c r="B8" s="78" t="s">
        <v>41</v>
      </c>
      <c r="C8" s="74" t="s">
        <v>888</v>
      </c>
      <c r="D8" s="74" t="s">
        <v>889</v>
      </c>
      <c r="E8" s="74" t="s">
        <v>890</v>
      </c>
      <c r="F8" s="74">
        <v>331679</v>
      </c>
      <c r="G8" s="75">
        <v>5913.17</v>
      </c>
      <c r="H8" s="76">
        <v>4.76</v>
      </c>
    </row>
    <row r="9" spans="1:8">
      <c r="A9" s="77"/>
      <c r="B9" s="78" t="s">
        <v>41</v>
      </c>
      <c r="C9" s="74" t="s">
        <v>885</v>
      </c>
      <c r="D9" s="74" t="s">
        <v>886</v>
      </c>
      <c r="E9" s="74" t="s">
        <v>887</v>
      </c>
      <c r="F9" s="74">
        <v>455000</v>
      </c>
      <c r="G9" s="75">
        <v>4550.46</v>
      </c>
      <c r="H9" s="76">
        <v>3.66</v>
      </c>
    </row>
    <row r="10" spans="1:8">
      <c r="A10" s="77"/>
      <c r="B10" s="78" t="s">
        <v>41</v>
      </c>
      <c r="C10" s="74" t="s">
        <v>412</v>
      </c>
      <c r="D10" s="74" t="s">
        <v>896</v>
      </c>
      <c r="E10" s="74" t="s">
        <v>875</v>
      </c>
      <c r="F10" s="74">
        <v>810100</v>
      </c>
      <c r="G10" s="75">
        <v>4528.05</v>
      </c>
      <c r="H10" s="76">
        <v>3.64</v>
      </c>
    </row>
    <row r="11" spans="1:8">
      <c r="A11" s="77"/>
      <c r="B11" s="78" t="s">
        <v>41</v>
      </c>
      <c r="C11" s="74" t="s">
        <v>891</v>
      </c>
      <c r="D11" s="74" t="s">
        <v>892</v>
      </c>
      <c r="E11" s="74" t="s">
        <v>880</v>
      </c>
      <c r="F11" s="74">
        <v>177500</v>
      </c>
      <c r="G11" s="75">
        <v>4527.9399999999996</v>
      </c>
      <c r="H11" s="76">
        <v>3.64</v>
      </c>
    </row>
    <row r="12" spans="1:8">
      <c r="A12" s="77"/>
      <c r="B12" s="78" t="s">
        <v>41</v>
      </c>
      <c r="C12" s="74" t="s">
        <v>910</v>
      </c>
      <c r="D12" s="74" t="s">
        <v>911</v>
      </c>
      <c r="E12" s="74" t="s">
        <v>898</v>
      </c>
      <c r="F12" s="74">
        <v>110000</v>
      </c>
      <c r="G12" s="75">
        <v>4425.6899999999996</v>
      </c>
      <c r="H12" s="76">
        <v>3.56</v>
      </c>
    </row>
    <row r="13" spans="1:8">
      <c r="A13" s="77"/>
      <c r="B13" s="78" t="s">
        <v>41</v>
      </c>
      <c r="C13" s="74" t="s">
        <v>571</v>
      </c>
      <c r="D13" s="74" t="s">
        <v>899</v>
      </c>
      <c r="E13" s="74" t="s">
        <v>875</v>
      </c>
      <c r="F13" s="74">
        <v>1295260</v>
      </c>
      <c r="G13" s="75">
        <v>3403.3</v>
      </c>
      <c r="H13" s="76">
        <v>2.74</v>
      </c>
    </row>
    <row r="14" spans="1:8">
      <c r="A14" s="77"/>
      <c r="B14" s="78" t="s">
        <v>41</v>
      </c>
      <c r="C14" s="74" t="s">
        <v>67</v>
      </c>
      <c r="D14" s="74" t="s">
        <v>952</v>
      </c>
      <c r="E14" s="74" t="s">
        <v>950</v>
      </c>
      <c r="F14" s="74">
        <v>103071</v>
      </c>
      <c r="G14" s="75">
        <v>3085.38</v>
      </c>
      <c r="H14" s="76">
        <v>2.48</v>
      </c>
    </row>
    <row r="15" spans="1:8">
      <c r="A15" s="77"/>
      <c r="B15" s="78" t="s">
        <v>41</v>
      </c>
      <c r="C15" s="74" t="s">
        <v>893</v>
      </c>
      <c r="D15" s="74" t="s">
        <v>894</v>
      </c>
      <c r="E15" s="74" t="s">
        <v>895</v>
      </c>
      <c r="F15" s="74">
        <v>343540</v>
      </c>
      <c r="G15" s="75">
        <v>3004.6</v>
      </c>
      <c r="H15" s="76">
        <v>2.42</v>
      </c>
    </row>
    <row r="16" spans="1:8">
      <c r="A16" s="77"/>
      <c r="B16" s="78" t="s">
        <v>41</v>
      </c>
      <c r="C16" s="74" t="s">
        <v>31</v>
      </c>
      <c r="D16" s="74" t="s">
        <v>876</v>
      </c>
      <c r="E16" s="74" t="s">
        <v>877</v>
      </c>
      <c r="F16" s="74">
        <v>205000</v>
      </c>
      <c r="G16" s="75">
        <v>2657.72</v>
      </c>
      <c r="H16" s="76">
        <v>2.14</v>
      </c>
    </row>
    <row r="17" spans="1:8">
      <c r="A17" s="77"/>
      <c r="B17" s="78" t="s">
        <v>41</v>
      </c>
      <c r="C17" s="74" t="s">
        <v>882</v>
      </c>
      <c r="D17" s="74" t="s">
        <v>883</v>
      </c>
      <c r="E17" s="74" t="s">
        <v>884</v>
      </c>
      <c r="F17" s="74">
        <v>837013</v>
      </c>
      <c r="G17" s="75">
        <v>2637.85</v>
      </c>
      <c r="H17" s="76">
        <v>2.12</v>
      </c>
    </row>
    <row r="18" spans="1:8">
      <c r="A18" s="77"/>
      <c r="B18" s="78" t="s">
        <v>41</v>
      </c>
      <c r="C18" s="74" t="s">
        <v>803</v>
      </c>
      <c r="D18" s="74" t="s">
        <v>897</v>
      </c>
      <c r="E18" s="74" t="s">
        <v>898</v>
      </c>
      <c r="F18" s="74">
        <v>569724</v>
      </c>
      <c r="G18" s="75">
        <v>2473.46</v>
      </c>
      <c r="H18" s="76">
        <v>1.99</v>
      </c>
    </row>
    <row r="19" spans="1:8">
      <c r="A19" s="77"/>
      <c r="B19" s="78" t="s">
        <v>41</v>
      </c>
      <c r="C19" s="74" t="s">
        <v>803</v>
      </c>
      <c r="D19" s="74" t="s">
        <v>990</v>
      </c>
      <c r="E19" s="74" t="s">
        <v>898</v>
      </c>
      <c r="F19" s="74">
        <v>900137</v>
      </c>
      <c r="G19" s="75">
        <v>2346.66</v>
      </c>
      <c r="H19" s="76">
        <v>1.89</v>
      </c>
    </row>
    <row r="20" spans="1:8">
      <c r="A20" s="77"/>
      <c r="B20" s="78" t="s">
        <v>41</v>
      </c>
      <c r="C20" s="74" t="s">
        <v>953</v>
      </c>
      <c r="D20" s="74" t="s">
        <v>954</v>
      </c>
      <c r="E20" s="74" t="s">
        <v>884</v>
      </c>
      <c r="F20" s="74">
        <v>76100</v>
      </c>
      <c r="G20" s="75">
        <v>2102.6</v>
      </c>
      <c r="H20" s="76">
        <v>1.69</v>
      </c>
    </row>
    <row r="21" spans="1:8">
      <c r="A21" s="77"/>
      <c r="B21" s="78" t="s">
        <v>41</v>
      </c>
      <c r="C21" s="74" t="s">
        <v>946</v>
      </c>
      <c r="D21" s="74" t="s">
        <v>947</v>
      </c>
      <c r="E21" s="74" t="s">
        <v>880</v>
      </c>
      <c r="F21" s="74">
        <v>210615</v>
      </c>
      <c r="G21" s="75">
        <v>1937.13</v>
      </c>
      <c r="H21" s="76">
        <v>1.56</v>
      </c>
    </row>
    <row r="22" spans="1:8">
      <c r="A22" s="77"/>
      <c r="B22" s="78" t="s">
        <v>41</v>
      </c>
      <c r="C22" s="74" t="s">
        <v>1435</v>
      </c>
      <c r="D22" s="74" t="s">
        <v>1436</v>
      </c>
      <c r="E22" s="74" t="s">
        <v>963</v>
      </c>
      <c r="F22" s="74">
        <v>263666</v>
      </c>
      <c r="G22" s="75">
        <v>1922.78</v>
      </c>
      <c r="H22" s="76">
        <v>1.55</v>
      </c>
    </row>
    <row r="23" spans="1:8">
      <c r="A23" s="77"/>
      <c r="B23" s="78" t="s">
        <v>41</v>
      </c>
      <c r="C23" s="74" t="s">
        <v>1152</v>
      </c>
      <c r="D23" s="74" t="s">
        <v>1153</v>
      </c>
      <c r="E23" s="74" t="s">
        <v>977</v>
      </c>
      <c r="F23" s="74">
        <v>5144</v>
      </c>
      <c r="G23" s="75">
        <v>1760.83</v>
      </c>
      <c r="H23" s="76">
        <v>1.42</v>
      </c>
    </row>
    <row r="24" spans="1:8">
      <c r="A24" s="77"/>
      <c r="B24" s="78" t="s">
        <v>41</v>
      </c>
      <c r="C24" s="74" t="s">
        <v>948</v>
      </c>
      <c r="D24" s="74" t="s">
        <v>949</v>
      </c>
      <c r="E24" s="74" t="s">
        <v>950</v>
      </c>
      <c r="F24" s="74">
        <v>469854</v>
      </c>
      <c r="G24" s="75">
        <v>1581.53</v>
      </c>
      <c r="H24" s="76">
        <v>1.27</v>
      </c>
    </row>
    <row r="25" spans="1:8">
      <c r="A25" s="77"/>
      <c r="B25" s="78" t="s">
        <v>41</v>
      </c>
      <c r="C25" s="74" t="s">
        <v>971</v>
      </c>
      <c r="D25" s="74" t="s">
        <v>972</v>
      </c>
      <c r="E25" s="74" t="s">
        <v>884</v>
      </c>
      <c r="F25" s="74">
        <v>75952</v>
      </c>
      <c r="G25" s="75">
        <v>1549.23</v>
      </c>
      <c r="H25" s="76">
        <v>1.25</v>
      </c>
    </row>
    <row r="26" spans="1:8">
      <c r="A26" s="77"/>
      <c r="B26" s="78" t="s">
        <v>41</v>
      </c>
      <c r="C26" s="74" t="s">
        <v>1011</v>
      </c>
      <c r="D26" s="74" t="s">
        <v>1012</v>
      </c>
      <c r="E26" s="74" t="s">
        <v>875</v>
      </c>
      <c r="F26" s="74">
        <v>167501</v>
      </c>
      <c r="G26" s="75">
        <v>1461.78</v>
      </c>
      <c r="H26" s="76">
        <v>1.18</v>
      </c>
    </row>
    <row r="27" spans="1:8">
      <c r="A27" s="77"/>
      <c r="B27" s="78" t="s">
        <v>41</v>
      </c>
      <c r="C27" s="74" t="s">
        <v>1091</v>
      </c>
      <c r="D27" s="74" t="s">
        <v>1092</v>
      </c>
      <c r="E27" s="74" t="s">
        <v>887</v>
      </c>
      <c r="F27" s="74">
        <v>165000</v>
      </c>
      <c r="G27" s="75">
        <v>1450.93</v>
      </c>
      <c r="H27" s="76">
        <v>1.17</v>
      </c>
    </row>
    <row r="28" spans="1:8">
      <c r="A28" s="77"/>
      <c r="B28" s="78" t="s">
        <v>41</v>
      </c>
      <c r="C28" s="74" t="s">
        <v>1337</v>
      </c>
      <c r="D28" s="74" t="s">
        <v>1338</v>
      </c>
      <c r="E28" s="74" t="s">
        <v>880</v>
      </c>
      <c r="F28" s="74">
        <v>230000</v>
      </c>
      <c r="G28" s="75">
        <v>1380.69</v>
      </c>
      <c r="H28" s="76">
        <v>1.1100000000000001</v>
      </c>
    </row>
    <row r="29" spans="1:8">
      <c r="A29" s="77"/>
      <c r="B29" s="78" t="s">
        <v>41</v>
      </c>
      <c r="C29" s="74" t="s">
        <v>925</v>
      </c>
      <c r="D29" s="74" t="s">
        <v>926</v>
      </c>
      <c r="E29" s="74" t="s">
        <v>898</v>
      </c>
      <c r="F29" s="74">
        <v>54000</v>
      </c>
      <c r="G29" s="75">
        <v>1362.69</v>
      </c>
      <c r="H29" s="76">
        <v>1.1000000000000001</v>
      </c>
    </row>
    <row r="30" spans="1:8">
      <c r="A30" s="77"/>
      <c r="B30" s="78" t="s">
        <v>41</v>
      </c>
      <c r="C30" s="74" t="s">
        <v>1287</v>
      </c>
      <c r="D30" s="74" t="s">
        <v>1288</v>
      </c>
      <c r="E30" s="74" t="s">
        <v>950</v>
      </c>
      <c r="F30" s="74">
        <v>12000</v>
      </c>
      <c r="G30" s="75">
        <v>1360.93</v>
      </c>
      <c r="H30" s="76">
        <v>1.1000000000000001</v>
      </c>
    </row>
    <row r="31" spans="1:8">
      <c r="A31" s="77"/>
      <c r="B31" s="78" t="s">
        <v>41</v>
      </c>
      <c r="C31" s="74" t="s">
        <v>1137</v>
      </c>
      <c r="D31" s="74" t="s">
        <v>1138</v>
      </c>
      <c r="E31" s="74" t="s">
        <v>932</v>
      </c>
      <c r="F31" s="74">
        <v>100000</v>
      </c>
      <c r="G31" s="75">
        <v>1348.85</v>
      </c>
      <c r="H31" s="76">
        <v>1.0900000000000001</v>
      </c>
    </row>
    <row r="32" spans="1:8">
      <c r="A32" s="77"/>
      <c r="B32" s="78" t="s">
        <v>41</v>
      </c>
      <c r="C32" s="74" t="s">
        <v>574</v>
      </c>
      <c r="D32" s="74" t="s">
        <v>1428</v>
      </c>
      <c r="E32" s="74" t="s">
        <v>929</v>
      </c>
      <c r="F32" s="74">
        <v>961034</v>
      </c>
      <c r="G32" s="75">
        <v>1336.8</v>
      </c>
      <c r="H32" s="76">
        <v>1.08</v>
      </c>
    </row>
    <row r="33" spans="1:8">
      <c r="A33" s="77"/>
      <c r="B33" s="78" t="s">
        <v>41</v>
      </c>
      <c r="C33" s="74" t="s">
        <v>984</v>
      </c>
      <c r="D33" s="74" t="s">
        <v>985</v>
      </c>
      <c r="E33" s="74" t="s">
        <v>895</v>
      </c>
      <c r="F33" s="74">
        <v>74009</v>
      </c>
      <c r="G33" s="75">
        <v>1329.68</v>
      </c>
      <c r="H33" s="76">
        <v>1.07</v>
      </c>
    </row>
    <row r="34" spans="1:8">
      <c r="A34" s="77"/>
      <c r="B34" s="78" t="s">
        <v>41</v>
      </c>
      <c r="C34" s="74" t="s">
        <v>1058</v>
      </c>
      <c r="D34" s="74" t="s">
        <v>1059</v>
      </c>
      <c r="E34" s="74" t="s">
        <v>884</v>
      </c>
      <c r="F34" s="74">
        <v>175000</v>
      </c>
      <c r="G34" s="75">
        <v>1321.86</v>
      </c>
      <c r="H34" s="76">
        <v>1.06</v>
      </c>
    </row>
    <row r="35" spans="1:8">
      <c r="A35" s="77"/>
      <c r="B35" s="78" t="s">
        <v>41</v>
      </c>
      <c r="C35" s="74" t="s">
        <v>1115</v>
      </c>
      <c r="D35" s="74" t="s">
        <v>1116</v>
      </c>
      <c r="E35" s="74" t="s">
        <v>932</v>
      </c>
      <c r="F35" s="74">
        <v>37000</v>
      </c>
      <c r="G35" s="75">
        <v>1245.53</v>
      </c>
      <c r="H35" s="76">
        <v>1</v>
      </c>
    </row>
    <row r="36" spans="1:8">
      <c r="A36" s="77"/>
      <c r="B36" s="78" t="s">
        <v>41</v>
      </c>
      <c r="C36" s="74" t="s">
        <v>178</v>
      </c>
      <c r="D36" s="74" t="s">
        <v>951</v>
      </c>
      <c r="E36" s="74" t="s">
        <v>877</v>
      </c>
      <c r="F36" s="74">
        <v>825000</v>
      </c>
      <c r="G36" s="75">
        <v>1218.53</v>
      </c>
      <c r="H36" s="76">
        <v>0.98</v>
      </c>
    </row>
    <row r="37" spans="1:8">
      <c r="A37" s="77"/>
      <c r="B37" s="78" t="s">
        <v>41</v>
      </c>
      <c r="C37" s="74" t="s">
        <v>986</v>
      </c>
      <c r="D37" s="74" t="s">
        <v>987</v>
      </c>
      <c r="E37" s="74" t="s">
        <v>880</v>
      </c>
      <c r="F37" s="74">
        <v>255000</v>
      </c>
      <c r="G37" s="75">
        <v>1218.3900000000001</v>
      </c>
      <c r="H37" s="76">
        <v>0.98</v>
      </c>
    </row>
    <row r="38" spans="1:8">
      <c r="A38" s="77"/>
      <c r="B38" s="78" t="s">
        <v>41</v>
      </c>
      <c r="C38" s="74" t="s">
        <v>1064</v>
      </c>
      <c r="D38" s="74" t="s">
        <v>1065</v>
      </c>
      <c r="E38" s="74" t="s">
        <v>1066</v>
      </c>
      <c r="F38" s="74">
        <v>280000</v>
      </c>
      <c r="G38" s="75">
        <v>1178.52</v>
      </c>
      <c r="H38" s="76">
        <v>0.95</v>
      </c>
    </row>
    <row r="39" spans="1:8">
      <c r="A39" s="77"/>
      <c r="B39" s="78" t="s">
        <v>41</v>
      </c>
      <c r="C39" s="74" t="s">
        <v>1441</v>
      </c>
      <c r="D39" s="74" t="s">
        <v>1442</v>
      </c>
      <c r="E39" s="74" t="s">
        <v>895</v>
      </c>
      <c r="F39" s="74">
        <v>26726</v>
      </c>
      <c r="G39" s="75">
        <v>941.82</v>
      </c>
      <c r="H39" s="76">
        <v>0.76</v>
      </c>
    </row>
    <row r="40" spans="1:8">
      <c r="A40" s="77"/>
      <c r="B40" s="78" t="s">
        <v>41</v>
      </c>
      <c r="C40" s="74" t="s">
        <v>988</v>
      </c>
      <c r="D40" s="74" t="s">
        <v>989</v>
      </c>
      <c r="E40" s="74" t="s">
        <v>875</v>
      </c>
      <c r="F40" s="74">
        <v>110000</v>
      </c>
      <c r="G40" s="75">
        <v>928.24</v>
      </c>
      <c r="H40" s="76">
        <v>0.75</v>
      </c>
    </row>
    <row r="41" spans="1:8">
      <c r="A41" s="77"/>
      <c r="B41" s="78" t="s">
        <v>41</v>
      </c>
      <c r="C41" s="74" t="s">
        <v>1180</v>
      </c>
      <c r="D41" s="74" t="s">
        <v>1181</v>
      </c>
      <c r="E41" s="74" t="s">
        <v>1136</v>
      </c>
      <c r="F41" s="74">
        <v>246766</v>
      </c>
      <c r="G41" s="75">
        <v>903.9</v>
      </c>
      <c r="H41" s="76">
        <v>0.73</v>
      </c>
    </row>
    <row r="42" spans="1:8">
      <c r="A42" s="77"/>
      <c r="B42" s="78" t="s">
        <v>41</v>
      </c>
      <c r="C42" s="74" t="s">
        <v>917</v>
      </c>
      <c r="D42" s="74" t="s">
        <v>918</v>
      </c>
      <c r="E42" s="74" t="s">
        <v>895</v>
      </c>
      <c r="F42" s="74">
        <v>47000</v>
      </c>
      <c r="G42" s="75">
        <v>886.44</v>
      </c>
      <c r="H42" s="76">
        <v>0.71</v>
      </c>
    </row>
    <row r="43" spans="1:8">
      <c r="A43" s="77"/>
      <c r="B43" s="78" t="s">
        <v>41</v>
      </c>
      <c r="C43" s="74" t="s">
        <v>1109</v>
      </c>
      <c r="D43" s="74" t="s">
        <v>1110</v>
      </c>
      <c r="E43" s="74" t="s">
        <v>906</v>
      </c>
      <c r="F43" s="74">
        <v>189846</v>
      </c>
      <c r="G43" s="75">
        <v>841.21</v>
      </c>
      <c r="H43" s="76">
        <v>0.68</v>
      </c>
    </row>
    <row r="44" spans="1:8">
      <c r="A44" s="77"/>
      <c r="B44" s="78" t="s">
        <v>41</v>
      </c>
      <c r="C44" s="74" t="s">
        <v>982</v>
      </c>
      <c r="D44" s="74" t="s">
        <v>983</v>
      </c>
      <c r="E44" s="74" t="s">
        <v>875</v>
      </c>
      <c r="F44" s="74">
        <v>550000</v>
      </c>
      <c r="G44" s="75">
        <v>792.83</v>
      </c>
      <c r="H44" s="76">
        <v>0.64</v>
      </c>
    </row>
    <row r="45" spans="1:8">
      <c r="A45" s="77"/>
      <c r="B45" s="78" t="s">
        <v>41</v>
      </c>
      <c r="C45" s="74" t="s">
        <v>1182</v>
      </c>
      <c r="D45" s="74" t="s">
        <v>1183</v>
      </c>
      <c r="E45" s="74" t="s">
        <v>977</v>
      </c>
      <c r="F45" s="74">
        <v>146000</v>
      </c>
      <c r="G45" s="75">
        <v>757.3</v>
      </c>
      <c r="H45" s="76">
        <v>0.61</v>
      </c>
    </row>
    <row r="46" spans="1:8">
      <c r="A46" s="77"/>
      <c r="B46" s="78" t="s">
        <v>41</v>
      </c>
      <c r="C46" s="74" t="s">
        <v>1190</v>
      </c>
      <c r="D46" s="74" t="s">
        <v>1191</v>
      </c>
      <c r="E46" s="74" t="s">
        <v>884</v>
      </c>
      <c r="F46" s="74">
        <v>40000</v>
      </c>
      <c r="G46" s="75">
        <v>743.02</v>
      </c>
      <c r="H46" s="76">
        <v>0.6</v>
      </c>
    </row>
    <row r="47" spans="1:8">
      <c r="A47" s="77"/>
      <c r="B47" s="78" t="s">
        <v>41</v>
      </c>
      <c r="C47" s="74" t="s">
        <v>1443</v>
      </c>
      <c r="D47" s="74" t="s">
        <v>1444</v>
      </c>
      <c r="E47" s="74" t="s">
        <v>932</v>
      </c>
      <c r="F47" s="74">
        <v>90000</v>
      </c>
      <c r="G47" s="75">
        <v>647.69000000000005</v>
      </c>
      <c r="H47" s="76">
        <v>0.52</v>
      </c>
    </row>
    <row r="48" spans="1:8">
      <c r="A48" s="77"/>
      <c r="B48" s="78" t="s">
        <v>41</v>
      </c>
      <c r="C48" s="74" t="s">
        <v>1302</v>
      </c>
      <c r="D48" s="74" t="s">
        <v>1303</v>
      </c>
      <c r="E48" s="74" t="s">
        <v>1043</v>
      </c>
      <c r="F48" s="74">
        <v>6022</v>
      </c>
      <c r="G48" s="75">
        <v>372.64</v>
      </c>
      <c r="H48" s="76">
        <v>0.3</v>
      </c>
    </row>
    <row r="49" spans="1:8">
      <c r="A49" s="77"/>
      <c r="B49" s="78" t="s">
        <v>41</v>
      </c>
      <c r="C49" s="74" t="s">
        <v>1156</v>
      </c>
      <c r="D49" s="74" t="s">
        <v>1157</v>
      </c>
      <c r="E49" s="74" t="s">
        <v>1034</v>
      </c>
      <c r="F49" s="74">
        <v>100000</v>
      </c>
      <c r="G49" s="75">
        <v>367.9</v>
      </c>
      <c r="H49" s="76">
        <v>0.3</v>
      </c>
    </row>
    <row r="50" spans="1:8" ht="13.5" thickBot="1">
      <c r="A50" s="77"/>
      <c r="B50" s="74"/>
      <c r="C50" s="74"/>
      <c r="D50" s="74"/>
      <c r="E50" s="79" t="s">
        <v>40</v>
      </c>
      <c r="F50" s="74"/>
      <c r="G50" s="93">
        <v>102161.19</v>
      </c>
      <c r="H50" s="94">
        <v>82.24</v>
      </c>
    </row>
    <row r="51" spans="1:8" ht="13.5" thickTop="1">
      <c r="A51" s="77"/>
      <c r="B51" s="74"/>
      <c r="C51" s="74"/>
      <c r="D51" s="74"/>
      <c r="E51" s="79"/>
      <c r="F51" s="74"/>
      <c r="G51" s="95"/>
      <c r="H51" s="96"/>
    </row>
    <row r="52" spans="1:8">
      <c r="A52" s="77"/>
      <c r="B52" s="158" t="s">
        <v>1445</v>
      </c>
      <c r="C52" s="157"/>
      <c r="D52" s="74"/>
      <c r="E52" s="74"/>
      <c r="F52" s="74"/>
      <c r="G52" s="75">
        <f>+G53</f>
        <v>14048.3507625</v>
      </c>
      <c r="H52" s="76">
        <f>+H53</f>
        <v>11.3</v>
      </c>
    </row>
    <row r="53" spans="1:8" ht="13.5" thickBot="1">
      <c r="A53" s="77"/>
      <c r="B53" s="74"/>
      <c r="C53" s="74"/>
      <c r="D53" s="74"/>
      <c r="E53" s="79" t="s">
        <v>40</v>
      </c>
      <c r="F53" s="74"/>
      <c r="G53" s="80">
        <v>14048.3507625</v>
      </c>
      <c r="H53" s="81">
        <v>11.3</v>
      </c>
    </row>
    <row r="54" spans="1:8" ht="13.5" thickTop="1">
      <c r="A54" s="77"/>
      <c r="B54" s="74"/>
      <c r="C54" s="74"/>
      <c r="D54" s="74"/>
      <c r="E54" s="74"/>
      <c r="F54" s="74"/>
      <c r="G54" s="75"/>
      <c r="H54" s="76"/>
    </row>
    <row r="55" spans="1:8">
      <c r="A55" s="152" t="s">
        <v>7</v>
      </c>
      <c r="B55" s="153"/>
      <c r="C55" s="153"/>
      <c r="D55" s="74"/>
      <c r="E55" s="74"/>
      <c r="F55" s="74"/>
      <c r="G55" s="75"/>
      <c r="H55" s="76"/>
    </row>
    <row r="56" spans="1:8">
      <c r="A56" s="77"/>
      <c r="B56" s="148" t="s">
        <v>8</v>
      </c>
      <c r="C56" s="153"/>
      <c r="D56" s="74"/>
      <c r="E56" s="74"/>
      <c r="F56" s="74"/>
      <c r="G56" s="75"/>
      <c r="H56" s="76"/>
    </row>
    <row r="57" spans="1:8">
      <c r="A57" s="77"/>
      <c r="B57" s="154" t="s">
        <v>9</v>
      </c>
      <c r="C57" s="153"/>
      <c r="D57" s="74"/>
      <c r="E57" s="74"/>
      <c r="F57" s="74"/>
      <c r="G57" s="75"/>
      <c r="H57" s="76"/>
    </row>
    <row r="58" spans="1:8">
      <c r="A58" s="77"/>
      <c r="B58" s="92">
        <v>9.2999999999999999E-2</v>
      </c>
      <c r="C58" s="74" t="s">
        <v>1302</v>
      </c>
      <c r="D58" s="74" t="s">
        <v>1330</v>
      </c>
      <c r="E58" s="74" t="s">
        <v>250</v>
      </c>
      <c r="F58" s="74">
        <v>45500</v>
      </c>
      <c r="G58" s="75">
        <v>4.57</v>
      </c>
      <c r="H58" s="76">
        <v>0</v>
      </c>
    </row>
    <row r="59" spans="1:8">
      <c r="A59" s="77"/>
      <c r="B59" s="92">
        <v>9.4E-2</v>
      </c>
      <c r="C59" s="74" t="s">
        <v>1302</v>
      </c>
      <c r="D59" s="74" t="s">
        <v>1331</v>
      </c>
      <c r="E59" s="74" t="s">
        <v>250</v>
      </c>
      <c r="F59" s="74">
        <v>26000</v>
      </c>
      <c r="G59" s="75">
        <v>2.62</v>
      </c>
      <c r="H59" s="76">
        <v>0</v>
      </c>
    </row>
    <row r="60" spans="1:8">
      <c r="A60" s="77"/>
      <c r="B60" s="92">
        <v>9.5000000000000001E-2</v>
      </c>
      <c r="C60" s="74" t="s">
        <v>1302</v>
      </c>
      <c r="D60" s="74" t="s">
        <v>1332</v>
      </c>
      <c r="E60" s="74" t="s">
        <v>250</v>
      </c>
      <c r="F60" s="74">
        <v>19500</v>
      </c>
      <c r="G60" s="75">
        <v>1.97</v>
      </c>
      <c r="H60" s="76">
        <v>0</v>
      </c>
    </row>
    <row r="61" spans="1:8" ht="13.5" thickBot="1">
      <c r="A61" s="77"/>
      <c r="B61" s="74"/>
      <c r="C61" s="74"/>
      <c r="D61" s="74"/>
      <c r="E61" s="79" t="s">
        <v>40</v>
      </c>
      <c r="F61" s="74"/>
      <c r="G61" s="93">
        <v>9.16</v>
      </c>
      <c r="H61" s="94">
        <v>0</v>
      </c>
    </row>
    <row r="62" spans="1:8" ht="13.5" thickTop="1">
      <c r="A62" s="77"/>
      <c r="B62" s="74"/>
      <c r="C62" s="74"/>
      <c r="D62" s="74"/>
      <c r="E62" s="74"/>
      <c r="F62" s="74"/>
      <c r="G62" s="75"/>
      <c r="H62" s="76"/>
    </row>
    <row r="63" spans="1:8">
      <c r="A63" s="77"/>
      <c r="B63" s="156" t="s">
        <v>1210</v>
      </c>
      <c r="C63" s="157"/>
      <c r="D63" s="74"/>
      <c r="E63" s="74"/>
      <c r="F63" s="74"/>
      <c r="G63" s="75"/>
      <c r="H63" s="76"/>
    </row>
    <row r="64" spans="1:8">
      <c r="A64" s="77"/>
      <c r="B64" s="148" t="s">
        <v>346</v>
      </c>
      <c r="C64" s="149"/>
      <c r="D64" s="74"/>
      <c r="E64" s="79" t="s">
        <v>347</v>
      </c>
      <c r="F64" s="74"/>
      <c r="G64" s="75"/>
      <c r="H64" s="76"/>
    </row>
    <row r="65" spans="1:8">
      <c r="A65" s="77"/>
      <c r="B65" s="74"/>
      <c r="C65" s="74" t="s">
        <v>1006</v>
      </c>
      <c r="D65" s="74"/>
      <c r="E65" s="74" t="s">
        <v>513</v>
      </c>
      <c r="F65" s="74"/>
      <c r="G65" s="75">
        <v>900</v>
      </c>
      <c r="H65" s="76">
        <v>0.72</v>
      </c>
    </row>
    <row r="66" spans="1:8">
      <c r="A66" s="77"/>
      <c r="B66" s="74"/>
      <c r="C66" s="74" t="s">
        <v>1006</v>
      </c>
      <c r="D66" s="74"/>
      <c r="E66" s="74" t="s">
        <v>513</v>
      </c>
      <c r="F66" s="74"/>
      <c r="G66" s="75">
        <v>300</v>
      </c>
      <c r="H66" s="76">
        <v>0.24</v>
      </c>
    </row>
    <row r="67" spans="1:8">
      <c r="A67" s="77"/>
      <c r="B67" s="74"/>
      <c r="C67" s="74" t="s">
        <v>1006</v>
      </c>
      <c r="D67" s="74"/>
      <c r="E67" s="74" t="s">
        <v>1446</v>
      </c>
      <c r="F67" s="74"/>
      <c r="G67" s="75">
        <v>200</v>
      </c>
      <c r="H67" s="76">
        <v>0.16</v>
      </c>
    </row>
    <row r="68" spans="1:8">
      <c r="A68" s="77"/>
      <c r="B68" s="74"/>
      <c r="C68" s="74" t="s">
        <v>1006</v>
      </c>
      <c r="D68" s="74"/>
      <c r="E68" s="74" t="s">
        <v>1007</v>
      </c>
      <c r="F68" s="74"/>
      <c r="G68" s="75">
        <v>200</v>
      </c>
      <c r="H68" s="76">
        <v>0.16</v>
      </c>
    </row>
    <row r="69" spans="1:8">
      <c r="A69" s="77"/>
      <c r="B69" s="74"/>
      <c r="C69" s="74" t="s">
        <v>1006</v>
      </c>
      <c r="D69" s="74"/>
      <c r="E69" s="74" t="s">
        <v>1447</v>
      </c>
      <c r="F69" s="74"/>
      <c r="G69" s="75">
        <v>200</v>
      </c>
      <c r="H69" s="76">
        <v>0.16</v>
      </c>
    </row>
    <row r="70" spans="1:8" ht="13.5" thickBot="1">
      <c r="A70" s="77"/>
      <c r="B70" s="74"/>
      <c r="C70" s="74"/>
      <c r="D70" s="74"/>
      <c r="E70" s="79" t="s">
        <v>40</v>
      </c>
      <c r="F70" s="74"/>
      <c r="G70" s="80">
        <v>1800</v>
      </c>
      <c r="H70" s="81">
        <v>1.44</v>
      </c>
    </row>
    <row r="71" spans="1:8" ht="13.5" thickTop="1">
      <c r="A71" s="77"/>
      <c r="B71" s="78" t="s">
        <v>41</v>
      </c>
      <c r="C71" s="74" t="s">
        <v>42</v>
      </c>
      <c r="D71" s="74"/>
      <c r="E71" s="74" t="s">
        <v>41</v>
      </c>
      <c r="F71" s="74"/>
      <c r="G71" s="75">
        <v>48810</v>
      </c>
      <c r="H71" s="76">
        <v>39.28</v>
      </c>
    </row>
    <row r="72" spans="1:8" ht="13.5" thickBot="1">
      <c r="A72" s="77"/>
      <c r="B72" s="74"/>
      <c r="C72" s="74"/>
      <c r="D72" s="74"/>
      <c r="E72" s="79" t="s">
        <v>40</v>
      </c>
      <c r="F72" s="74"/>
      <c r="G72" s="80">
        <v>50610</v>
      </c>
      <c r="H72" s="81">
        <v>40.72</v>
      </c>
    </row>
    <row r="73" spans="1:8" ht="13.5" thickTop="1">
      <c r="A73" s="77"/>
      <c r="B73" s="74"/>
      <c r="C73" s="74"/>
      <c r="D73" s="74"/>
      <c r="E73" s="74"/>
      <c r="F73" s="74"/>
      <c r="G73" s="75"/>
      <c r="H73" s="76"/>
    </row>
    <row r="74" spans="1:8">
      <c r="A74" s="82" t="s">
        <v>43</v>
      </c>
      <c r="B74" s="74"/>
      <c r="C74" s="74"/>
      <c r="D74" s="74"/>
      <c r="E74" s="74"/>
      <c r="F74" s="74"/>
      <c r="G74" s="83">
        <v>-42570.34</v>
      </c>
      <c r="H74" s="84">
        <v>-34.26</v>
      </c>
    </row>
    <row r="75" spans="1:8">
      <c r="A75" s="77"/>
      <c r="B75" s="74"/>
      <c r="C75" s="74"/>
      <c r="D75" s="74"/>
      <c r="E75" s="74"/>
      <c r="F75" s="74"/>
      <c r="G75" s="75"/>
      <c r="H75" s="76"/>
    </row>
    <row r="76" spans="1:8" ht="13.5" thickBot="1">
      <c r="A76" s="77"/>
      <c r="B76" s="74"/>
      <c r="C76" s="74"/>
      <c r="D76" s="74"/>
      <c r="E76" s="79" t="s">
        <v>44</v>
      </c>
      <c r="F76" s="74"/>
      <c r="G76" s="80">
        <v>124258.36</v>
      </c>
      <c r="H76" s="81">
        <v>100</v>
      </c>
    </row>
    <row r="77" spans="1:8" ht="13.5" thickTop="1">
      <c r="A77" s="77"/>
      <c r="B77" s="74"/>
      <c r="C77" s="74"/>
      <c r="D77" s="74"/>
      <c r="E77" s="74"/>
      <c r="F77" s="74"/>
      <c r="G77" s="75"/>
      <c r="H77" s="76"/>
    </row>
    <row r="78" spans="1:8">
      <c r="A78" s="77"/>
      <c r="B78" s="74"/>
      <c r="C78" s="74"/>
      <c r="D78" s="74"/>
      <c r="E78" s="74"/>
      <c r="F78" s="74"/>
      <c r="G78" s="75"/>
      <c r="H78" s="76"/>
    </row>
    <row r="79" spans="1:8">
      <c r="A79" s="77"/>
      <c r="B79" s="74"/>
      <c r="C79" s="74"/>
      <c r="D79" s="74"/>
      <c r="E79" s="74"/>
      <c r="F79" s="74"/>
      <c r="G79" s="75"/>
      <c r="H79" s="76"/>
    </row>
    <row r="80" spans="1:8">
      <c r="A80" s="85" t="s">
        <v>45</v>
      </c>
      <c r="B80" s="74"/>
      <c r="C80" s="74"/>
      <c r="D80" s="74"/>
      <c r="E80" s="74"/>
      <c r="F80" s="74"/>
      <c r="G80" s="75"/>
      <c r="H80" s="76"/>
    </row>
    <row r="81" spans="1:8">
      <c r="A81" s="77">
        <v>1</v>
      </c>
      <c r="B81" s="74" t="s">
        <v>1008</v>
      </c>
      <c r="C81" s="74"/>
      <c r="D81" s="74"/>
      <c r="E81" s="74"/>
      <c r="F81" s="74"/>
      <c r="G81" s="75"/>
      <c r="H81" s="76"/>
    </row>
    <row r="82" spans="1:8">
      <c r="A82" s="77"/>
      <c r="B82" s="74"/>
      <c r="C82" s="74"/>
      <c r="D82" s="74"/>
      <c r="E82" s="74"/>
      <c r="F82" s="74"/>
      <c r="G82" s="75"/>
      <c r="H82" s="76"/>
    </row>
    <row r="83" spans="1:8">
      <c r="A83" s="77">
        <v>2</v>
      </c>
      <c r="B83" s="74" t="s">
        <v>47</v>
      </c>
      <c r="C83" s="74"/>
      <c r="D83" s="74"/>
      <c r="E83" s="74"/>
      <c r="F83" s="74"/>
      <c r="G83" s="75"/>
      <c r="H83" s="76"/>
    </row>
    <row r="84" spans="1:8">
      <c r="A84" s="77"/>
      <c r="B84" s="74"/>
      <c r="C84" s="74"/>
      <c r="D84" s="74"/>
      <c r="E84" s="74"/>
      <c r="F84" s="74"/>
      <c r="G84" s="75"/>
      <c r="H84" s="76"/>
    </row>
    <row r="85" spans="1:8">
      <c r="A85" s="77">
        <v>3</v>
      </c>
      <c r="B85" s="74" t="s">
        <v>48</v>
      </c>
      <c r="C85" s="74"/>
      <c r="D85" s="74"/>
      <c r="E85" s="74"/>
      <c r="F85" s="74"/>
      <c r="G85" s="75"/>
      <c r="H85" s="76"/>
    </row>
    <row r="86" spans="1:8">
      <c r="A86" s="77"/>
      <c r="B86" s="74" t="s">
        <v>49</v>
      </c>
      <c r="C86" s="74"/>
      <c r="D86" s="74"/>
      <c r="E86" s="74"/>
      <c r="F86" s="74"/>
      <c r="G86" s="75"/>
      <c r="H86" s="76"/>
    </row>
    <row r="87" spans="1:8">
      <c r="A87" s="77"/>
      <c r="B87" s="74" t="s">
        <v>50</v>
      </c>
      <c r="C87" s="74"/>
      <c r="D87" s="74"/>
      <c r="E87" s="74"/>
      <c r="F87" s="74"/>
      <c r="G87" s="75"/>
      <c r="H87" s="76"/>
    </row>
    <row r="88" spans="1:8">
      <c r="A88" s="86"/>
      <c r="B88" s="87"/>
      <c r="C88" s="87"/>
      <c r="D88" s="87"/>
      <c r="E88" s="87"/>
      <c r="F88" s="87"/>
      <c r="G88" s="88"/>
      <c r="H88" s="89"/>
    </row>
  </sheetData>
  <mergeCells count="9">
    <mergeCell ref="B57:C57"/>
    <mergeCell ref="B63:C63"/>
    <mergeCell ref="B64:C64"/>
    <mergeCell ref="A2:C2"/>
    <mergeCell ref="A3:C3"/>
    <mergeCell ref="B4:C4"/>
    <mergeCell ref="B52:C52"/>
    <mergeCell ref="A55:C55"/>
    <mergeCell ref="B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3"/>
  <sheetViews>
    <sheetView topLeftCell="A22" workbookViewId="0">
      <selection activeCell="B27" sqref="B27:C27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6" width="13.140625" style="69" customWidth="1"/>
    <col min="7" max="7" width="13.140625" style="90" customWidth="1"/>
    <col min="8" max="8" width="13.140625" style="91" customWidth="1"/>
    <col min="9" max="16384" width="9.140625" style="69"/>
  </cols>
  <sheetData>
    <row r="1" spans="1:8">
      <c r="A1" s="64"/>
      <c r="B1" s="65"/>
      <c r="C1" s="66" t="s">
        <v>1434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348</v>
      </c>
      <c r="D5" s="74" t="s">
        <v>874</v>
      </c>
      <c r="E5" s="74" t="s">
        <v>875</v>
      </c>
      <c r="F5" s="74">
        <v>300000</v>
      </c>
      <c r="G5" s="75">
        <v>3201.45</v>
      </c>
      <c r="H5" s="76">
        <v>8.82</v>
      </c>
    </row>
    <row r="6" spans="1:8">
      <c r="A6" s="77"/>
      <c r="B6" s="78" t="s">
        <v>41</v>
      </c>
      <c r="C6" s="74" t="s">
        <v>439</v>
      </c>
      <c r="D6" s="74" t="s">
        <v>881</v>
      </c>
      <c r="E6" s="74" t="s">
        <v>875</v>
      </c>
      <c r="F6" s="74">
        <v>1000000</v>
      </c>
      <c r="G6" s="75">
        <v>3080</v>
      </c>
      <c r="H6" s="76">
        <v>8.48</v>
      </c>
    </row>
    <row r="7" spans="1:8">
      <c r="A7" s="77"/>
      <c r="B7" s="78" t="s">
        <v>41</v>
      </c>
      <c r="C7" s="74" t="s">
        <v>878</v>
      </c>
      <c r="D7" s="74" t="s">
        <v>879</v>
      </c>
      <c r="E7" s="74" t="s">
        <v>880</v>
      </c>
      <c r="F7" s="74">
        <v>303224</v>
      </c>
      <c r="G7" s="75">
        <v>2984.79</v>
      </c>
      <c r="H7" s="76">
        <v>8.2200000000000006</v>
      </c>
    </row>
    <row r="8" spans="1:8">
      <c r="A8" s="77"/>
      <c r="B8" s="78" t="s">
        <v>41</v>
      </c>
      <c r="C8" s="74" t="s">
        <v>888</v>
      </c>
      <c r="D8" s="74" t="s">
        <v>889</v>
      </c>
      <c r="E8" s="74" t="s">
        <v>890</v>
      </c>
      <c r="F8" s="74">
        <v>127617</v>
      </c>
      <c r="G8" s="75">
        <v>2275.16</v>
      </c>
      <c r="H8" s="76">
        <v>6.27</v>
      </c>
    </row>
    <row r="9" spans="1:8">
      <c r="A9" s="77"/>
      <c r="B9" s="78" t="s">
        <v>41</v>
      </c>
      <c r="C9" s="74" t="s">
        <v>910</v>
      </c>
      <c r="D9" s="74" t="s">
        <v>911</v>
      </c>
      <c r="E9" s="74" t="s">
        <v>898</v>
      </c>
      <c r="F9" s="74">
        <v>52943</v>
      </c>
      <c r="G9" s="75">
        <v>2130.08</v>
      </c>
      <c r="H9" s="76">
        <v>5.87</v>
      </c>
    </row>
    <row r="10" spans="1:8">
      <c r="A10" s="77"/>
      <c r="B10" s="78" t="s">
        <v>41</v>
      </c>
      <c r="C10" s="74" t="s">
        <v>885</v>
      </c>
      <c r="D10" s="74" t="s">
        <v>886</v>
      </c>
      <c r="E10" s="74" t="s">
        <v>887</v>
      </c>
      <c r="F10" s="74">
        <v>200000</v>
      </c>
      <c r="G10" s="75">
        <v>2000.2</v>
      </c>
      <c r="H10" s="76">
        <v>5.51</v>
      </c>
    </row>
    <row r="11" spans="1:8">
      <c r="A11" s="77"/>
      <c r="B11" s="78" t="s">
        <v>41</v>
      </c>
      <c r="C11" s="74" t="s">
        <v>803</v>
      </c>
      <c r="D11" s="74" t="s">
        <v>990</v>
      </c>
      <c r="E11" s="74" t="s">
        <v>898</v>
      </c>
      <c r="F11" s="74">
        <v>740000</v>
      </c>
      <c r="G11" s="75">
        <v>1929.18</v>
      </c>
      <c r="H11" s="76">
        <v>5.31</v>
      </c>
    </row>
    <row r="12" spans="1:8">
      <c r="A12" s="77"/>
      <c r="B12" s="78" t="s">
        <v>41</v>
      </c>
      <c r="C12" s="74" t="s">
        <v>893</v>
      </c>
      <c r="D12" s="74" t="s">
        <v>894</v>
      </c>
      <c r="E12" s="74" t="s">
        <v>895</v>
      </c>
      <c r="F12" s="74">
        <v>214000</v>
      </c>
      <c r="G12" s="75">
        <v>1871.64</v>
      </c>
      <c r="H12" s="76">
        <v>5.16</v>
      </c>
    </row>
    <row r="13" spans="1:8">
      <c r="A13" s="77"/>
      <c r="B13" s="78" t="s">
        <v>41</v>
      </c>
      <c r="C13" s="74" t="s">
        <v>1011</v>
      </c>
      <c r="D13" s="74" t="s">
        <v>1012</v>
      </c>
      <c r="E13" s="74" t="s">
        <v>875</v>
      </c>
      <c r="F13" s="74">
        <v>210000</v>
      </c>
      <c r="G13" s="75">
        <v>1832.67</v>
      </c>
      <c r="H13" s="76">
        <v>5.05</v>
      </c>
    </row>
    <row r="14" spans="1:8">
      <c r="A14" s="77"/>
      <c r="B14" s="78" t="s">
        <v>41</v>
      </c>
      <c r="C14" s="74" t="s">
        <v>412</v>
      </c>
      <c r="D14" s="74" t="s">
        <v>896</v>
      </c>
      <c r="E14" s="74" t="s">
        <v>875</v>
      </c>
      <c r="F14" s="74">
        <v>325187</v>
      </c>
      <c r="G14" s="75">
        <v>1817.63</v>
      </c>
      <c r="H14" s="76">
        <v>5.01</v>
      </c>
    </row>
    <row r="15" spans="1:8">
      <c r="A15" s="77"/>
      <c r="B15" s="78" t="s">
        <v>41</v>
      </c>
      <c r="C15" s="74" t="s">
        <v>953</v>
      </c>
      <c r="D15" s="74" t="s">
        <v>954</v>
      </c>
      <c r="E15" s="74" t="s">
        <v>884</v>
      </c>
      <c r="F15" s="74">
        <v>49025</v>
      </c>
      <c r="G15" s="75">
        <v>1354.54</v>
      </c>
      <c r="H15" s="76">
        <v>3.73</v>
      </c>
    </row>
    <row r="16" spans="1:8">
      <c r="A16" s="77"/>
      <c r="B16" s="78" t="s">
        <v>41</v>
      </c>
      <c r="C16" s="74" t="s">
        <v>67</v>
      </c>
      <c r="D16" s="74" t="s">
        <v>952</v>
      </c>
      <c r="E16" s="74" t="s">
        <v>950</v>
      </c>
      <c r="F16" s="74">
        <v>43655</v>
      </c>
      <c r="G16" s="75">
        <v>1306.79</v>
      </c>
      <c r="H16" s="76">
        <v>3.6</v>
      </c>
    </row>
    <row r="17" spans="1:8">
      <c r="A17" s="77"/>
      <c r="B17" s="78" t="s">
        <v>41</v>
      </c>
      <c r="C17" s="74" t="s">
        <v>925</v>
      </c>
      <c r="D17" s="74" t="s">
        <v>926</v>
      </c>
      <c r="E17" s="74" t="s">
        <v>898</v>
      </c>
      <c r="F17" s="74">
        <v>51000</v>
      </c>
      <c r="G17" s="75">
        <v>1286.99</v>
      </c>
      <c r="H17" s="76">
        <v>3.54</v>
      </c>
    </row>
    <row r="18" spans="1:8">
      <c r="A18" s="77"/>
      <c r="B18" s="78" t="s">
        <v>41</v>
      </c>
      <c r="C18" s="74" t="s">
        <v>148</v>
      </c>
      <c r="D18" s="74" t="s">
        <v>1334</v>
      </c>
      <c r="E18" s="74" t="s">
        <v>877</v>
      </c>
      <c r="F18" s="74">
        <v>69468</v>
      </c>
      <c r="G18" s="75">
        <v>1217.22</v>
      </c>
      <c r="H18" s="76">
        <v>3.35</v>
      </c>
    </row>
    <row r="19" spans="1:8">
      <c r="A19" s="77"/>
      <c r="B19" s="78" t="s">
        <v>41</v>
      </c>
      <c r="C19" s="74" t="s">
        <v>1435</v>
      </c>
      <c r="D19" s="74" t="s">
        <v>1436</v>
      </c>
      <c r="E19" s="74" t="s">
        <v>963</v>
      </c>
      <c r="F19" s="74">
        <v>157514</v>
      </c>
      <c r="G19" s="75">
        <v>1148.67</v>
      </c>
      <c r="H19" s="76">
        <v>3.16</v>
      </c>
    </row>
    <row r="20" spans="1:8">
      <c r="A20" s="77"/>
      <c r="B20" s="78" t="s">
        <v>41</v>
      </c>
      <c r="C20" s="74" t="s">
        <v>1152</v>
      </c>
      <c r="D20" s="74" t="s">
        <v>1153</v>
      </c>
      <c r="E20" s="74" t="s">
        <v>977</v>
      </c>
      <c r="F20" s="74">
        <v>3199</v>
      </c>
      <c r="G20" s="75">
        <v>1095.04</v>
      </c>
      <c r="H20" s="76">
        <v>3.02</v>
      </c>
    </row>
    <row r="21" spans="1:8">
      <c r="A21" s="77"/>
      <c r="B21" s="78" t="s">
        <v>41</v>
      </c>
      <c r="C21" s="74" t="s">
        <v>574</v>
      </c>
      <c r="D21" s="74" t="s">
        <v>1428</v>
      </c>
      <c r="E21" s="74" t="s">
        <v>929</v>
      </c>
      <c r="F21" s="74">
        <v>775000</v>
      </c>
      <c r="G21" s="75">
        <v>1078.03</v>
      </c>
      <c r="H21" s="76">
        <v>2.97</v>
      </c>
    </row>
    <row r="22" spans="1:8">
      <c r="A22" s="77"/>
      <c r="B22" s="78" t="s">
        <v>41</v>
      </c>
      <c r="C22" s="74" t="s">
        <v>1287</v>
      </c>
      <c r="D22" s="74" t="s">
        <v>1288</v>
      </c>
      <c r="E22" s="74" t="s">
        <v>950</v>
      </c>
      <c r="F22" s="74">
        <v>7856</v>
      </c>
      <c r="G22" s="75">
        <v>890.95</v>
      </c>
      <c r="H22" s="76">
        <v>2.4500000000000002</v>
      </c>
    </row>
    <row r="23" spans="1:8">
      <c r="A23" s="77"/>
      <c r="B23" s="78" t="s">
        <v>41</v>
      </c>
      <c r="C23" s="74" t="s">
        <v>1337</v>
      </c>
      <c r="D23" s="74" t="s">
        <v>1338</v>
      </c>
      <c r="E23" s="74" t="s">
        <v>880</v>
      </c>
      <c r="F23" s="74">
        <v>147457</v>
      </c>
      <c r="G23" s="75">
        <v>885.18</v>
      </c>
      <c r="H23" s="76">
        <v>2.44</v>
      </c>
    </row>
    <row r="24" spans="1:8">
      <c r="A24" s="77"/>
      <c r="B24" s="78" t="s">
        <v>41</v>
      </c>
      <c r="C24" s="74" t="s">
        <v>1186</v>
      </c>
      <c r="D24" s="74" t="s">
        <v>1187</v>
      </c>
      <c r="E24" s="74" t="s">
        <v>880</v>
      </c>
      <c r="F24" s="74">
        <v>22703</v>
      </c>
      <c r="G24" s="75">
        <v>858.2</v>
      </c>
      <c r="H24" s="76">
        <v>2.36</v>
      </c>
    </row>
    <row r="25" spans="1:8" ht="13.5" thickBot="1">
      <c r="A25" s="77"/>
      <c r="B25" s="74"/>
      <c r="C25" s="74"/>
      <c r="D25" s="74"/>
      <c r="E25" s="79" t="s">
        <v>40</v>
      </c>
      <c r="F25" s="74"/>
      <c r="G25" s="93">
        <v>34244.410000000003</v>
      </c>
      <c r="H25" s="94">
        <v>94.319999999999894</v>
      </c>
    </row>
    <row r="26" spans="1:8" ht="13.5" thickTop="1">
      <c r="A26" s="77"/>
      <c r="B26" s="74"/>
      <c r="C26" s="74"/>
      <c r="D26" s="74"/>
      <c r="E26" s="74"/>
      <c r="F26" s="74"/>
      <c r="G26" s="75"/>
      <c r="H26" s="76"/>
    </row>
    <row r="27" spans="1:8">
      <c r="A27" s="77"/>
      <c r="B27" s="146" t="s">
        <v>1210</v>
      </c>
      <c r="C27" s="147"/>
      <c r="D27" s="74"/>
      <c r="E27" s="74"/>
      <c r="F27" s="74"/>
      <c r="G27" s="75"/>
      <c r="H27" s="76"/>
    </row>
    <row r="28" spans="1:8">
      <c r="A28" s="77"/>
      <c r="B28" s="148" t="s">
        <v>346</v>
      </c>
      <c r="C28" s="153"/>
      <c r="D28" s="74"/>
      <c r="E28" s="79" t="s">
        <v>347</v>
      </c>
      <c r="F28" s="74"/>
      <c r="G28" s="75"/>
      <c r="H28" s="76"/>
    </row>
    <row r="29" spans="1:8">
      <c r="A29" s="77"/>
      <c r="B29" s="74"/>
      <c r="C29" s="74" t="s">
        <v>1006</v>
      </c>
      <c r="D29" s="74"/>
      <c r="E29" s="74" t="s">
        <v>1437</v>
      </c>
      <c r="F29" s="74"/>
      <c r="G29" s="75">
        <v>495</v>
      </c>
      <c r="H29" s="76">
        <v>1.36</v>
      </c>
    </row>
    <row r="30" spans="1:8">
      <c r="A30" s="77"/>
      <c r="B30" s="74"/>
      <c r="C30" s="74" t="s">
        <v>1006</v>
      </c>
      <c r="D30" s="74"/>
      <c r="E30" s="74" t="s">
        <v>1438</v>
      </c>
      <c r="F30" s="74"/>
      <c r="G30" s="75">
        <v>495</v>
      </c>
      <c r="H30" s="76">
        <v>1.36</v>
      </c>
    </row>
    <row r="31" spans="1:8">
      <c r="A31" s="77"/>
      <c r="B31" s="74"/>
      <c r="C31" s="74" t="s">
        <v>1006</v>
      </c>
      <c r="D31" s="74"/>
      <c r="E31" s="74" t="s">
        <v>1439</v>
      </c>
      <c r="F31" s="74"/>
      <c r="G31" s="75">
        <v>495</v>
      </c>
      <c r="H31" s="76">
        <v>1.36</v>
      </c>
    </row>
    <row r="32" spans="1:8" ht="13.5" thickBot="1">
      <c r="A32" s="77"/>
      <c r="B32" s="74"/>
      <c r="C32" s="74"/>
      <c r="D32" s="74"/>
      <c r="E32" s="79" t="s">
        <v>40</v>
      </c>
      <c r="F32" s="74"/>
      <c r="G32" s="80">
        <v>1485</v>
      </c>
      <c r="H32" s="81">
        <v>4.08</v>
      </c>
    </row>
    <row r="33" spans="1:8" ht="13.5" thickTop="1">
      <c r="A33" s="77"/>
      <c r="B33" s="78" t="s">
        <v>41</v>
      </c>
      <c r="C33" s="74" t="s">
        <v>42</v>
      </c>
      <c r="D33" s="74"/>
      <c r="E33" s="74" t="s">
        <v>41</v>
      </c>
      <c r="F33" s="74"/>
      <c r="G33" s="75">
        <v>675</v>
      </c>
      <c r="H33" s="76">
        <v>1.86</v>
      </c>
    </row>
    <row r="34" spans="1:8">
      <c r="A34" s="77"/>
      <c r="B34" s="74"/>
      <c r="C34" s="74"/>
      <c r="D34" s="74"/>
      <c r="E34" s="74"/>
      <c r="F34" s="74"/>
      <c r="G34" s="75"/>
      <c r="H34" s="76"/>
    </row>
    <row r="35" spans="1:8">
      <c r="A35" s="82" t="s">
        <v>43</v>
      </c>
      <c r="B35" s="74"/>
      <c r="C35" s="74"/>
      <c r="D35" s="74"/>
      <c r="E35" s="74"/>
      <c r="F35" s="74"/>
      <c r="G35" s="83">
        <v>-99.54</v>
      </c>
      <c r="H35" s="84">
        <v>-0.26</v>
      </c>
    </row>
    <row r="36" spans="1:8">
      <c r="A36" s="77"/>
      <c r="B36" s="74"/>
      <c r="C36" s="74"/>
      <c r="D36" s="74"/>
      <c r="E36" s="74"/>
      <c r="F36" s="74"/>
      <c r="G36" s="75"/>
      <c r="H36" s="76"/>
    </row>
    <row r="37" spans="1:8" ht="13.5" thickBot="1">
      <c r="A37" s="77"/>
      <c r="B37" s="74"/>
      <c r="C37" s="74"/>
      <c r="D37" s="74"/>
      <c r="E37" s="79" t="s">
        <v>44</v>
      </c>
      <c r="F37" s="74"/>
      <c r="G37" s="80">
        <v>36304.870000000003</v>
      </c>
      <c r="H37" s="81">
        <v>100</v>
      </c>
    </row>
    <row r="38" spans="1:8" ht="13.5" thickTop="1">
      <c r="A38" s="77"/>
      <c r="B38" s="74"/>
      <c r="C38" s="74"/>
      <c r="D38" s="74"/>
      <c r="E38" s="74"/>
      <c r="F38" s="74"/>
      <c r="G38" s="75"/>
      <c r="H38" s="76"/>
    </row>
    <row r="39" spans="1:8">
      <c r="A39" s="85" t="s">
        <v>45</v>
      </c>
      <c r="B39" s="74"/>
      <c r="C39" s="74"/>
      <c r="D39" s="74"/>
      <c r="E39" s="74"/>
      <c r="F39" s="74"/>
      <c r="G39" s="75"/>
      <c r="H39" s="76"/>
    </row>
    <row r="40" spans="1:8">
      <c r="A40" s="77">
        <v>1</v>
      </c>
      <c r="B40" s="74" t="s">
        <v>1008</v>
      </c>
      <c r="C40" s="74"/>
      <c r="D40" s="74"/>
      <c r="E40" s="74"/>
      <c r="F40" s="74"/>
      <c r="G40" s="75"/>
      <c r="H40" s="76"/>
    </row>
    <row r="41" spans="1:8">
      <c r="A41" s="77"/>
      <c r="B41" s="74"/>
      <c r="C41" s="74"/>
      <c r="D41" s="74"/>
      <c r="E41" s="74"/>
      <c r="F41" s="74"/>
      <c r="G41" s="75"/>
      <c r="H41" s="76"/>
    </row>
    <row r="42" spans="1:8">
      <c r="A42" s="77">
        <v>2</v>
      </c>
      <c r="B42" s="74" t="s">
        <v>47</v>
      </c>
      <c r="C42" s="74"/>
      <c r="D42" s="74"/>
      <c r="E42" s="74"/>
      <c r="F42" s="74"/>
      <c r="G42" s="75"/>
      <c r="H42" s="76"/>
    </row>
    <row r="43" spans="1:8">
      <c r="A43" s="86"/>
      <c r="B43" s="87"/>
      <c r="C43" s="87"/>
      <c r="D43" s="87"/>
      <c r="E43" s="87"/>
      <c r="F43" s="87"/>
      <c r="G43" s="88"/>
      <c r="H43" s="89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0"/>
  <sheetViews>
    <sheetView topLeftCell="A40" workbookViewId="0">
      <selection activeCell="C72" sqref="C72"/>
    </sheetView>
  </sheetViews>
  <sheetFormatPr defaultRowHeight="12.75"/>
  <cols>
    <col min="1" max="1" width="2.7109375" style="69" customWidth="1"/>
    <col min="2" max="2" width="6.7109375" style="69" customWidth="1"/>
    <col min="3" max="3" width="40.7109375" style="69" customWidth="1"/>
    <col min="4" max="4" width="13.28515625" style="69" customWidth="1"/>
    <col min="5" max="5" width="20" style="69" bestFit="1" customWidth="1"/>
    <col min="6" max="6" width="13.28515625" style="69" customWidth="1"/>
    <col min="7" max="7" width="13.28515625" style="90" customWidth="1"/>
    <col min="8" max="8" width="13.28515625" style="91" customWidth="1"/>
    <col min="9" max="16384" width="9.140625" style="69"/>
  </cols>
  <sheetData>
    <row r="1" spans="1:8">
      <c r="A1" s="64"/>
      <c r="B1" s="65"/>
      <c r="C1" s="66" t="s">
        <v>1421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910</v>
      </c>
      <c r="D5" s="74" t="s">
        <v>911</v>
      </c>
      <c r="E5" s="74" t="s">
        <v>898</v>
      </c>
      <c r="F5" s="74">
        <v>3913</v>
      </c>
      <c r="G5" s="75">
        <v>157.43</v>
      </c>
      <c r="H5" s="76">
        <v>1.62</v>
      </c>
    </row>
    <row r="6" spans="1:8">
      <c r="A6" s="77"/>
      <c r="B6" s="78" t="s">
        <v>41</v>
      </c>
      <c r="C6" s="74" t="s">
        <v>888</v>
      </c>
      <c r="D6" s="74" t="s">
        <v>889</v>
      </c>
      <c r="E6" s="74" t="s">
        <v>890</v>
      </c>
      <c r="F6" s="74">
        <v>8281</v>
      </c>
      <c r="G6" s="75">
        <v>147.63</v>
      </c>
      <c r="H6" s="76">
        <v>1.52</v>
      </c>
    </row>
    <row r="7" spans="1:8">
      <c r="A7" s="77"/>
      <c r="B7" s="78" t="s">
        <v>41</v>
      </c>
      <c r="C7" s="74" t="s">
        <v>439</v>
      </c>
      <c r="D7" s="74" t="s">
        <v>881</v>
      </c>
      <c r="E7" s="74" t="s">
        <v>875</v>
      </c>
      <c r="F7" s="74">
        <v>37600</v>
      </c>
      <c r="G7" s="75">
        <v>115.81</v>
      </c>
      <c r="H7" s="76">
        <v>1.19</v>
      </c>
    </row>
    <row r="8" spans="1:8">
      <c r="A8" s="77"/>
      <c r="B8" s="78" t="s">
        <v>41</v>
      </c>
      <c r="C8" s="74" t="s">
        <v>31</v>
      </c>
      <c r="D8" s="74" t="s">
        <v>876</v>
      </c>
      <c r="E8" s="74" t="s">
        <v>877</v>
      </c>
      <c r="F8" s="74">
        <v>7986</v>
      </c>
      <c r="G8" s="75">
        <v>103.53</v>
      </c>
      <c r="H8" s="76">
        <v>1.07</v>
      </c>
    </row>
    <row r="9" spans="1:8">
      <c r="A9" s="77"/>
      <c r="B9" s="78" t="s">
        <v>41</v>
      </c>
      <c r="C9" s="74" t="s">
        <v>885</v>
      </c>
      <c r="D9" s="74" t="s">
        <v>886</v>
      </c>
      <c r="E9" s="74" t="s">
        <v>887</v>
      </c>
      <c r="F9" s="74">
        <v>9483</v>
      </c>
      <c r="G9" s="75">
        <v>94.84</v>
      </c>
      <c r="H9" s="76">
        <v>0.98</v>
      </c>
    </row>
    <row r="10" spans="1:8">
      <c r="A10" s="77"/>
      <c r="B10" s="78" t="s">
        <v>41</v>
      </c>
      <c r="C10" s="74" t="s">
        <v>803</v>
      </c>
      <c r="D10" s="74" t="s">
        <v>897</v>
      </c>
      <c r="E10" s="74" t="s">
        <v>898</v>
      </c>
      <c r="F10" s="74">
        <v>20589</v>
      </c>
      <c r="G10" s="75">
        <v>89.39</v>
      </c>
      <c r="H10" s="76">
        <v>0.92</v>
      </c>
    </row>
    <row r="11" spans="1:8">
      <c r="A11" s="77"/>
      <c r="B11" s="78" t="s">
        <v>41</v>
      </c>
      <c r="C11" s="74" t="s">
        <v>917</v>
      </c>
      <c r="D11" s="74" t="s">
        <v>918</v>
      </c>
      <c r="E11" s="74" t="s">
        <v>895</v>
      </c>
      <c r="F11" s="74">
        <v>3587</v>
      </c>
      <c r="G11" s="75">
        <v>67.650000000000006</v>
      </c>
      <c r="H11" s="76">
        <v>0.7</v>
      </c>
    </row>
    <row r="12" spans="1:8">
      <c r="A12" s="77"/>
      <c r="B12" s="78" t="s">
        <v>41</v>
      </c>
      <c r="C12" s="74" t="s">
        <v>412</v>
      </c>
      <c r="D12" s="74" t="s">
        <v>896</v>
      </c>
      <c r="E12" s="74" t="s">
        <v>875</v>
      </c>
      <c r="F12" s="74">
        <v>11375</v>
      </c>
      <c r="G12" s="75">
        <v>63.58</v>
      </c>
      <c r="H12" s="76">
        <v>0.66</v>
      </c>
    </row>
    <row r="13" spans="1:8">
      <c r="A13" s="77"/>
      <c r="B13" s="78" t="s">
        <v>41</v>
      </c>
      <c r="C13" s="74" t="s">
        <v>946</v>
      </c>
      <c r="D13" s="74" t="s">
        <v>947</v>
      </c>
      <c r="E13" s="74" t="s">
        <v>880</v>
      </c>
      <c r="F13" s="74">
        <v>6340</v>
      </c>
      <c r="G13" s="75">
        <v>58.31</v>
      </c>
      <c r="H13" s="76">
        <v>0.6</v>
      </c>
    </row>
    <row r="14" spans="1:8">
      <c r="A14" s="77"/>
      <c r="B14" s="78" t="s">
        <v>41</v>
      </c>
      <c r="C14" s="74" t="s">
        <v>348</v>
      </c>
      <c r="D14" s="74" t="s">
        <v>874</v>
      </c>
      <c r="E14" s="74" t="s">
        <v>875</v>
      </c>
      <c r="F14" s="74">
        <v>4900</v>
      </c>
      <c r="G14" s="75">
        <v>52.29</v>
      </c>
      <c r="H14" s="76">
        <v>0.54</v>
      </c>
    </row>
    <row r="15" spans="1:8">
      <c r="A15" s="77"/>
      <c r="B15" s="78" t="s">
        <v>41</v>
      </c>
      <c r="C15" s="74" t="s">
        <v>900</v>
      </c>
      <c r="D15" s="74" t="s">
        <v>901</v>
      </c>
      <c r="E15" s="74" t="s">
        <v>884</v>
      </c>
      <c r="F15" s="74">
        <v>5509</v>
      </c>
      <c r="G15" s="75">
        <v>50.5</v>
      </c>
      <c r="H15" s="76">
        <v>0.52</v>
      </c>
    </row>
    <row r="16" spans="1:8">
      <c r="A16" s="77"/>
      <c r="B16" s="78" t="s">
        <v>41</v>
      </c>
      <c r="C16" s="74" t="s">
        <v>925</v>
      </c>
      <c r="D16" s="74" t="s">
        <v>926</v>
      </c>
      <c r="E16" s="74" t="s">
        <v>898</v>
      </c>
      <c r="F16" s="74">
        <v>1988</v>
      </c>
      <c r="G16" s="75">
        <v>50.17</v>
      </c>
      <c r="H16" s="76">
        <v>0.52</v>
      </c>
    </row>
    <row r="17" spans="1:8">
      <c r="A17" s="77"/>
      <c r="B17" s="78" t="s">
        <v>41</v>
      </c>
      <c r="C17" s="74" t="s">
        <v>915</v>
      </c>
      <c r="D17" s="74" t="s">
        <v>916</v>
      </c>
      <c r="E17" s="74" t="s">
        <v>895</v>
      </c>
      <c r="F17" s="74">
        <v>1306</v>
      </c>
      <c r="G17" s="75">
        <v>46.49</v>
      </c>
      <c r="H17" s="76">
        <v>0.48</v>
      </c>
    </row>
    <row r="18" spans="1:8">
      <c r="A18" s="77"/>
      <c r="B18" s="78" t="s">
        <v>41</v>
      </c>
      <c r="C18" s="74" t="s">
        <v>1011</v>
      </c>
      <c r="D18" s="74" t="s">
        <v>1012</v>
      </c>
      <c r="E18" s="74" t="s">
        <v>875</v>
      </c>
      <c r="F18" s="74">
        <v>4986</v>
      </c>
      <c r="G18" s="75">
        <v>43.51</v>
      </c>
      <c r="H18" s="76">
        <v>0.45</v>
      </c>
    </row>
    <row r="19" spans="1:8">
      <c r="A19" s="77"/>
      <c r="B19" s="78" t="s">
        <v>41</v>
      </c>
      <c r="C19" s="74" t="s">
        <v>571</v>
      </c>
      <c r="D19" s="74" t="s">
        <v>899</v>
      </c>
      <c r="E19" s="74" t="s">
        <v>875</v>
      </c>
      <c r="F19" s="74">
        <v>16390</v>
      </c>
      <c r="G19" s="75">
        <v>43.06</v>
      </c>
      <c r="H19" s="76">
        <v>0.44</v>
      </c>
    </row>
    <row r="20" spans="1:8">
      <c r="A20" s="77"/>
      <c r="B20" s="78" t="s">
        <v>41</v>
      </c>
      <c r="C20" s="74" t="s">
        <v>893</v>
      </c>
      <c r="D20" s="74" t="s">
        <v>894</v>
      </c>
      <c r="E20" s="74" t="s">
        <v>895</v>
      </c>
      <c r="F20" s="74">
        <v>4384</v>
      </c>
      <c r="G20" s="75">
        <v>38.340000000000003</v>
      </c>
      <c r="H20" s="76">
        <v>0.4</v>
      </c>
    </row>
    <row r="21" spans="1:8">
      <c r="A21" s="77"/>
      <c r="B21" s="78" t="s">
        <v>41</v>
      </c>
      <c r="C21" s="74" t="s">
        <v>891</v>
      </c>
      <c r="D21" s="74" t="s">
        <v>892</v>
      </c>
      <c r="E21" s="74" t="s">
        <v>880</v>
      </c>
      <c r="F21" s="74">
        <v>1414</v>
      </c>
      <c r="G21" s="75">
        <v>36.07</v>
      </c>
      <c r="H21" s="76">
        <v>0.37</v>
      </c>
    </row>
    <row r="22" spans="1:8">
      <c r="A22" s="77"/>
      <c r="B22" s="78" t="s">
        <v>41</v>
      </c>
      <c r="C22" s="74" t="s">
        <v>878</v>
      </c>
      <c r="D22" s="74" t="s">
        <v>879</v>
      </c>
      <c r="E22" s="74" t="s">
        <v>880</v>
      </c>
      <c r="F22" s="74">
        <v>3620</v>
      </c>
      <c r="G22" s="75">
        <v>35.630000000000003</v>
      </c>
      <c r="H22" s="76">
        <v>0.37</v>
      </c>
    </row>
    <row r="23" spans="1:8">
      <c r="A23" s="77"/>
      <c r="B23" s="78" t="s">
        <v>41</v>
      </c>
      <c r="C23" s="74" t="s">
        <v>919</v>
      </c>
      <c r="D23" s="74" t="s">
        <v>920</v>
      </c>
      <c r="E23" s="74" t="s">
        <v>880</v>
      </c>
      <c r="F23" s="74">
        <v>6386</v>
      </c>
      <c r="G23" s="75">
        <v>34.909999999999997</v>
      </c>
      <c r="H23" s="76">
        <v>0.36</v>
      </c>
    </row>
    <row r="24" spans="1:8">
      <c r="A24" s="77"/>
      <c r="B24" s="78" t="s">
        <v>41</v>
      </c>
      <c r="C24" s="74" t="s">
        <v>933</v>
      </c>
      <c r="D24" s="74" t="s">
        <v>934</v>
      </c>
      <c r="E24" s="74" t="s">
        <v>935</v>
      </c>
      <c r="F24" s="74">
        <v>11166</v>
      </c>
      <c r="G24" s="75">
        <v>34.01</v>
      </c>
      <c r="H24" s="76">
        <v>0.35</v>
      </c>
    </row>
    <row r="25" spans="1:8">
      <c r="A25" s="77"/>
      <c r="B25" s="78" t="s">
        <v>41</v>
      </c>
      <c r="C25" s="74" t="s">
        <v>882</v>
      </c>
      <c r="D25" s="74" t="s">
        <v>883</v>
      </c>
      <c r="E25" s="74" t="s">
        <v>884</v>
      </c>
      <c r="F25" s="74">
        <v>10742</v>
      </c>
      <c r="G25" s="75">
        <v>33.85</v>
      </c>
      <c r="H25" s="76">
        <v>0.35</v>
      </c>
    </row>
    <row r="26" spans="1:8">
      <c r="A26" s="77"/>
      <c r="B26" s="78" t="s">
        <v>41</v>
      </c>
      <c r="C26" s="74" t="s">
        <v>1091</v>
      </c>
      <c r="D26" s="74" t="s">
        <v>1092</v>
      </c>
      <c r="E26" s="74" t="s">
        <v>887</v>
      </c>
      <c r="F26" s="74">
        <v>3603</v>
      </c>
      <c r="G26" s="75">
        <v>31.68</v>
      </c>
      <c r="H26" s="76">
        <v>0.33</v>
      </c>
    </row>
    <row r="27" spans="1:8">
      <c r="A27" s="77"/>
      <c r="B27" s="78" t="s">
        <v>41</v>
      </c>
      <c r="C27" s="74" t="s">
        <v>1058</v>
      </c>
      <c r="D27" s="74" t="s">
        <v>1059</v>
      </c>
      <c r="E27" s="74" t="s">
        <v>884</v>
      </c>
      <c r="F27" s="74">
        <v>3830</v>
      </c>
      <c r="G27" s="75">
        <v>28.93</v>
      </c>
      <c r="H27" s="76">
        <v>0.3</v>
      </c>
    </row>
    <row r="28" spans="1:8">
      <c r="A28" s="77"/>
      <c r="B28" s="78" t="s">
        <v>41</v>
      </c>
      <c r="C28" s="74" t="s">
        <v>907</v>
      </c>
      <c r="D28" s="74" t="s">
        <v>908</v>
      </c>
      <c r="E28" s="74" t="s">
        <v>909</v>
      </c>
      <c r="F28" s="74">
        <v>6764</v>
      </c>
      <c r="G28" s="75">
        <v>20.94</v>
      </c>
      <c r="H28" s="76">
        <v>0.22</v>
      </c>
    </row>
    <row r="29" spans="1:8">
      <c r="A29" s="77"/>
      <c r="B29" s="78" t="s">
        <v>41</v>
      </c>
      <c r="C29" s="74" t="s">
        <v>982</v>
      </c>
      <c r="D29" s="74" t="s">
        <v>983</v>
      </c>
      <c r="E29" s="74" t="s">
        <v>875</v>
      </c>
      <c r="F29" s="74">
        <v>12385</v>
      </c>
      <c r="G29" s="75">
        <v>17.850000000000001</v>
      </c>
      <c r="H29" s="76">
        <v>0.18</v>
      </c>
    </row>
    <row r="30" spans="1:8">
      <c r="A30" s="77"/>
      <c r="B30" s="78" t="s">
        <v>41</v>
      </c>
      <c r="C30" s="74" t="s">
        <v>993</v>
      </c>
      <c r="D30" s="74" t="s">
        <v>994</v>
      </c>
      <c r="E30" s="74" t="s">
        <v>914</v>
      </c>
      <c r="F30" s="74">
        <v>13149</v>
      </c>
      <c r="G30" s="75">
        <v>15.61</v>
      </c>
      <c r="H30" s="76">
        <v>0.16</v>
      </c>
    </row>
    <row r="31" spans="1:8">
      <c r="A31" s="77"/>
      <c r="B31" s="78" t="s">
        <v>41</v>
      </c>
      <c r="C31" s="74" t="s">
        <v>67</v>
      </c>
      <c r="D31" s="74" t="s">
        <v>952</v>
      </c>
      <c r="E31" s="74" t="s">
        <v>950</v>
      </c>
      <c r="F31" s="74">
        <v>513</v>
      </c>
      <c r="G31" s="75">
        <v>15.36</v>
      </c>
      <c r="H31" s="76">
        <v>0.16</v>
      </c>
    </row>
    <row r="32" spans="1:8">
      <c r="A32" s="77"/>
      <c r="B32" s="78" t="s">
        <v>41</v>
      </c>
      <c r="C32" s="74" t="s">
        <v>938</v>
      </c>
      <c r="D32" s="74" t="s">
        <v>939</v>
      </c>
      <c r="E32" s="74" t="s">
        <v>940</v>
      </c>
      <c r="F32" s="74">
        <v>3532</v>
      </c>
      <c r="G32" s="75">
        <v>13.85</v>
      </c>
      <c r="H32" s="76">
        <v>0.14000000000000001</v>
      </c>
    </row>
    <row r="33" spans="1:8">
      <c r="A33" s="77"/>
      <c r="B33" s="78" t="s">
        <v>41</v>
      </c>
      <c r="C33" s="74" t="s">
        <v>178</v>
      </c>
      <c r="D33" s="74" t="s">
        <v>951</v>
      </c>
      <c r="E33" s="74" t="s">
        <v>877</v>
      </c>
      <c r="F33" s="74">
        <v>9356</v>
      </c>
      <c r="G33" s="75">
        <v>13.82</v>
      </c>
      <c r="H33" s="76">
        <v>0.14000000000000001</v>
      </c>
    </row>
    <row r="34" spans="1:8">
      <c r="A34" s="77"/>
      <c r="B34" s="78" t="s">
        <v>41</v>
      </c>
      <c r="C34" s="74" t="s">
        <v>1422</v>
      </c>
      <c r="D34" s="74" t="s">
        <v>1423</v>
      </c>
      <c r="E34" s="74" t="s">
        <v>950</v>
      </c>
      <c r="F34" s="74">
        <v>5728</v>
      </c>
      <c r="G34" s="75">
        <v>13.17</v>
      </c>
      <c r="H34" s="76">
        <v>0.14000000000000001</v>
      </c>
    </row>
    <row r="35" spans="1:8">
      <c r="A35" s="77"/>
      <c r="B35" s="78" t="s">
        <v>41</v>
      </c>
      <c r="C35" s="74" t="s">
        <v>902</v>
      </c>
      <c r="D35" s="74" t="s">
        <v>903</v>
      </c>
      <c r="E35" s="74" t="s">
        <v>898</v>
      </c>
      <c r="F35" s="74">
        <v>1016</v>
      </c>
      <c r="G35" s="75">
        <v>13.03</v>
      </c>
      <c r="H35" s="76">
        <v>0.13</v>
      </c>
    </row>
    <row r="36" spans="1:8">
      <c r="A36" s="77"/>
      <c r="B36" s="78" t="s">
        <v>41</v>
      </c>
      <c r="C36" s="74" t="s">
        <v>936</v>
      </c>
      <c r="D36" s="74" t="s">
        <v>937</v>
      </c>
      <c r="E36" s="74" t="s">
        <v>914</v>
      </c>
      <c r="F36" s="74">
        <v>7367</v>
      </c>
      <c r="G36" s="75">
        <v>12.83</v>
      </c>
      <c r="H36" s="76">
        <v>0.13</v>
      </c>
    </row>
    <row r="37" spans="1:8">
      <c r="A37" s="77"/>
      <c r="B37" s="78" t="s">
        <v>41</v>
      </c>
      <c r="C37" s="74" t="s">
        <v>904</v>
      </c>
      <c r="D37" s="74" t="s">
        <v>905</v>
      </c>
      <c r="E37" s="74" t="s">
        <v>906</v>
      </c>
      <c r="F37" s="74">
        <v>2867</v>
      </c>
      <c r="G37" s="75">
        <v>12.04</v>
      </c>
      <c r="H37" s="76">
        <v>0.12</v>
      </c>
    </row>
    <row r="38" spans="1:8">
      <c r="A38" s="77"/>
      <c r="B38" s="78" t="s">
        <v>41</v>
      </c>
      <c r="C38" s="74" t="s">
        <v>927</v>
      </c>
      <c r="D38" s="74" t="s">
        <v>928</v>
      </c>
      <c r="E38" s="74" t="s">
        <v>929</v>
      </c>
      <c r="F38" s="74">
        <v>8125</v>
      </c>
      <c r="G38" s="75">
        <v>11.18</v>
      </c>
      <c r="H38" s="76">
        <v>0.12</v>
      </c>
    </row>
    <row r="39" spans="1:8">
      <c r="A39" s="77"/>
      <c r="B39" s="78" t="s">
        <v>41</v>
      </c>
      <c r="C39" s="74" t="s">
        <v>1013</v>
      </c>
      <c r="D39" s="74" t="s">
        <v>1014</v>
      </c>
      <c r="E39" s="74" t="s">
        <v>875</v>
      </c>
      <c r="F39" s="74">
        <v>6710</v>
      </c>
      <c r="G39" s="75">
        <v>9.31</v>
      </c>
      <c r="H39" s="76">
        <v>0.1</v>
      </c>
    </row>
    <row r="40" spans="1:8">
      <c r="A40" s="77"/>
      <c r="B40" s="78" t="s">
        <v>41</v>
      </c>
      <c r="C40" s="74" t="s">
        <v>912</v>
      </c>
      <c r="D40" s="74" t="s">
        <v>913</v>
      </c>
      <c r="E40" s="74" t="s">
        <v>914</v>
      </c>
      <c r="F40" s="74">
        <v>1662</v>
      </c>
      <c r="G40" s="75">
        <v>7</v>
      </c>
      <c r="H40" s="76">
        <v>7.0000000000000007E-2</v>
      </c>
    </row>
    <row r="41" spans="1:8">
      <c r="A41" s="77"/>
      <c r="B41" s="78" t="s">
        <v>41</v>
      </c>
      <c r="C41" s="74" t="s">
        <v>1424</v>
      </c>
      <c r="D41" s="74" t="s">
        <v>1425</v>
      </c>
      <c r="E41" s="74" t="s">
        <v>950</v>
      </c>
      <c r="F41" s="74">
        <v>472</v>
      </c>
      <c r="G41" s="75">
        <v>6.82</v>
      </c>
      <c r="H41" s="76">
        <v>7.0000000000000007E-2</v>
      </c>
    </row>
    <row r="42" spans="1:8">
      <c r="A42" s="77"/>
      <c r="B42" s="78" t="s">
        <v>41</v>
      </c>
      <c r="C42" s="74" t="s">
        <v>1426</v>
      </c>
      <c r="D42" s="74" t="s">
        <v>1427</v>
      </c>
      <c r="E42" s="74" t="s">
        <v>963</v>
      </c>
      <c r="F42" s="74">
        <v>5440</v>
      </c>
      <c r="G42" s="75">
        <v>6.36</v>
      </c>
      <c r="H42" s="76">
        <v>7.0000000000000007E-2</v>
      </c>
    </row>
    <row r="43" spans="1:8">
      <c r="A43" s="77"/>
      <c r="B43" s="78" t="s">
        <v>41</v>
      </c>
      <c r="C43" s="74" t="s">
        <v>941</v>
      </c>
      <c r="D43" s="74" t="s">
        <v>942</v>
      </c>
      <c r="E43" s="74" t="s">
        <v>943</v>
      </c>
      <c r="F43" s="74">
        <v>5587</v>
      </c>
      <c r="G43" s="75">
        <v>6.25</v>
      </c>
      <c r="H43" s="76">
        <v>0.06</v>
      </c>
    </row>
    <row r="44" spans="1:8">
      <c r="A44" s="77"/>
      <c r="B44" s="78" t="s">
        <v>41</v>
      </c>
      <c r="C44" s="74" t="s">
        <v>921</v>
      </c>
      <c r="D44" s="74" t="s">
        <v>922</v>
      </c>
      <c r="E44" s="74" t="s">
        <v>898</v>
      </c>
      <c r="F44" s="74">
        <v>104</v>
      </c>
      <c r="G44" s="75">
        <v>2.64</v>
      </c>
      <c r="H44" s="76">
        <v>0.03</v>
      </c>
    </row>
    <row r="45" spans="1:8">
      <c r="A45" s="77"/>
      <c r="B45" s="78" t="s">
        <v>41</v>
      </c>
      <c r="C45" s="74" t="s">
        <v>574</v>
      </c>
      <c r="D45" s="74" t="s">
        <v>1428</v>
      </c>
      <c r="E45" s="74" t="s">
        <v>929</v>
      </c>
      <c r="F45" s="74">
        <v>1460</v>
      </c>
      <c r="G45" s="75">
        <v>2.0299999999999998</v>
      </c>
      <c r="H45" s="76">
        <v>0.02</v>
      </c>
    </row>
    <row r="46" spans="1:8">
      <c r="A46" s="77"/>
      <c r="B46" s="78" t="s">
        <v>41</v>
      </c>
      <c r="C46" s="74" t="s">
        <v>930</v>
      </c>
      <c r="D46" s="74" t="s">
        <v>931</v>
      </c>
      <c r="E46" s="74" t="s">
        <v>932</v>
      </c>
      <c r="F46" s="74">
        <v>642</v>
      </c>
      <c r="G46" s="75">
        <v>1.59</v>
      </c>
      <c r="H46" s="76">
        <v>0.02</v>
      </c>
    </row>
    <row r="47" spans="1:8">
      <c r="A47" s="77"/>
      <c r="B47" s="78" t="s">
        <v>41</v>
      </c>
      <c r="C47" s="74" t="s">
        <v>1107</v>
      </c>
      <c r="D47" s="74" t="s">
        <v>1108</v>
      </c>
      <c r="E47" s="74" t="s">
        <v>935</v>
      </c>
      <c r="F47" s="74">
        <v>1683</v>
      </c>
      <c r="G47" s="75">
        <v>1.44</v>
      </c>
      <c r="H47" s="76">
        <v>0.01</v>
      </c>
    </row>
    <row r="48" spans="1:8">
      <c r="A48" s="77"/>
      <c r="B48" s="78" t="s">
        <v>41</v>
      </c>
      <c r="C48" s="74" t="s">
        <v>923</v>
      </c>
      <c r="D48" s="74" t="s">
        <v>924</v>
      </c>
      <c r="E48" s="74" t="s">
        <v>895</v>
      </c>
      <c r="F48" s="74">
        <v>106</v>
      </c>
      <c r="G48" s="75">
        <v>0.65</v>
      </c>
      <c r="H48" s="76">
        <v>0.01</v>
      </c>
    </row>
    <row r="49" spans="1:8" ht="13.5" thickBot="1">
      <c r="A49" s="77"/>
      <c r="B49" s="74"/>
      <c r="C49" s="74"/>
      <c r="D49" s="74"/>
      <c r="E49" s="79" t="s">
        <v>40</v>
      </c>
      <c r="F49" s="74"/>
      <c r="G49" s="80">
        <v>1661.38</v>
      </c>
      <c r="H49" s="81">
        <v>17.14</v>
      </c>
    </row>
    <row r="50" spans="1:8" ht="13.5" thickTop="1">
      <c r="A50" s="77"/>
      <c r="B50" s="74"/>
      <c r="C50" s="74"/>
      <c r="D50" s="74"/>
      <c r="E50" s="74"/>
      <c r="F50" s="74"/>
      <c r="G50" s="75"/>
      <c r="H50" s="76"/>
    </row>
    <row r="51" spans="1:8">
      <c r="A51" s="152" t="s">
        <v>7</v>
      </c>
      <c r="B51" s="153"/>
      <c r="C51" s="153"/>
      <c r="D51" s="74"/>
      <c r="E51" s="74"/>
      <c r="F51" s="74"/>
      <c r="G51" s="75"/>
      <c r="H51" s="76"/>
    </row>
    <row r="52" spans="1:8">
      <c r="A52" s="77"/>
      <c r="B52" s="148" t="s">
        <v>8</v>
      </c>
      <c r="C52" s="153"/>
      <c r="D52" s="74"/>
      <c r="E52" s="74"/>
      <c r="F52" s="74"/>
      <c r="G52" s="75"/>
      <c r="H52" s="76"/>
    </row>
    <row r="53" spans="1:8">
      <c r="A53" s="77"/>
      <c r="B53" s="154" t="s">
        <v>9</v>
      </c>
      <c r="C53" s="153"/>
      <c r="D53" s="74"/>
      <c r="E53" s="74"/>
      <c r="F53" s="74"/>
      <c r="G53" s="75"/>
      <c r="H53" s="76"/>
    </row>
    <row r="54" spans="1:8">
      <c r="A54" s="77"/>
      <c r="B54" s="92">
        <v>9.2299999999999993E-2</v>
      </c>
      <c r="C54" s="74" t="s">
        <v>178</v>
      </c>
      <c r="D54" s="74" t="s">
        <v>792</v>
      </c>
      <c r="E54" s="74" t="s">
        <v>15</v>
      </c>
      <c r="F54" s="74">
        <v>120</v>
      </c>
      <c r="G54" s="75">
        <v>1207.82</v>
      </c>
      <c r="H54" s="76">
        <v>12.45</v>
      </c>
    </row>
    <row r="55" spans="1:8">
      <c r="A55" s="77"/>
      <c r="B55" s="78" t="s">
        <v>16</v>
      </c>
      <c r="C55" s="74" t="s">
        <v>151</v>
      </c>
      <c r="D55" s="74" t="s">
        <v>1429</v>
      </c>
      <c r="E55" s="74" t="s">
        <v>153</v>
      </c>
      <c r="F55" s="74">
        <v>100</v>
      </c>
      <c r="G55" s="75">
        <v>1163.27</v>
      </c>
      <c r="H55" s="76">
        <v>11.99</v>
      </c>
    </row>
    <row r="56" spans="1:8">
      <c r="A56" s="77"/>
      <c r="B56" s="92">
        <v>9.64E-2</v>
      </c>
      <c r="C56" s="74" t="s">
        <v>10</v>
      </c>
      <c r="D56" s="74" t="s">
        <v>670</v>
      </c>
      <c r="E56" s="74" t="s">
        <v>12</v>
      </c>
      <c r="F56" s="74">
        <v>100</v>
      </c>
      <c r="G56" s="75">
        <v>1015.1</v>
      </c>
      <c r="H56" s="76">
        <v>10.46</v>
      </c>
    </row>
    <row r="57" spans="1:8">
      <c r="A57" s="77"/>
      <c r="B57" s="92">
        <v>9.7500000000000003E-2</v>
      </c>
      <c r="C57" s="74" t="s">
        <v>31</v>
      </c>
      <c r="D57" s="74" t="s">
        <v>1430</v>
      </c>
      <c r="E57" s="74" t="s">
        <v>12</v>
      </c>
      <c r="F57" s="74">
        <v>100</v>
      </c>
      <c r="G57" s="75">
        <v>1014.2</v>
      </c>
      <c r="H57" s="76">
        <v>10.45</v>
      </c>
    </row>
    <row r="58" spans="1:8">
      <c r="A58" s="77"/>
      <c r="B58" s="92">
        <v>9.2499999999999999E-2</v>
      </c>
      <c r="C58" s="74" t="s">
        <v>574</v>
      </c>
      <c r="D58" s="74" t="s">
        <v>1431</v>
      </c>
      <c r="E58" s="74" t="s">
        <v>12</v>
      </c>
      <c r="F58" s="74">
        <v>80</v>
      </c>
      <c r="G58" s="75">
        <v>1011.46</v>
      </c>
      <c r="H58" s="76">
        <v>10.42</v>
      </c>
    </row>
    <row r="59" spans="1:8">
      <c r="A59" s="77"/>
      <c r="B59" s="78" t="s">
        <v>16</v>
      </c>
      <c r="C59" s="74" t="s">
        <v>126</v>
      </c>
      <c r="D59" s="74" t="s">
        <v>1432</v>
      </c>
      <c r="E59" s="74" t="s">
        <v>12</v>
      </c>
      <c r="F59" s="74">
        <v>107</v>
      </c>
      <c r="G59" s="75">
        <v>937.92</v>
      </c>
      <c r="H59" s="76">
        <v>9.67</v>
      </c>
    </row>
    <row r="60" spans="1:8">
      <c r="A60" s="77"/>
      <c r="B60" s="92">
        <v>8.8499999999999995E-2</v>
      </c>
      <c r="C60" s="74" t="s">
        <v>146</v>
      </c>
      <c r="D60" s="74" t="s">
        <v>1433</v>
      </c>
      <c r="E60" s="74" t="s">
        <v>12</v>
      </c>
      <c r="F60" s="74">
        <v>50</v>
      </c>
      <c r="G60" s="75">
        <v>503.5</v>
      </c>
      <c r="H60" s="76">
        <v>5.19</v>
      </c>
    </row>
    <row r="61" spans="1:8">
      <c r="A61" s="77"/>
      <c r="B61" s="92">
        <v>8.9700000000000002E-2</v>
      </c>
      <c r="C61" s="74" t="s">
        <v>146</v>
      </c>
      <c r="D61" s="74" t="s">
        <v>616</v>
      </c>
      <c r="E61" s="74" t="s">
        <v>22</v>
      </c>
      <c r="F61" s="74">
        <v>30</v>
      </c>
      <c r="G61" s="75">
        <v>301.82</v>
      </c>
      <c r="H61" s="76">
        <v>3.11</v>
      </c>
    </row>
    <row r="62" spans="1:8">
      <c r="A62" s="77"/>
      <c r="B62" s="92">
        <v>0.10199999999999999</v>
      </c>
      <c r="C62" s="74" t="s">
        <v>700</v>
      </c>
      <c r="D62" s="74" t="s">
        <v>701</v>
      </c>
      <c r="E62" s="74" t="s">
        <v>702</v>
      </c>
      <c r="F62" s="74">
        <v>25</v>
      </c>
      <c r="G62" s="75">
        <v>254.12</v>
      </c>
      <c r="H62" s="76">
        <v>2.62</v>
      </c>
    </row>
    <row r="63" spans="1:8" ht="13.5" thickBot="1">
      <c r="A63" s="77"/>
      <c r="B63" s="74"/>
      <c r="C63" s="74"/>
      <c r="D63" s="74"/>
      <c r="E63" s="79" t="s">
        <v>40</v>
      </c>
      <c r="F63" s="74"/>
      <c r="G63" s="80">
        <v>7409.21</v>
      </c>
      <c r="H63" s="81">
        <v>76.36</v>
      </c>
    </row>
    <row r="64" spans="1:8" ht="13.5" thickTop="1">
      <c r="A64" s="77"/>
      <c r="B64" s="74"/>
      <c r="C64" s="74"/>
      <c r="D64" s="74"/>
      <c r="E64" s="74"/>
      <c r="F64" s="74"/>
      <c r="G64" s="75"/>
      <c r="H64" s="76"/>
    </row>
    <row r="65" spans="1:8">
      <c r="A65" s="77"/>
      <c r="B65" s="78" t="s">
        <v>41</v>
      </c>
      <c r="C65" s="74" t="s">
        <v>42</v>
      </c>
      <c r="D65" s="74"/>
      <c r="E65" s="74" t="s">
        <v>41</v>
      </c>
      <c r="F65" s="74"/>
      <c r="G65" s="75">
        <v>385</v>
      </c>
      <c r="H65" s="76">
        <v>3.97</v>
      </c>
    </row>
    <row r="66" spans="1:8" ht="13.5" thickBot="1">
      <c r="A66" s="77"/>
      <c r="B66" s="74"/>
      <c r="C66" s="74"/>
      <c r="D66" s="74"/>
      <c r="E66" s="79" t="s">
        <v>40</v>
      </c>
      <c r="F66" s="74"/>
      <c r="G66" s="80">
        <v>385</v>
      </c>
      <c r="H66" s="81">
        <v>3.97</v>
      </c>
    </row>
    <row r="67" spans="1:8" ht="13.5" thickTop="1">
      <c r="A67" s="77"/>
      <c r="B67" s="74"/>
      <c r="C67" s="74"/>
      <c r="D67" s="74"/>
      <c r="E67" s="74"/>
      <c r="F67" s="74"/>
      <c r="G67" s="75"/>
      <c r="H67" s="76"/>
    </row>
    <row r="68" spans="1:8">
      <c r="A68" s="82" t="s">
        <v>43</v>
      </c>
      <c r="B68" s="74"/>
      <c r="C68" s="74"/>
      <c r="D68" s="74"/>
      <c r="E68" s="74"/>
      <c r="F68" s="74"/>
      <c r="G68" s="83">
        <v>247.78</v>
      </c>
      <c r="H68" s="84">
        <v>2.5299999999999998</v>
      </c>
    </row>
    <row r="69" spans="1:8">
      <c r="A69" s="77"/>
      <c r="B69" s="74"/>
      <c r="C69" s="74"/>
      <c r="D69" s="74"/>
      <c r="E69" s="74"/>
      <c r="F69" s="74"/>
      <c r="G69" s="75"/>
      <c r="H69" s="76"/>
    </row>
    <row r="70" spans="1:8" ht="13.5" thickBot="1">
      <c r="A70" s="77"/>
      <c r="B70" s="74"/>
      <c r="C70" s="74"/>
      <c r="D70" s="74"/>
      <c r="E70" s="79" t="s">
        <v>44</v>
      </c>
      <c r="F70" s="74"/>
      <c r="G70" s="80">
        <v>9703.3700000000008</v>
      </c>
      <c r="H70" s="81">
        <v>100</v>
      </c>
    </row>
    <row r="71" spans="1:8" ht="13.5" thickTop="1">
      <c r="A71" s="77"/>
      <c r="B71" s="74"/>
      <c r="C71" s="74"/>
      <c r="D71" s="74"/>
      <c r="E71" s="74"/>
      <c r="F71" s="74"/>
      <c r="G71" s="75"/>
      <c r="H71" s="76"/>
    </row>
    <row r="72" spans="1:8">
      <c r="A72" s="85" t="s">
        <v>45</v>
      </c>
      <c r="B72" s="74"/>
      <c r="C72" s="74"/>
      <c r="D72" s="74"/>
      <c r="E72" s="74"/>
      <c r="F72" s="74"/>
      <c r="G72" s="75"/>
      <c r="H72" s="76"/>
    </row>
    <row r="73" spans="1:8">
      <c r="A73" s="77">
        <v>1</v>
      </c>
      <c r="B73" s="74" t="s">
        <v>447</v>
      </c>
      <c r="C73" s="74"/>
      <c r="D73" s="74"/>
      <c r="E73" s="74"/>
      <c r="F73" s="74"/>
      <c r="G73" s="75"/>
      <c r="H73" s="76"/>
    </row>
    <row r="74" spans="1:8">
      <c r="A74" s="77"/>
      <c r="B74" s="74"/>
      <c r="C74" s="74"/>
      <c r="D74" s="74"/>
      <c r="E74" s="74"/>
      <c r="F74" s="74"/>
      <c r="G74" s="75"/>
      <c r="H74" s="76"/>
    </row>
    <row r="75" spans="1:8">
      <c r="A75" s="77">
        <v>2</v>
      </c>
      <c r="B75" s="74" t="s">
        <v>47</v>
      </c>
      <c r="C75" s="74"/>
      <c r="D75" s="74"/>
      <c r="E75" s="74"/>
      <c r="F75" s="74"/>
      <c r="G75" s="75"/>
      <c r="H75" s="76"/>
    </row>
    <row r="76" spans="1:8">
      <c r="A76" s="77"/>
      <c r="B76" s="74"/>
      <c r="C76" s="74"/>
      <c r="D76" s="74"/>
      <c r="E76" s="74"/>
      <c r="F76" s="74"/>
      <c r="G76" s="75"/>
      <c r="H76" s="76"/>
    </row>
    <row r="77" spans="1:8">
      <c r="A77" s="77">
        <v>3</v>
      </c>
      <c r="B77" s="74" t="s">
        <v>48</v>
      </c>
      <c r="C77" s="74"/>
      <c r="D77" s="74"/>
      <c r="E77" s="74"/>
      <c r="F77" s="74"/>
      <c r="G77" s="75"/>
      <c r="H77" s="76"/>
    </row>
    <row r="78" spans="1:8">
      <c r="A78" s="77"/>
      <c r="B78" s="74" t="s">
        <v>49</v>
      </c>
      <c r="C78" s="74"/>
      <c r="D78" s="74"/>
      <c r="E78" s="74"/>
      <c r="F78" s="74"/>
      <c r="G78" s="75"/>
      <c r="H78" s="76"/>
    </row>
    <row r="79" spans="1:8">
      <c r="A79" s="77"/>
      <c r="B79" s="74" t="s">
        <v>50</v>
      </c>
      <c r="C79" s="74"/>
      <c r="D79" s="74"/>
      <c r="E79" s="74"/>
      <c r="F79" s="74"/>
      <c r="G79" s="75"/>
      <c r="H79" s="76"/>
    </row>
    <row r="80" spans="1:8">
      <c r="A80" s="86"/>
      <c r="B80" s="87"/>
      <c r="C80" s="87"/>
      <c r="D80" s="87"/>
      <c r="E80" s="87"/>
      <c r="F80" s="87"/>
      <c r="G80" s="88"/>
      <c r="H80" s="89"/>
    </row>
  </sheetData>
  <mergeCells count="6"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E15" sqref="E15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1.28515625" style="69" bestFit="1" customWidth="1"/>
    <col min="5" max="5" width="19.7109375" style="69" bestFit="1" customWidth="1"/>
    <col min="6" max="6" width="8.7109375" style="69" customWidth="1"/>
    <col min="7" max="7" width="12.7109375" style="90" customWidth="1"/>
    <col min="8" max="8" width="10.7109375" style="91" customWidth="1"/>
    <col min="9" max="16384" width="9.140625" style="69"/>
  </cols>
  <sheetData>
    <row r="1" spans="1:8">
      <c r="A1" s="64"/>
      <c r="B1" s="65"/>
      <c r="C1" s="66" t="s">
        <v>1417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1203</v>
      </c>
      <c r="B3" s="153"/>
      <c r="C3" s="153"/>
      <c r="D3" s="74"/>
      <c r="E3" s="74"/>
      <c r="F3" s="74"/>
      <c r="G3" s="75"/>
      <c r="H3" s="76"/>
    </row>
    <row r="4" spans="1:8">
      <c r="A4" s="77"/>
      <c r="B4" s="148" t="s">
        <v>1418</v>
      </c>
      <c r="C4" s="153"/>
      <c r="D4" s="74"/>
      <c r="E4" s="74"/>
      <c r="F4" s="74"/>
      <c r="G4" s="75"/>
      <c r="H4" s="76"/>
    </row>
    <row r="5" spans="1:8">
      <c r="A5" s="77"/>
      <c r="B5" s="154" t="s">
        <v>9</v>
      </c>
      <c r="C5" s="153"/>
      <c r="D5" s="74"/>
      <c r="E5" s="74"/>
      <c r="F5" s="74"/>
      <c r="G5" s="75"/>
      <c r="H5" s="76"/>
    </row>
    <row r="6" spans="1:8">
      <c r="A6" s="77"/>
      <c r="B6" s="78" t="s">
        <v>41</v>
      </c>
      <c r="C6" s="74" t="s">
        <v>1419</v>
      </c>
      <c r="D6" s="74" t="s">
        <v>1420</v>
      </c>
      <c r="E6" s="97" t="s">
        <v>1418</v>
      </c>
      <c r="F6" s="74">
        <v>9277840</v>
      </c>
      <c r="G6" s="75">
        <v>22099.81</v>
      </c>
      <c r="H6" s="76">
        <v>98.86</v>
      </c>
    </row>
    <row r="7" spans="1:8" ht="13.5" thickBot="1">
      <c r="A7" s="77"/>
      <c r="B7" s="74"/>
      <c r="C7" s="74"/>
      <c r="D7" s="74"/>
      <c r="E7" s="79" t="s">
        <v>40</v>
      </c>
      <c r="F7" s="74"/>
      <c r="G7" s="80">
        <v>22099.81</v>
      </c>
      <c r="H7" s="81">
        <v>98.86</v>
      </c>
    </row>
    <row r="8" spans="1:8" ht="13.5" thickTop="1">
      <c r="A8" s="77"/>
      <c r="B8" s="74"/>
      <c r="C8" s="74"/>
      <c r="D8" s="74"/>
      <c r="E8" s="74"/>
      <c r="F8" s="74"/>
      <c r="G8" s="75"/>
      <c r="H8" s="76"/>
    </row>
    <row r="9" spans="1:8">
      <c r="A9" s="77"/>
      <c r="B9" s="78" t="s">
        <v>41</v>
      </c>
      <c r="C9" s="74" t="s">
        <v>42</v>
      </c>
      <c r="D9" s="74"/>
      <c r="E9" s="74" t="s">
        <v>41</v>
      </c>
      <c r="F9" s="74"/>
      <c r="G9" s="75">
        <v>350</v>
      </c>
      <c r="H9" s="76">
        <v>1.57</v>
      </c>
    </row>
    <row r="10" spans="1:8" ht="13.5" thickBot="1">
      <c r="A10" s="77"/>
      <c r="B10" s="74"/>
      <c r="C10" s="74"/>
      <c r="D10" s="74"/>
      <c r="E10" s="79" t="s">
        <v>40</v>
      </c>
      <c r="F10" s="74"/>
      <c r="G10" s="80">
        <v>350</v>
      </c>
      <c r="H10" s="81">
        <v>1.57</v>
      </c>
    </row>
    <row r="11" spans="1:8" ht="13.5" thickTop="1">
      <c r="A11" s="77"/>
      <c r="B11" s="74"/>
      <c r="C11" s="74"/>
      <c r="D11" s="74"/>
      <c r="E11" s="74"/>
      <c r="F11" s="74"/>
      <c r="G11" s="75"/>
      <c r="H11" s="76"/>
    </row>
    <row r="12" spans="1:8">
      <c r="A12" s="82" t="s">
        <v>43</v>
      </c>
      <c r="B12" s="74"/>
      <c r="C12" s="74"/>
      <c r="D12" s="74"/>
      <c r="E12" s="74"/>
      <c r="F12" s="74"/>
      <c r="G12" s="83">
        <v>-94.42</v>
      </c>
      <c r="H12" s="84">
        <v>-0.43</v>
      </c>
    </row>
    <row r="13" spans="1:8">
      <c r="A13" s="77"/>
      <c r="B13" s="74"/>
      <c r="C13" s="74"/>
      <c r="D13" s="74"/>
      <c r="E13" s="74"/>
      <c r="F13" s="74"/>
      <c r="G13" s="75"/>
      <c r="H13" s="76"/>
    </row>
    <row r="14" spans="1:8" ht="13.5" thickBot="1">
      <c r="A14" s="77"/>
      <c r="B14" s="74"/>
      <c r="C14" s="74"/>
      <c r="D14" s="74"/>
      <c r="E14" s="79" t="s">
        <v>44</v>
      </c>
      <c r="F14" s="74"/>
      <c r="G14" s="80">
        <v>22355.39</v>
      </c>
      <c r="H14" s="81">
        <v>100</v>
      </c>
    </row>
    <row r="15" spans="1:8" ht="13.5" thickTop="1">
      <c r="A15" s="77"/>
      <c r="B15" s="74"/>
      <c r="C15" s="74"/>
      <c r="D15" s="74"/>
      <c r="E15" s="74"/>
      <c r="F15" s="74"/>
      <c r="G15" s="75"/>
      <c r="H15" s="76"/>
    </row>
    <row r="16" spans="1:8">
      <c r="A16" s="85" t="s">
        <v>45</v>
      </c>
      <c r="B16" s="74"/>
      <c r="C16" s="74"/>
      <c r="D16" s="74"/>
      <c r="E16" s="74"/>
      <c r="F16" s="74"/>
      <c r="G16" s="75"/>
      <c r="H16" s="76"/>
    </row>
    <row r="17" spans="1:8">
      <c r="A17" s="77">
        <v>1</v>
      </c>
      <c r="B17" s="74" t="s">
        <v>447</v>
      </c>
      <c r="C17" s="74"/>
      <c r="D17" s="74"/>
      <c r="E17" s="74"/>
      <c r="F17" s="74"/>
      <c r="G17" s="75"/>
      <c r="H17" s="76"/>
    </row>
    <row r="18" spans="1:8">
      <c r="A18" s="77"/>
      <c r="B18" s="74"/>
      <c r="C18" s="74"/>
      <c r="D18" s="74"/>
      <c r="E18" s="74"/>
      <c r="F18" s="74"/>
      <c r="G18" s="75"/>
      <c r="H18" s="76"/>
    </row>
    <row r="19" spans="1:8">
      <c r="A19" s="77">
        <v>2</v>
      </c>
      <c r="B19" s="74" t="s">
        <v>47</v>
      </c>
      <c r="C19" s="74"/>
      <c r="D19" s="74"/>
      <c r="E19" s="74"/>
      <c r="F19" s="74"/>
      <c r="G19" s="75"/>
      <c r="H19" s="76"/>
    </row>
    <row r="20" spans="1:8">
      <c r="A20" s="86"/>
      <c r="B20" s="87"/>
      <c r="C20" s="87"/>
      <c r="D20" s="87"/>
      <c r="E20" s="87"/>
      <c r="F20" s="87"/>
      <c r="G20" s="88"/>
      <c r="H20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9" sqref="E9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3.5703125" style="69" customWidth="1"/>
    <col min="5" max="5" width="18.85546875" style="69" bestFit="1" customWidth="1"/>
    <col min="6" max="6" width="13.5703125" style="69" customWidth="1"/>
    <col min="7" max="7" width="13.5703125" style="90" customWidth="1"/>
    <col min="8" max="8" width="13.5703125" style="91" customWidth="1"/>
    <col min="9" max="16384" width="9.140625" style="69"/>
  </cols>
  <sheetData>
    <row r="1" spans="1:8">
      <c r="A1" s="64"/>
      <c r="B1" s="65"/>
      <c r="C1" s="66" t="s">
        <v>1410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1203</v>
      </c>
      <c r="B3" s="153"/>
      <c r="C3" s="153"/>
      <c r="D3" s="74"/>
      <c r="E3" s="74"/>
      <c r="F3" s="74"/>
      <c r="G3" s="75"/>
      <c r="H3" s="76"/>
    </row>
    <row r="4" spans="1:8">
      <c r="A4" s="77"/>
      <c r="B4" s="148" t="s">
        <v>1411</v>
      </c>
      <c r="C4" s="153"/>
      <c r="D4" s="74"/>
      <c r="E4" s="74"/>
      <c r="F4" s="74"/>
      <c r="G4" s="75"/>
      <c r="H4" s="76"/>
    </row>
    <row r="5" spans="1:8">
      <c r="A5" s="77"/>
      <c r="B5" s="154" t="s">
        <v>9</v>
      </c>
      <c r="C5" s="153"/>
      <c r="D5" s="74"/>
      <c r="E5" s="74"/>
      <c r="F5" s="74"/>
      <c r="G5" s="75"/>
      <c r="H5" s="76"/>
    </row>
    <row r="6" spans="1:8">
      <c r="A6" s="77"/>
      <c r="B6" s="78" t="s">
        <v>41</v>
      </c>
      <c r="C6" s="74" t="s">
        <v>1412</v>
      </c>
      <c r="D6" s="74" t="s">
        <v>1413</v>
      </c>
      <c r="E6" s="74" t="s">
        <v>1414</v>
      </c>
      <c r="F6" s="74">
        <v>27620</v>
      </c>
      <c r="G6" s="75">
        <v>661.05</v>
      </c>
      <c r="H6" s="76">
        <v>17.350000000000001</v>
      </c>
    </row>
    <row r="7" spans="1:8" ht="13.5" thickBot="1">
      <c r="A7" s="77"/>
      <c r="B7" s="74"/>
      <c r="C7" s="74"/>
      <c r="D7" s="74"/>
      <c r="E7" s="79" t="s">
        <v>40</v>
      </c>
      <c r="F7" s="74"/>
      <c r="G7" s="80">
        <v>661.05</v>
      </c>
      <c r="H7" s="81">
        <v>17.350000000000001</v>
      </c>
    </row>
    <row r="8" spans="1:8" ht="13.5" thickTop="1">
      <c r="A8" s="77"/>
      <c r="B8" s="154" t="s">
        <v>78</v>
      </c>
      <c r="C8" s="153"/>
      <c r="D8" s="74"/>
      <c r="E8" s="74"/>
      <c r="F8" s="74"/>
      <c r="G8" s="75"/>
      <c r="H8" s="76"/>
    </row>
    <row r="9" spans="1:8">
      <c r="A9" s="77"/>
      <c r="B9" s="78" t="s">
        <v>41</v>
      </c>
      <c r="C9" s="74" t="s">
        <v>1415</v>
      </c>
      <c r="D9" s="97" t="s">
        <v>1416</v>
      </c>
      <c r="E9" s="98" t="s">
        <v>1203</v>
      </c>
      <c r="F9" s="74">
        <v>2845726.2618</v>
      </c>
      <c r="G9" s="75">
        <v>3043.11</v>
      </c>
      <c r="H9" s="76">
        <v>79.88</v>
      </c>
    </row>
    <row r="10" spans="1:8" ht="13.5" thickBot="1">
      <c r="A10" s="77"/>
      <c r="B10" s="74"/>
      <c r="C10" s="74"/>
      <c r="D10" s="74"/>
      <c r="E10" s="79" t="s">
        <v>40</v>
      </c>
      <c r="F10" s="74"/>
      <c r="G10" s="80">
        <v>3043.11</v>
      </c>
      <c r="H10" s="81">
        <v>79.88</v>
      </c>
    </row>
    <row r="11" spans="1:8" ht="13.5" thickTop="1">
      <c r="A11" s="77"/>
      <c r="B11" s="74"/>
      <c r="C11" s="74"/>
      <c r="D11" s="74"/>
      <c r="E11" s="74"/>
      <c r="F11" s="74"/>
      <c r="G11" s="75"/>
      <c r="H11" s="76"/>
    </row>
    <row r="12" spans="1:8">
      <c r="A12" s="77"/>
      <c r="B12" s="78" t="s">
        <v>41</v>
      </c>
      <c r="C12" s="74" t="s">
        <v>42</v>
      </c>
      <c r="D12" s="74"/>
      <c r="E12" s="74" t="s">
        <v>41</v>
      </c>
      <c r="F12" s="74"/>
      <c r="G12" s="75">
        <v>100</v>
      </c>
      <c r="H12" s="76">
        <v>2.63</v>
      </c>
    </row>
    <row r="13" spans="1:8" ht="13.5" thickBot="1">
      <c r="A13" s="77"/>
      <c r="B13" s="74"/>
      <c r="C13" s="74"/>
      <c r="D13" s="74"/>
      <c r="E13" s="79" t="s">
        <v>40</v>
      </c>
      <c r="F13" s="74"/>
      <c r="G13" s="80">
        <v>100</v>
      </c>
      <c r="H13" s="81">
        <v>2.63</v>
      </c>
    </row>
    <row r="14" spans="1:8" ht="13.5" thickTop="1">
      <c r="A14" s="77"/>
      <c r="B14" s="74"/>
      <c r="C14" s="74"/>
      <c r="D14" s="74"/>
      <c r="E14" s="74"/>
      <c r="F14" s="74"/>
      <c r="G14" s="75"/>
      <c r="H14" s="76"/>
    </row>
    <row r="15" spans="1:8">
      <c r="A15" s="82" t="s">
        <v>43</v>
      </c>
      <c r="B15" s="74"/>
      <c r="C15" s="74"/>
      <c r="D15" s="74"/>
      <c r="E15" s="74"/>
      <c r="F15" s="74"/>
      <c r="G15" s="83">
        <v>5.25</v>
      </c>
      <c r="H15" s="84">
        <v>0.14000000000000001</v>
      </c>
    </row>
    <row r="16" spans="1:8">
      <c r="A16" s="77"/>
      <c r="B16" s="74"/>
      <c r="C16" s="74"/>
      <c r="D16" s="74"/>
      <c r="E16" s="74"/>
      <c r="F16" s="74"/>
      <c r="G16" s="75"/>
      <c r="H16" s="76"/>
    </row>
    <row r="17" spans="1:8" ht="13.5" thickBot="1">
      <c r="A17" s="77"/>
      <c r="B17" s="74"/>
      <c r="C17" s="74"/>
      <c r="D17" s="74"/>
      <c r="E17" s="79" t="s">
        <v>44</v>
      </c>
      <c r="F17" s="74"/>
      <c r="G17" s="80">
        <v>3809.41</v>
      </c>
      <c r="H17" s="81">
        <v>100</v>
      </c>
    </row>
    <row r="18" spans="1:8" ht="13.5" thickTop="1">
      <c r="A18" s="77"/>
      <c r="B18" s="74"/>
      <c r="C18" s="74"/>
      <c r="D18" s="74"/>
      <c r="E18" s="74"/>
      <c r="F18" s="74"/>
      <c r="G18" s="75"/>
      <c r="H18" s="76"/>
    </row>
    <row r="19" spans="1:8">
      <c r="A19" s="85" t="s">
        <v>45</v>
      </c>
      <c r="B19" s="74"/>
      <c r="C19" s="74"/>
      <c r="D19" s="74"/>
      <c r="E19" s="74"/>
      <c r="F19" s="74"/>
      <c r="G19" s="75"/>
      <c r="H19" s="76"/>
    </row>
    <row r="20" spans="1:8">
      <c r="A20" s="77">
        <v>1</v>
      </c>
      <c r="B20" s="74" t="s">
        <v>1008</v>
      </c>
      <c r="C20" s="74"/>
      <c r="D20" s="74"/>
      <c r="E20" s="74"/>
      <c r="F20" s="74"/>
      <c r="G20" s="75"/>
      <c r="H20" s="76"/>
    </row>
    <row r="21" spans="1:8">
      <c r="A21" s="77"/>
      <c r="B21" s="74"/>
      <c r="C21" s="74"/>
      <c r="D21" s="74"/>
      <c r="E21" s="74"/>
      <c r="F21" s="74"/>
      <c r="G21" s="75"/>
      <c r="H21" s="76"/>
    </row>
    <row r="22" spans="1:8">
      <c r="A22" s="77">
        <v>2</v>
      </c>
      <c r="B22" s="74" t="s">
        <v>47</v>
      </c>
      <c r="C22" s="74"/>
      <c r="D22" s="74"/>
      <c r="E22" s="74"/>
      <c r="F22" s="74"/>
      <c r="G22" s="75"/>
      <c r="H22" s="76"/>
    </row>
    <row r="23" spans="1:8">
      <c r="A23" s="86"/>
      <c r="B23" s="87"/>
      <c r="C23" s="87"/>
      <c r="D23" s="87"/>
      <c r="E23" s="87"/>
      <c r="F23" s="87"/>
      <c r="G23" s="88"/>
      <c r="H23" s="89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G15" sqref="G15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5703125" style="69" bestFit="1" customWidth="1"/>
    <col min="5" max="5" width="12.28515625" style="69" bestFit="1" customWidth="1"/>
    <col min="6" max="6" width="11.5703125" style="69" customWidth="1"/>
    <col min="7" max="7" width="14.28515625" style="90" customWidth="1"/>
    <col min="8" max="8" width="11.5703125" style="91" customWidth="1"/>
    <col min="9" max="16384" width="9.140625" style="69"/>
  </cols>
  <sheetData>
    <row r="1" spans="1:8">
      <c r="A1" s="64"/>
      <c r="B1" s="65"/>
      <c r="C1" s="66" t="s">
        <v>1401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1203</v>
      </c>
      <c r="B3" s="153"/>
      <c r="C3" s="153"/>
      <c r="D3" s="74"/>
      <c r="E3" s="74"/>
      <c r="F3" s="74"/>
      <c r="G3" s="75"/>
      <c r="H3" s="76"/>
    </row>
    <row r="4" spans="1:8">
      <c r="A4" s="77"/>
      <c r="B4" s="148" t="s">
        <v>1203</v>
      </c>
      <c r="C4" s="153"/>
      <c r="D4" s="74"/>
      <c r="E4" s="74"/>
      <c r="F4" s="74"/>
      <c r="G4" s="75"/>
      <c r="H4" s="76"/>
    </row>
    <row r="5" spans="1:8">
      <c r="A5" s="77"/>
      <c r="B5" s="154" t="s">
        <v>78</v>
      </c>
      <c r="C5" s="153"/>
      <c r="D5" s="74"/>
      <c r="E5" s="74"/>
      <c r="F5" s="74"/>
      <c r="G5" s="75"/>
      <c r="H5" s="76"/>
    </row>
    <row r="6" spans="1:8">
      <c r="A6" s="77"/>
      <c r="B6" s="78" t="s">
        <v>41</v>
      </c>
      <c r="C6" s="74" t="s">
        <v>1204</v>
      </c>
      <c r="D6" s="74" t="s">
        <v>1205</v>
      </c>
      <c r="E6" s="74" t="s">
        <v>1402</v>
      </c>
      <c r="F6" s="74">
        <v>47486.532299999999</v>
      </c>
      <c r="G6" s="75">
        <v>1376.63</v>
      </c>
      <c r="H6" s="76">
        <v>51.44</v>
      </c>
    </row>
    <row r="7" spans="1:8">
      <c r="A7" s="77"/>
      <c r="B7" s="78" t="s">
        <v>41</v>
      </c>
      <c r="C7" s="74" t="s">
        <v>1403</v>
      </c>
      <c r="D7" s="74" t="s">
        <v>1404</v>
      </c>
      <c r="E7" s="74" t="s">
        <v>1402</v>
      </c>
      <c r="F7" s="74">
        <v>1269554.31</v>
      </c>
      <c r="G7" s="75">
        <v>509.04</v>
      </c>
      <c r="H7" s="76">
        <v>19.02</v>
      </c>
    </row>
    <row r="8" spans="1:8">
      <c r="A8" s="77"/>
      <c r="B8" s="78" t="s">
        <v>41</v>
      </c>
      <c r="C8" s="74" t="s">
        <v>1405</v>
      </c>
      <c r="D8" s="74" t="s">
        <v>1406</v>
      </c>
      <c r="E8" s="74" t="s">
        <v>1402</v>
      </c>
      <c r="F8" s="74">
        <v>2111494.452</v>
      </c>
      <c r="G8" s="75">
        <v>482.94</v>
      </c>
      <c r="H8" s="76">
        <v>18.05</v>
      </c>
    </row>
    <row r="9" spans="1:8">
      <c r="A9" s="77"/>
      <c r="B9" s="78" t="s">
        <v>41</v>
      </c>
      <c r="C9" s="74" t="s">
        <v>1407</v>
      </c>
      <c r="D9" s="74" t="s">
        <v>1408</v>
      </c>
      <c r="E9" s="74" t="s">
        <v>1409</v>
      </c>
      <c r="F9" s="74">
        <v>1313151.074</v>
      </c>
      <c r="G9" s="75">
        <v>306.29000000000002</v>
      </c>
      <c r="H9" s="76">
        <v>11.44</v>
      </c>
    </row>
    <row r="10" spans="1:8" ht="13.5" thickBot="1">
      <c r="A10" s="77"/>
      <c r="B10" s="74"/>
      <c r="C10" s="74"/>
      <c r="D10" s="74"/>
      <c r="E10" s="79" t="s">
        <v>40</v>
      </c>
      <c r="F10" s="74"/>
      <c r="G10" s="80">
        <v>2674.9</v>
      </c>
      <c r="H10" s="81">
        <v>99.95</v>
      </c>
    </row>
    <row r="11" spans="1:8" ht="13.5" thickTop="1">
      <c r="A11" s="77"/>
      <c r="B11" s="74"/>
      <c r="C11" s="74"/>
      <c r="D11" s="74"/>
      <c r="E11" s="74"/>
      <c r="F11" s="74"/>
      <c r="G11" s="75"/>
      <c r="H11" s="76"/>
    </row>
    <row r="12" spans="1:8">
      <c r="A12" s="82" t="s">
        <v>43</v>
      </c>
      <c r="B12" s="74"/>
      <c r="C12" s="74"/>
      <c r="D12" s="74"/>
      <c r="E12" s="74"/>
      <c r="F12" s="74"/>
      <c r="G12" s="83">
        <v>1.32</v>
      </c>
      <c r="H12" s="84">
        <v>0.05</v>
      </c>
    </row>
    <row r="13" spans="1:8">
      <c r="A13" s="77"/>
      <c r="B13" s="74"/>
      <c r="C13" s="74"/>
      <c r="D13" s="74"/>
      <c r="E13" s="74"/>
      <c r="F13" s="74"/>
      <c r="G13" s="75"/>
      <c r="H13" s="76"/>
    </row>
    <row r="14" spans="1:8" ht="13.5" thickBot="1">
      <c r="A14" s="77"/>
      <c r="B14" s="74"/>
      <c r="C14" s="74"/>
      <c r="D14" s="74"/>
      <c r="E14" s="79" t="s">
        <v>44</v>
      </c>
      <c r="F14" s="74"/>
      <c r="G14" s="80">
        <v>2676.22</v>
      </c>
      <c r="H14" s="81">
        <v>100</v>
      </c>
    </row>
    <row r="15" spans="1:8" ht="13.5" thickTop="1">
      <c r="A15" s="77"/>
      <c r="B15" s="74"/>
      <c r="C15" s="74"/>
      <c r="D15" s="74"/>
      <c r="E15" s="74"/>
      <c r="F15" s="74"/>
      <c r="G15" s="75"/>
      <c r="H15" s="76"/>
    </row>
    <row r="16" spans="1:8">
      <c r="A16" s="85" t="s">
        <v>45</v>
      </c>
      <c r="B16" s="74"/>
      <c r="C16" s="74"/>
      <c r="D16" s="74"/>
      <c r="E16" s="74"/>
      <c r="F16" s="74"/>
      <c r="G16" s="75"/>
      <c r="H16" s="76"/>
    </row>
    <row r="17" spans="1:8">
      <c r="A17" s="77">
        <v>1</v>
      </c>
      <c r="B17" s="74" t="s">
        <v>1008</v>
      </c>
      <c r="C17" s="74"/>
      <c r="D17" s="74"/>
      <c r="E17" s="74"/>
      <c r="F17" s="74"/>
      <c r="G17" s="75"/>
      <c r="H17" s="76"/>
    </row>
    <row r="18" spans="1:8">
      <c r="A18" s="77"/>
      <c r="B18" s="74"/>
      <c r="C18" s="74"/>
      <c r="D18" s="74"/>
      <c r="E18" s="74"/>
      <c r="F18" s="74"/>
      <c r="G18" s="75"/>
      <c r="H18" s="76"/>
    </row>
    <row r="19" spans="1:8">
      <c r="A19" s="77">
        <v>2</v>
      </c>
      <c r="B19" s="74" t="s">
        <v>47</v>
      </c>
      <c r="C19" s="74"/>
      <c r="D19" s="74"/>
      <c r="E19" s="74"/>
      <c r="F19" s="74"/>
      <c r="G19" s="75"/>
      <c r="H19" s="76"/>
    </row>
    <row r="20" spans="1:8">
      <c r="A20" s="86"/>
      <c r="B20" s="87"/>
      <c r="C20" s="87"/>
      <c r="D20" s="87"/>
      <c r="E20" s="87"/>
      <c r="F20" s="87"/>
      <c r="G20" s="88"/>
      <c r="H20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2"/>
  <sheetViews>
    <sheetView topLeftCell="A64" workbookViewId="0">
      <selection activeCell="C25" sqref="C25"/>
    </sheetView>
  </sheetViews>
  <sheetFormatPr defaultRowHeight="12.75"/>
  <cols>
    <col min="1" max="1" width="2.7109375" style="69" customWidth="1"/>
    <col min="2" max="2" width="7.7109375" style="69" customWidth="1"/>
    <col min="3" max="3" width="40.7109375" style="69" customWidth="1"/>
    <col min="4" max="4" width="12.7109375" style="69" customWidth="1"/>
    <col min="5" max="5" width="20.42578125" style="69" bestFit="1" customWidth="1"/>
    <col min="6" max="6" width="12.7109375" style="69" customWidth="1"/>
    <col min="7" max="7" width="12.7109375" style="90" customWidth="1"/>
    <col min="8" max="8" width="12.7109375" style="91" customWidth="1"/>
    <col min="9" max="16384" width="9.140625" style="69"/>
  </cols>
  <sheetData>
    <row r="1" spans="1:8">
      <c r="A1" s="64"/>
      <c r="B1" s="65"/>
      <c r="C1" s="66" t="s">
        <v>1333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1285</v>
      </c>
      <c r="D5" s="74" t="s">
        <v>1286</v>
      </c>
      <c r="E5" s="74" t="s">
        <v>1136</v>
      </c>
      <c r="F5" s="74">
        <v>401461</v>
      </c>
      <c r="G5" s="75">
        <v>2985.87</v>
      </c>
      <c r="H5" s="76">
        <v>4.24</v>
      </c>
    </row>
    <row r="6" spans="1:8">
      <c r="A6" s="77"/>
      <c r="B6" s="78" t="s">
        <v>41</v>
      </c>
      <c r="C6" s="74" t="s">
        <v>948</v>
      </c>
      <c r="D6" s="74" t="s">
        <v>949</v>
      </c>
      <c r="E6" s="74" t="s">
        <v>950</v>
      </c>
      <c r="F6" s="74">
        <v>632957</v>
      </c>
      <c r="G6" s="75">
        <v>2130.5300000000002</v>
      </c>
      <c r="H6" s="76">
        <v>3.03</v>
      </c>
    </row>
    <row r="7" spans="1:8">
      <c r="A7" s="77"/>
      <c r="B7" s="78" t="s">
        <v>41</v>
      </c>
      <c r="C7" s="74" t="s">
        <v>148</v>
      </c>
      <c r="D7" s="74" t="s">
        <v>1334</v>
      </c>
      <c r="E7" s="74" t="s">
        <v>877</v>
      </c>
      <c r="F7" s="74">
        <v>108923</v>
      </c>
      <c r="G7" s="75">
        <v>1908.55</v>
      </c>
      <c r="H7" s="76">
        <v>2.71</v>
      </c>
    </row>
    <row r="8" spans="1:8">
      <c r="A8" s="77"/>
      <c r="B8" s="78" t="s">
        <v>41</v>
      </c>
      <c r="C8" s="74" t="s">
        <v>1335</v>
      </c>
      <c r="D8" s="74" t="s">
        <v>1336</v>
      </c>
      <c r="E8" s="74" t="s">
        <v>895</v>
      </c>
      <c r="F8" s="74">
        <v>140101</v>
      </c>
      <c r="G8" s="75">
        <v>1823.34</v>
      </c>
      <c r="H8" s="76">
        <v>2.59</v>
      </c>
    </row>
    <row r="9" spans="1:8">
      <c r="A9" s="77"/>
      <c r="B9" s="78" t="s">
        <v>41</v>
      </c>
      <c r="C9" s="74" t="s">
        <v>1337</v>
      </c>
      <c r="D9" s="74" t="s">
        <v>1338</v>
      </c>
      <c r="E9" s="74" t="s">
        <v>880</v>
      </c>
      <c r="F9" s="74">
        <v>293491</v>
      </c>
      <c r="G9" s="75">
        <v>1761.83</v>
      </c>
      <c r="H9" s="76">
        <v>2.5</v>
      </c>
    </row>
    <row r="10" spans="1:8">
      <c r="A10" s="77"/>
      <c r="B10" s="78" t="s">
        <v>41</v>
      </c>
      <c r="C10" s="74" t="s">
        <v>1312</v>
      </c>
      <c r="D10" s="74" t="s">
        <v>1313</v>
      </c>
      <c r="E10" s="74" t="s">
        <v>1314</v>
      </c>
      <c r="F10" s="74">
        <v>69658</v>
      </c>
      <c r="G10" s="75">
        <v>1747.41</v>
      </c>
      <c r="H10" s="76">
        <v>2.48</v>
      </c>
    </row>
    <row r="11" spans="1:8">
      <c r="A11" s="77"/>
      <c r="B11" s="78" t="s">
        <v>41</v>
      </c>
      <c r="C11" s="74" t="s">
        <v>973</v>
      </c>
      <c r="D11" s="74" t="s">
        <v>974</v>
      </c>
      <c r="E11" s="74" t="s">
        <v>875</v>
      </c>
      <c r="F11" s="74">
        <v>1179200</v>
      </c>
      <c r="G11" s="75">
        <v>1742.86</v>
      </c>
      <c r="H11" s="76">
        <v>2.48</v>
      </c>
    </row>
    <row r="12" spans="1:8">
      <c r="A12" s="77"/>
      <c r="B12" s="78" t="s">
        <v>41</v>
      </c>
      <c r="C12" s="74" t="s">
        <v>1300</v>
      </c>
      <c r="D12" s="74" t="s">
        <v>1301</v>
      </c>
      <c r="E12" s="74" t="s">
        <v>1034</v>
      </c>
      <c r="F12" s="74">
        <v>1598140</v>
      </c>
      <c r="G12" s="75">
        <v>1638.09</v>
      </c>
      <c r="H12" s="76">
        <v>2.33</v>
      </c>
    </row>
    <row r="13" spans="1:8">
      <c r="A13" s="77"/>
      <c r="B13" s="78" t="s">
        <v>41</v>
      </c>
      <c r="C13" s="74" t="s">
        <v>1292</v>
      </c>
      <c r="D13" s="74" t="s">
        <v>1293</v>
      </c>
      <c r="E13" s="74" t="s">
        <v>1066</v>
      </c>
      <c r="F13" s="74">
        <v>43859</v>
      </c>
      <c r="G13" s="75">
        <v>1628.38</v>
      </c>
      <c r="H13" s="76">
        <v>2.31</v>
      </c>
    </row>
    <row r="14" spans="1:8">
      <c r="A14" s="77"/>
      <c r="B14" s="78" t="s">
        <v>41</v>
      </c>
      <c r="C14" s="74" t="s">
        <v>961</v>
      </c>
      <c r="D14" s="74" t="s">
        <v>962</v>
      </c>
      <c r="E14" s="74" t="s">
        <v>963</v>
      </c>
      <c r="F14" s="74">
        <v>309061</v>
      </c>
      <c r="G14" s="75">
        <v>1576.67</v>
      </c>
      <c r="H14" s="76">
        <v>2.2400000000000002</v>
      </c>
    </row>
    <row r="15" spans="1:8">
      <c r="A15" s="77"/>
      <c r="B15" s="78" t="s">
        <v>41</v>
      </c>
      <c r="C15" s="74" t="s">
        <v>1339</v>
      </c>
      <c r="D15" s="74" t="s">
        <v>1340</v>
      </c>
      <c r="E15" s="74" t="s">
        <v>932</v>
      </c>
      <c r="F15" s="74">
        <v>171253</v>
      </c>
      <c r="G15" s="75">
        <v>1533.91</v>
      </c>
      <c r="H15" s="76">
        <v>2.1800000000000002</v>
      </c>
    </row>
    <row r="16" spans="1:8">
      <c r="A16" s="77"/>
      <c r="B16" s="78" t="s">
        <v>41</v>
      </c>
      <c r="C16" s="74" t="s">
        <v>975</v>
      </c>
      <c r="D16" s="74" t="s">
        <v>976</v>
      </c>
      <c r="E16" s="74" t="s">
        <v>977</v>
      </c>
      <c r="F16" s="74">
        <v>170968</v>
      </c>
      <c r="G16" s="75">
        <v>1510.25</v>
      </c>
      <c r="H16" s="76">
        <v>2.15</v>
      </c>
    </row>
    <row r="17" spans="1:8">
      <c r="A17" s="77"/>
      <c r="B17" s="78" t="s">
        <v>41</v>
      </c>
      <c r="C17" s="74" t="s">
        <v>988</v>
      </c>
      <c r="D17" s="74" t="s">
        <v>989</v>
      </c>
      <c r="E17" s="74" t="s">
        <v>875</v>
      </c>
      <c r="F17" s="74">
        <v>161500</v>
      </c>
      <c r="G17" s="75">
        <v>1362.82</v>
      </c>
      <c r="H17" s="76">
        <v>1.94</v>
      </c>
    </row>
    <row r="18" spans="1:8">
      <c r="A18" s="77"/>
      <c r="B18" s="78" t="s">
        <v>41</v>
      </c>
      <c r="C18" s="74" t="s">
        <v>1048</v>
      </c>
      <c r="D18" s="74" t="s">
        <v>1049</v>
      </c>
      <c r="E18" s="74" t="s">
        <v>895</v>
      </c>
      <c r="F18" s="74">
        <v>120752</v>
      </c>
      <c r="G18" s="75">
        <v>1341.37</v>
      </c>
      <c r="H18" s="76">
        <v>1.91</v>
      </c>
    </row>
    <row r="19" spans="1:8">
      <c r="A19" s="77"/>
      <c r="B19" s="78" t="s">
        <v>41</v>
      </c>
      <c r="C19" s="74" t="s">
        <v>1341</v>
      </c>
      <c r="D19" s="74" t="s">
        <v>1342</v>
      </c>
      <c r="E19" s="74" t="s">
        <v>1034</v>
      </c>
      <c r="F19" s="74">
        <v>395070</v>
      </c>
      <c r="G19" s="75">
        <v>1325.26</v>
      </c>
      <c r="H19" s="76">
        <v>1.88</v>
      </c>
    </row>
    <row r="20" spans="1:8">
      <c r="A20" s="77"/>
      <c r="B20" s="78" t="s">
        <v>41</v>
      </c>
      <c r="C20" s="74" t="s">
        <v>1343</v>
      </c>
      <c r="D20" s="74" t="s">
        <v>1344</v>
      </c>
      <c r="E20" s="74" t="s">
        <v>1345</v>
      </c>
      <c r="F20" s="74">
        <v>636109</v>
      </c>
      <c r="G20" s="75">
        <v>1242.96</v>
      </c>
      <c r="H20" s="76">
        <v>1.77</v>
      </c>
    </row>
    <row r="21" spans="1:8">
      <c r="A21" s="77"/>
      <c r="B21" s="78" t="s">
        <v>41</v>
      </c>
      <c r="C21" s="74" t="s">
        <v>1346</v>
      </c>
      <c r="D21" s="74" t="s">
        <v>1347</v>
      </c>
      <c r="E21" s="74" t="s">
        <v>1106</v>
      </c>
      <c r="F21" s="74">
        <v>183607</v>
      </c>
      <c r="G21" s="75">
        <v>1239.81</v>
      </c>
      <c r="H21" s="76">
        <v>1.76</v>
      </c>
    </row>
    <row r="22" spans="1:8">
      <c r="A22" s="77"/>
      <c r="B22" s="78" t="s">
        <v>41</v>
      </c>
      <c r="C22" s="74" t="s">
        <v>953</v>
      </c>
      <c r="D22" s="74" t="s">
        <v>954</v>
      </c>
      <c r="E22" s="74" t="s">
        <v>884</v>
      </c>
      <c r="F22" s="74">
        <v>44456</v>
      </c>
      <c r="G22" s="75">
        <v>1228.3</v>
      </c>
      <c r="H22" s="76">
        <v>1.75</v>
      </c>
    </row>
    <row r="23" spans="1:8">
      <c r="A23" s="77"/>
      <c r="B23" s="78" t="s">
        <v>41</v>
      </c>
      <c r="C23" s="74" t="s">
        <v>17</v>
      </c>
      <c r="D23" s="74" t="s">
        <v>1289</v>
      </c>
      <c r="E23" s="74" t="s">
        <v>877</v>
      </c>
      <c r="F23" s="74">
        <v>22383</v>
      </c>
      <c r="G23" s="75">
        <v>1218.4000000000001</v>
      </c>
      <c r="H23" s="76">
        <v>1.73</v>
      </c>
    </row>
    <row r="24" spans="1:8">
      <c r="A24" s="77"/>
      <c r="B24" s="78" t="s">
        <v>41</v>
      </c>
      <c r="C24" s="74" t="s">
        <v>1348</v>
      </c>
      <c r="D24" s="74" t="s">
        <v>1349</v>
      </c>
      <c r="E24" s="74" t="s">
        <v>1106</v>
      </c>
      <c r="F24" s="74">
        <v>183808</v>
      </c>
      <c r="G24" s="75">
        <v>1195.67</v>
      </c>
      <c r="H24" s="76">
        <v>1.7</v>
      </c>
    </row>
    <row r="25" spans="1:8">
      <c r="A25" s="77"/>
      <c r="B25" s="78" t="s">
        <v>41</v>
      </c>
      <c r="C25" s="74" t="s">
        <v>1350</v>
      </c>
      <c r="D25" s="74" t="s">
        <v>1351</v>
      </c>
      <c r="E25" s="74" t="s">
        <v>895</v>
      </c>
      <c r="F25" s="74">
        <v>172810</v>
      </c>
      <c r="G25" s="75">
        <v>1145.6400000000001</v>
      </c>
      <c r="H25" s="76">
        <v>1.63</v>
      </c>
    </row>
    <row r="26" spans="1:8">
      <c r="A26" s="77"/>
      <c r="B26" s="78" t="s">
        <v>41</v>
      </c>
      <c r="C26" s="74" t="s">
        <v>1115</v>
      </c>
      <c r="D26" s="74" t="s">
        <v>1116</v>
      </c>
      <c r="E26" s="74" t="s">
        <v>932</v>
      </c>
      <c r="F26" s="74">
        <v>33636</v>
      </c>
      <c r="G26" s="75">
        <v>1132.29</v>
      </c>
      <c r="H26" s="76">
        <v>1.61</v>
      </c>
    </row>
    <row r="27" spans="1:8">
      <c r="A27" s="77"/>
      <c r="B27" s="78" t="s">
        <v>41</v>
      </c>
      <c r="C27" s="74" t="s">
        <v>1352</v>
      </c>
      <c r="D27" s="74" t="s">
        <v>1353</v>
      </c>
      <c r="E27" s="74" t="s">
        <v>895</v>
      </c>
      <c r="F27" s="74">
        <v>60217</v>
      </c>
      <c r="G27" s="75">
        <v>1131.99</v>
      </c>
      <c r="H27" s="76">
        <v>1.61</v>
      </c>
    </row>
    <row r="28" spans="1:8">
      <c r="A28" s="77"/>
      <c r="B28" s="78" t="s">
        <v>41</v>
      </c>
      <c r="C28" s="74" t="s">
        <v>1011</v>
      </c>
      <c r="D28" s="74" t="s">
        <v>1012</v>
      </c>
      <c r="E28" s="74" t="s">
        <v>875</v>
      </c>
      <c r="F28" s="74">
        <v>129700</v>
      </c>
      <c r="G28" s="75">
        <v>1131.8900000000001</v>
      </c>
      <c r="H28" s="76">
        <v>1.61</v>
      </c>
    </row>
    <row r="29" spans="1:8">
      <c r="A29" s="77"/>
      <c r="B29" s="78" t="s">
        <v>41</v>
      </c>
      <c r="C29" s="74" t="s">
        <v>978</v>
      </c>
      <c r="D29" s="74" t="s">
        <v>979</v>
      </c>
      <c r="E29" s="74" t="s">
        <v>890</v>
      </c>
      <c r="F29" s="74">
        <v>280901</v>
      </c>
      <c r="G29" s="75">
        <v>1093.83</v>
      </c>
      <c r="H29" s="76">
        <v>1.56</v>
      </c>
    </row>
    <row r="30" spans="1:8">
      <c r="A30" s="77"/>
      <c r="B30" s="78" t="s">
        <v>41</v>
      </c>
      <c r="C30" s="74" t="s">
        <v>1354</v>
      </c>
      <c r="D30" s="74" t="s">
        <v>1355</v>
      </c>
      <c r="E30" s="74" t="s">
        <v>1106</v>
      </c>
      <c r="F30" s="74">
        <v>858709</v>
      </c>
      <c r="G30" s="75">
        <v>1088.4100000000001</v>
      </c>
      <c r="H30" s="76">
        <v>1.55</v>
      </c>
    </row>
    <row r="31" spans="1:8">
      <c r="A31" s="77"/>
      <c r="B31" s="78" t="s">
        <v>41</v>
      </c>
      <c r="C31" s="74" t="s">
        <v>1321</v>
      </c>
      <c r="D31" s="74" t="s">
        <v>1322</v>
      </c>
      <c r="E31" s="74" t="s">
        <v>1163</v>
      </c>
      <c r="F31" s="74">
        <v>50994</v>
      </c>
      <c r="G31" s="75">
        <v>1079.44</v>
      </c>
      <c r="H31" s="76">
        <v>1.53</v>
      </c>
    </row>
    <row r="32" spans="1:8">
      <c r="A32" s="77"/>
      <c r="B32" s="78" t="s">
        <v>41</v>
      </c>
      <c r="C32" s="74" t="s">
        <v>1356</v>
      </c>
      <c r="D32" s="74" t="s">
        <v>1357</v>
      </c>
      <c r="E32" s="74" t="s">
        <v>1136</v>
      </c>
      <c r="F32" s="74">
        <v>211213</v>
      </c>
      <c r="G32" s="75">
        <v>1074.33</v>
      </c>
      <c r="H32" s="76">
        <v>1.53</v>
      </c>
    </row>
    <row r="33" spans="1:8">
      <c r="A33" s="77"/>
      <c r="B33" s="78" t="s">
        <v>41</v>
      </c>
      <c r="C33" s="74" t="s">
        <v>1358</v>
      </c>
      <c r="D33" s="74" t="s">
        <v>1359</v>
      </c>
      <c r="E33" s="74" t="s">
        <v>950</v>
      </c>
      <c r="F33" s="74">
        <v>303994</v>
      </c>
      <c r="G33" s="75">
        <v>1056.08</v>
      </c>
      <c r="H33" s="76">
        <v>1.5</v>
      </c>
    </row>
    <row r="34" spans="1:8">
      <c r="A34" s="77"/>
      <c r="B34" s="78" t="s">
        <v>41</v>
      </c>
      <c r="C34" s="74" t="s">
        <v>439</v>
      </c>
      <c r="D34" s="74" t="s">
        <v>881</v>
      </c>
      <c r="E34" s="74" t="s">
        <v>875</v>
      </c>
      <c r="F34" s="74">
        <v>336500</v>
      </c>
      <c r="G34" s="75">
        <v>1036.42</v>
      </c>
      <c r="H34" s="76">
        <v>1.47</v>
      </c>
    </row>
    <row r="35" spans="1:8">
      <c r="A35" s="77"/>
      <c r="B35" s="78" t="s">
        <v>41</v>
      </c>
      <c r="C35" s="74" t="s">
        <v>1360</v>
      </c>
      <c r="D35" s="74" t="s">
        <v>1361</v>
      </c>
      <c r="E35" s="74" t="s">
        <v>963</v>
      </c>
      <c r="F35" s="74">
        <v>377241</v>
      </c>
      <c r="G35" s="75">
        <v>1026.47</v>
      </c>
      <c r="H35" s="76">
        <v>1.46</v>
      </c>
    </row>
    <row r="36" spans="1:8">
      <c r="A36" s="77"/>
      <c r="B36" s="78" t="s">
        <v>41</v>
      </c>
      <c r="C36" s="74" t="s">
        <v>1362</v>
      </c>
      <c r="D36" s="74" t="s">
        <v>1363</v>
      </c>
      <c r="E36" s="74" t="s">
        <v>1364</v>
      </c>
      <c r="F36" s="74">
        <v>512327</v>
      </c>
      <c r="G36" s="75">
        <v>1004.16</v>
      </c>
      <c r="H36" s="76">
        <v>1.43</v>
      </c>
    </row>
    <row r="37" spans="1:8">
      <c r="A37" s="77"/>
      <c r="B37" s="78" t="s">
        <v>41</v>
      </c>
      <c r="C37" s="74" t="s">
        <v>1302</v>
      </c>
      <c r="D37" s="74" t="s">
        <v>1303</v>
      </c>
      <c r="E37" s="74" t="s">
        <v>1043</v>
      </c>
      <c r="F37" s="74">
        <v>16197</v>
      </c>
      <c r="G37" s="75">
        <v>1002.25</v>
      </c>
      <c r="H37" s="76">
        <v>1.42</v>
      </c>
    </row>
    <row r="38" spans="1:8">
      <c r="A38" s="77"/>
      <c r="B38" s="78" t="s">
        <v>41</v>
      </c>
      <c r="C38" s="74" t="s">
        <v>1298</v>
      </c>
      <c r="D38" s="74" t="s">
        <v>1299</v>
      </c>
      <c r="E38" s="74" t="s">
        <v>877</v>
      </c>
      <c r="F38" s="74">
        <v>206627</v>
      </c>
      <c r="G38" s="75">
        <v>998.42</v>
      </c>
      <c r="H38" s="76">
        <v>1.42</v>
      </c>
    </row>
    <row r="39" spans="1:8">
      <c r="A39" s="77"/>
      <c r="B39" s="78" t="s">
        <v>41</v>
      </c>
      <c r="C39" s="74" t="s">
        <v>1365</v>
      </c>
      <c r="D39" s="74" t="s">
        <v>1366</v>
      </c>
      <c r="E39" s="74" t="s">
        <v>1367</v>
      </c>
      <c r="F39" s="74">
        <v>134450</v>
      </c>
      <c r="G39" s="75">
        <v>995.47</v>
      </c>
      <c r="H39" s="76">
        <v>1.42</v>
      </c>
    </row>
    <row r="40" spans="1:8">
      <c r="A40" s="77"/>
      <c r="B40" s="78" t="s">
        <v>41</v>
      </c>
      <c r="C40" s="74" t="s">
        <v>1368</v>
      </c>
      <c r="D40" s="74" t="s">
        <v>1369</v>
      </c>
      <c r="E40" s="74" t="s">
        <v>1106</v>
      </c>
      <c r="F40" s="74">
        <v>198976</v>
      </c>
      <c r="G40" s="75">
        <v>966.53</v>
      </c>
      <c r="H40" s="76">
        <v>1.37</v>
      </c>
    </row>
    <row r="41" spans="1:8">
      <c r="A41" s="77"/>
      <c r="B41" s="78" t="s">
        <v>41</v>
      </c>
      <c r="C41" s="74" t="s">
        <v>1287</v>
      </c>
      <c r="D41" s="74" t="s">
        <v>1288</v>
      </c>
      <c r="E41" s="74" t="s">
        <v>950</v>
      </c>
      <c r="F41" s="74">
        <v>8364</v>
      </c>
      <c r="G41" s="75">
        <v>948.57</v>
      </c>
      <c r="H41" s="76">
        <v>1.35</v>
      </c>
    </row>
    <row r="42" spans="1:8">
      <c r="A42" s="77"/>
      <c r="B42" s="78" t="s">
        <v>41</v>
      </c>
      <c r="C42" s="74" t="s">
        <v>1370</v>
      </c>
      <c r="D42" s="74" t="s">
        <v>1371</v>
      </c>
      <c r="E42" s="74" t="s">
        <v>884</v>
      </c>
      <c r="F42" s="74">
        <v>74875</v>
      </c>
      <c r="G42" s="75">
        <v>926.35</v>
      </c>
      <c r="H42" s="76">
        <v>1.32</v>
      </c>
    </row>
    <row r="43" spans="1:8">
      <c r="A43" s="77"/>
      <c r="B43" s="78" t="s">
        <v>41</v>
      </c>
      <c r="C43" s="74" t="s">
        <v>1290</v>
      </c>
      <c r="D43" s="74" t="s">
        <v>1291</v>
      </c>
      <c r="E43" s="74" t="s">
        <v>1106</v>
      </c>
      <c r="F43" s="74">
        <v>59779</v>
      </c>
      <c r="G43" s="75">
        <v>846.02</v>
      </c>
      <c r="H43" s="76">
        <v>1.2</v>
      </c>
    </row>
    <row r="44" spans="1:8">
      <c r="A44" s="77"/>
      <c r="B44" s="78" t="s">
        <v>41</v>
      </c>
      <c r="C44" s="74" t="s">
        <v>1100</v>
      </c>
      <c r="D44" s="74" t="s">
        <v>1101</v>
      </c>
      <c r="E44" s="74" t="s">
        <v>895</v>
      </c>
      <c r="F44" s="74">
        <v>181100</v>
      </c>
      <c r="G44" s="75">
        <v>835.05</v>
      </c>
      <c r="H44" s="76">
        <v>1.19</v>
      </c>
    </row>
    <row r="45" spans="1:8">
      <c r="A45" s="77"/>
      <c r="B45" s="78" t="s">
        <v>41</v>
      </c>
      <c r="C45" s="74" t="s">
        <v>146</v>
      </c>
      <c r="D45" s="74" t="s">
        <v>998</v>
      </c>
      <c r="E45" s="74" t="s">
        <v>877</v>
      </c>
      <c r="F45" s="74">
        <v>302290</v>
      </c>
      <c r="G45" s="75">
        <v>831.75</v>
      </c>
      <c r="H45" s="76">
        <v>1.18</v>
      </c>
    </row>
    <row r="46" spans="1:8">
      <c r="A46" s="77"/>
      <c r="B46" s="78" t="s">
        <v>41</v>
      </c>
      <c r="C46" s="74" t="s">
        <v>1182</v>
      </c>
      <c r="D46" s="74" t="s">
        <v>1183</v>
      </c>
      <c r="E46" s="74" t="s">
        <v>977</v>
      </c>
      <c r="F46" s="74">
        <v>155275</v>
      </c>
      <c r="G46" s="75">
        <v>805.41</v>
      </c>
      <c r="H46" s="76">
        <v>1.1499999999999999</v>
      </c>
    </row>
    <row r="47" spans="1:8">
      <c r="A47" s="77"/>
      <c r="B47" s="78" t="s">
        <v>41</v>
      </c>
      <c r="C47" s="74" t="s">
        <v>1372</v>
      </c>
      <c r="D47" s="74" t="s">
        <v>1373</v>
      </c>
      <c r="E47" s="74" t="s">
        <v>1106</v>
      </c>
      <c r="F47" s="74">
        <v>313072</v>
      </c>
      <c r="G47" s="75">
        <v>802.72</v>
      </c>
      <c r="H47" s="76">
        <v>1.1399999999999999</v>
      </c>
    </row>
    <row r="48" spans="1:8">
      <c r="A48" s="77"/>
      <c r="B48" s="78" t="s">
        <v>41</v>
      </c>
      <c r="C48" s="74" t="s">
        <v>1374</v>
      </c>
      <c r="D48" s="74" t="s">
        <v>1375</v>
      </c>
      <c r="E48" s="74" t="s">
        <v>1364</v>
      </c>
      <c r="F48" s="74">
        <v>309966</v>
      </c>
      <c r="G48" s="75">
        <v>774.61</v>
      </c>
      <c r="H48" s="76">
        <v>1.1000000000000001</v>
      </c>
    </row>
    <row r="49" spans="1:8">
      <c r="A49" s="77"/>
      <c r="B49" s="78" t="s">
        <v>41</v>
      </c>
      <c r="C49" s="74" t="s">
        <v>1376</v>
      </c>
      <c r="D49" s="74" t="s">
        <v>1377</v>
      </c>
      <c r="E49" s="74" t="s">
        <v>1106</v>
      </c>
      <c r="F49" s="74">
        <v>388713</v>
      </c>
      <c r="G49" s="75">
        <v>760.13</v>
      </c>
      <c r="H49" s="76">
        <v>1.08</v>
      </c>
    </row>
    <row r="50" spans="1:8">
      <c r="A50" s="77"/>
      <c r="B50" s="78" t="s">
        <v>41</v>
      </c>
      <c r="C50" s="74" t="s">
        <v>1378</v>
      </c>
      <c r="D50" s="74" t="s">
        <v>1379</v>
      </c>
      <c r="E50" s="74" t="s">
        <v>1106</v>
      </c>
      <c r="F50" s="74">
        <v>99928</v>
      </c>
      <c r="G50" s="75">
        <v>744.51</v>
      </c>
      <c r="H50" s="76">
        <v>1.06</v>
      </c>
    </row>
    <row r="51" spans="1:8">
      <c r="A51" s="77"/>
      <c r="B51" s="78" t="s">
        <v>41</v>
      </c>
      <c r="C51" s="74" t="s">
        <v>986</v>
      </c>
      <c r="D51" s="74" t="s">
        <v>987</v>
      </c>
      <c r="E51" s="74" t="s">
        <v>880</v>
      </c>
      <c r="F51" s="74">
        <v>152800</v>
      </c>
      <c r="G51" s="75">
        <v>730.08</v>
      </c>
      <c r="H51" s="76">
        <v>1.04</v>
      </c>
    </row>
    <row r="52" spans="1:8">
      <c r="A52" s="77"/>
      <c r="B52" s="78" t="s">
        <v>41</v>
      </c>
      <c r="C52" s="74" t="s">
        <v>1380</v>
      </c>
      <c r="D52" s="74" t="s">
        <v>1381</v>
      </c>
      <c r="E52" s="74" t="s">
        <v>935</v>
      </c>
      <c r="F52" s="74">
        <v>365285</v>
      </c>
      <c r="G52" s="75">
        <v>707.56</v>
      </c>
      <c r="H52" s="76">
        <v>1.01</v>
      </c>
    </row>
    <row r="53" spans="1:8">
      <c r="A53" s="77"/>
      <c r="B53" s="78" t="s">
        <v>41</v>
      </c>
      <c r="C53" s="74" t="s">
        <v>1382</v>
      </c>
      <c r="D53" s="74" t="s">
        <v>1383</v>
      </c>
      <c r="E53" s="74" t="s">
        <v>884</v>
      </c>
      <c r="F53" s="74">
        <v>198360</v>
      </c>
      <c r="G53" s="75">
        <v>649.42999999999995</v>
      </c>
      <c r="H53" s="76">
        <v>0.92</v>
      </c>
    </row>
    <row r="54" spans="1:8">
      <c r="A54" s="77"/>
      <c r="B54" s="78" t="s">
        <v>41</v>
      </c>
      <c r="C54" s="74" t="s">
        <v>982</v>
      </c>
      <c r="D54" s="74" t="s">
        <v>983</v>
      </c>
      <c r="E54" s="74" t="s">
        <v>875</v>
      </c>
      <c r="F54" s="74">
        <v>441880</v>
      </c>
      <c r="G54" s="75">
        <v>636.97</v>
      </c>
      <c r="H54" s="76">
        <v>0.91</v>
      </c>
    </row>
    <row r="55" spans="1:8">
      <c r="A55" s="77"/>
      <c r="B55" s="78" t="s">
        <v>41</v>
      </c>
      <c r="C55" s="74" t="s">
        <v>1384</v>
      </c>
      <c r="D55" s="74" t="s">
        <v>1385</v>
      </c>
      <c r="E55" s="74" t="s">
        <v>977</v>
      </c>
      <c r="F55" s="74">
        <v>11395</v>
      </c>
      <c r="G55" s="75">
        <v>608.73</v>
      </c>
      <c r="H55" s="76">
        <v>0.87</v>
      </c>
    </row>
    <row r="56" spans="1:8">
      <c r="A56" s="77"/>
      <c r="B56" s="78" t="s">
        <v>41</v>
      </c>
      <c r="C56" s="74" t="s">
        <v>1386</v>
      </c>
      <c r="D56" s="74" t="s">
        <v>1387</v>
      </c>
      <c r="E56" s="74" t="s">
        <v>1106</v>
      </c>
      <c r="F56" s="74">
        <v>353824</v>
      </c>
      <c r="G56" s="75">
        <v>594.78</v>
      </c>
      <c r="H56" s="76">
        <v>0.85</v>
      </c>
    </row>
    <row r="57" spans="1:8">
      <c r="A57" s="77"/>
      <c r="B57" s="78" t="s">
        <v>41</v>
      </c>
      <c r="C57" s="74" t="s">
        <v>1035</v>
      </c>
      <c r="D57" s="74" t="s">
        <v>1036</v>
      </c>
      <c r="E57" s="74" t="s">
        <v>877</v>
      </c>
      <c r="F57" s="74">
        <v>56000</v>
      </c>
      <c r="G57" s="75">
        <v>584.41999999999996</v>
      </c>
      <c r="H57" s="76">
        <v>0.83</v>
      </c>
    </row>
    <row r="58" spans="1:8">
      <c r="A58" s="77"/>
      <c r="B58" s="78" t="s">
        <v>41</v>
      </c>
      <c r="C58" s="74" t="s">
        <v>1388</v>
      </c>
      <c r="D58" s="74" t="s">
        <v>1389</v>
      </c>
      <c r="E58" s="74" t="s">
        <v>1390</v>
      </c>
      <c r="F58" s="74">
        <v>209053</v>
      </c>
      <c r="G58" s="75">
        <v>576.15</v>
      </c>
      <c r="H58" s="76">
        <v>0.82</v>
      </c>
    </row>
    <row r="59" spans="1:8">
      <c r="A59" s="77"/>
      <c r="B59" s="78" t="s">
        <v>41</v>
      </c>
      <c r="C59" s="74" t="s">
        <v>1391</v>
      </c>
      <c r="D59" s="74" t="s">
        <v>1392</v>
      </c>
      <c r="E59" s="74" t="s">
        <v>895</v>
      </c>
      <c r="F59" s="74">
        <v>898725</v>
      </c>
      <c r="G59" s="75">
        <v>572.94000000000005</v>
      </c>
      <c r="H59" s="76">
        <v>0.81</v>
      </c>
    </row>
    <row r="60" spans="1:8">
      <c r="A60" s="77"/>
      <c r="B60" s="78" t="s">
        <v>41</v>
      </c>
      <c r="C60" s="74" t="s">
        <v>1393</v>
      </c>
      <c r="D60" s="74" t="s">
        <v>1394</v>
      </c>
      <c r="E60" s="74" t="s">
        <v>880</v>
      </c>
      <c r="F60" s="74">
        <v>511991</v>
      </c>
      <c r="G60" s="75">
        <v>476.92</v>
      </c>
      <c r="H60" s="76">
        <v>0.68</v>
      </c>
    </row>
    <row r="61" spans="1:8">
      <c r="A61" s="77"/>
      <c r="B61" s="78" t="s">
        <v>41</v>
      </c>
      <c r="C61" s="74" t="s">
        <v>1395</v>
      </c>
      <c r="D61" s="74" t="s">
        <v>1396</v>
      </c>
      <c r="E61" s="74" t="s">
        <v>1106</v>
      </c>
      <c r="F61" s="74">
        <v>11542</v>
      </c>
      <c r="G61" s="75">
        <v>475.37</v>
      </c>
      <c r="H61" s="76">
        <v>0.68</v>
      </c>
    </row>
    <row r="62" spans="1:8">
      <c r="A62" s="77"/>
      <c r="B62" s="78" t="s">
        <v>41</v>
      </c>
      <c r="C62" s="74" t="s">
        <v>1180</v>
      </c>
      <c r="D62" s="74" t="s">
        <v>1181</v>
      </c>
      <c r="E62" s="74" t="s">
        <v>1136</v>
      </c>
      <c r="F62" s="74">
        <v>121000</v>
      </c>
      <c r="G62" s="75">
        <v>443.22</v>
      </c>
      <c r="H62" s="76">
        <v>0.63</v>
      </c>
    </row>
    <row r="63" spans="1:8">
      <c r="A63" s="77"/>
      <c r="B63" s="78" t="s">
        <v>41</v>
      </c>
      <c r="C63" s="74" t="s">
        <v>1032</v>
      </c>
      <c r="D63" s="74" t="s">
        <v>1033</v>
      </c>
      <c r="E63" s="74" t="s">
        <v>1034</v>
      </c>
      <c r="F63" s="74">
        <v>63984</v>
      </c>
      <c r="G63" s="75">
        <v>363.94</v>
      </c>
      <c r="H63" s="76">
        <v>0.52</v>
      </c>
    </row>
    <row r="64" spans="1:8">
      <c r="A64" s="77"/>
      <c r="B64" s="78" t="s">
        <v>41</v>
      </c>
      <c r="C64" s="74" t="s">
        <v>1150</v>
      </c>
      <c r="D64" s="74" t="s">
        <v>1151</v>
      </c>
      <c r="E64" s="74" t="s">
        <v>875</v>
      </c>
      <c r="F64" s="74">
        <v>1245000</v>
      </c>
      <c r="G64" s="75">
        <v>294.44</v>
      </c>
      <c r="H64" s="76">
        <v>0.42</v>
      </c>
    </row>
    <row r="65" spans="1:8">
      <c r="A65" s="77"/>
      <c r="B65" s="78" t="s">
        <v>41</v>
      </c>
      <c r="C65" s="74" t="s">
        <v>1397</v>
      </c>
      <c r="D65" s="74" t="s">
        <v>1398</v>
      </c>
      <c r="E65" s="74" t="s">
        <v>1034</v>
      </c>
      <c r="F65" s="74">
        <v>46335</v>
      </c>
      <c r="G65" s="75">
        <v>294.23</v>
      </c>
      <c r="H65" s="76">
        <v>0.42</v>
      </c>
    </row>
    <row r="66" spans="1:8">
      <c r="A66" s="77"/>
      <c r="B66" s="78" t="s">
        <v>41</v>
      </c>
      <c r="C66" s="74" t="s">
        <v>1399</v>
      </c>
      <c r="D66" s="74" t="s">
        <v>1400</v>
      </c>
      <c r="E66" s="74" t="s">
        <v>1106</v>
      </c>
      <c r="F66" s="74">
        <v>54297</v>
      </c>
      <c r="G66" s="75">
        <v>135.5</v>
      </c>
      <c r="H66" s="76">
        <v>0.19</v>
      </c>
    </row>
    <row r="67" spans="1:8" ht="13.5" thickBot="1">
      <c r="A67" s="77"/>
      <c r="B67" s="74"/>
      <c r="C67" s="74"/>
      <c r="D67" s="74"/>
      <c r="E67" s="79" t="s">
        <v>40</v>
      </c>
      <c r="F67" s="74"/>
      <c r="G67" s="80">
        <v>65525.7</v>
      </c>
      <c r="H67" s="81">
        <v>93.169999999999902</v>
      </c>
    </row>
    <row r="68" spans="1:8" ht="13.5" thickTop="1">
      <c r="A68" s="77"/>
      <c r="B68" s="74"/>
      <c r="C68" s="74"/>
      <c r="D68" s="74"/>
      <c r="E68" s="74"/>
      <c r="F68" s="74"/>
      <c r="G68" s="75"/>
      <c r="H68" s="76"/>
    </row>
    <row r="69" spans="1:8">
      <c r="A69" s="152" t="s">
        <v>7</v>
      </c>
      <c r="B69" s="153"/>
      <c r="C69" s="153"/>
      <c r="D69" s="74"/>
      <c r="E69" s="74"/>
      <c r="F69" s="74"/>
      <c r="G69" s="75"/>
      <c r="H69" s="76"/>
    </row>
    <row r="70" spans="1:8">
      <c r="A70" s="77"/>
      <c r="B70" s="148" t="s">
        <v>8</v>
      </c>
      <c r="C70" s="153"/>
      <c r="D70" s="74"/>
      <c r="E70" s="74"/>
      <c r="F70" s="74"/>
      <c r="G70" s="75"/>
      <c r="H70" s="76"/>
    </row>
    <row r="71" spans="1:8">
      <c r="A71" s="77"/>
      <c r="B71" s="154" t="s">
        <v>9</v>
      </c>
      <c r="C71" s="153"/>
      <c r="D71" s="74"/>
      <c r="E71" s="74"/>
      <c r="F71" s="74"/>
      <c r="G71" s="75"/>
      <c r="H71" s="76"/>
    </row>
    <row r="72" spans="1:8">
      <c r="A72" s="77"/>
      <c r="B72" s="92">
        <v>9.2999999999999999E-2</v>
      </c>
      <c r="C72" s="74" t="s">
        <v>1302</v>
      </c>
      <c r="D72" s="74" t="s">
        <v>1330</v>
      </c>
      <c r="E72" s="74" t="s">
        <v>250</v>
      </c>
      <c r="F72" s="74">
        <v>42469</v>
      </c>
      <c r="G72" s="75">
        <v>4.2699999999999996</v>
      </c>
      <c r="H72" s="76">
        <v>0.01</v>
      </c>
    </row>
    <row r="73" spans="1:8">
      <c r="A73" s="77"/>
      <c r="B73" s="92">
        <v>9.4E-2</v>
      </c>
      <c r="C73" s="74" t="s">
        <v>1302</v>
      </c>
      <c r="D73" s="74" t="s">
        <v>1331</v>
      </c>
      <c r="E73" s="74" t="s">
        <v>250</v>
      </c>
      <c r="F73" s="74">
        <v>24268</v>
      </c>
      <c r="G73" s="75">
        <v>2.4500000000000002</v>
      </c>
      <c r="H73" s="76">
        <v>0</v>
      </c>
    </row>
    <row r="74" spans="1:8">
      <c r="A74" s="77"/>
      <c r="B74" s="92">
        <v>9.5000000000000001E-2</v>
      </c>
      <c r="C74" s="74" t="s">
        <v>1302</v>
      </c>
      <c r="D74" s="74" t="s">
        <v>1332</v>
      </c>
      <c r="E74" s="74" t="s">
        <v>250</v>
      </c>
      <c r="F74" s="74">
        <v>18201</v>
      </c>
      <c r="G74" s="75">
        <v>1.84</v>
      </c>
      <c r="H74" s="76">
        <v>0</v>
      </c>
    </row>
    <row r="75" spans="1:8" ht="13.5" thickBot="1">
      <c r="A75" s="77"/>
      <c r="B75" s="74"/>
      <c r="C75" s="74"/>
      <c r="D75" s="74"/>
      <c r="E75" s="79" t="s">
        <v>40</v>
      </c>
      <c r="F75" s="74"/>
      <c r="G75" s="80">
        <v>8.56</v>
      </c>
      <c r="H75" s="81">
        <v>0.01</v>
      </c>
    </row>
    <row r="76" spans="1:8" ht="13.5" thickTop="1">
      <c r="A76" s="77"/>
      <c r="B76" s="74"/>
      <c r="C76" s="74"/>
      <c r="D76" s="74"/>
      <c r="E76" s="74"/>
      <c r="F76" s="74"/>
      <c r="G76" s="75"/>
      <c r="H76" s="76"/>
    </row>
    <row r="77" spans="1:8">
      <c r="A77" s="77"/>
      <c r="B77" s="78" t="s">
        <v>41</v>
      </c>
      <c r="C77" s="74" t="s">
        <v>42</v>
      </c>
      <c r="D77" s="74"/>
      <c r="E77" s="74" t="s">
        <v>41</v>
      </c>
      <c r="F77" s="74"/>
      <c r="G77" s="75">
        <v>4735</v>
      </c>
      <c r="H77" s="76">
        <v>6.73</v>
      </c>
    </row>
    <row r="78" spans="1:8" ht="13.5" thickBot="1">
      <c r="A78" s="77"/>
      <c r="B78" s="74"/>
      <c r="C78" s="74"/>
      <c r="D78" s="74"/>
      <c r="E78" s="79" t="s">
        <v>40</v>
      </c>
      <c r="F78" s="74"/>
      <c r="G78" s="80">
        <v>4735</v>
      </c>
      <c r="H78" s="81">
        <v>6.73</v>
      </c>
    </row>
    <row r="79" spans="1:8" ht="13.5" thickTop="1">
      <c r="A79" s="77"/>
      <c r="B79" s="74"/>
      <c r="C79" s="74"/>
      <c r="D79" s="74"/>
      <c r="E79" s="74"/>
      <c r="F79" s="74"/>
      <c r="G79" s="75"/>
      <c r="H79" s="76"/>
    </row>
    <row r="80" spans="1:8">
      <c r="A80" s="82" t="s">
        <v>43</v>
      </c>
      <c r="B80" s="74"/>
      <c r="C80" s="74"/>
      <c r="D80" s="74"/>
      <c r="E80" s="74"/>
      <c r="F80" s="74"/>
      <c r="G80" s="83">
        <v>71.33</v>
      </c>
      <c r="H80" s="84">
        <v>0.09</v>
      </c>
    </row>
    <row r="81" spans="1:8">
      <c r="A81" s="77"/>
      <c r="B81" s="74"/>
      <c r="C81" s="74"/>
      <c r="D81" s="74"/>
      <c r="E81" s="74"/>
      <c r="F81" s="74"/>
      <c r="G81" s="75"/>
      <c r="H81" s="76"/>
    </row>
    <row r="82" spans="1:8" ht="13.5" thickBot="1">
      <c r="A82" s="77"/>
      <c r="B82" s="74"/>
      <c r="C82" s="74"/>
      <c r="D82" s="74"/>
      <c r="E82" s="79" t="s">
        <v>44</v>
      </c>
      <c r="F82" s="74"/>
      <c r="G82" s="80">
        <v>70340.59</v>
      </c>
      <c r="H82" s="81">
        <v>100</v>
      </c>
    </row>
    <row r="83" spans="1:8" ht="13.5" thickTop="1">
      <c r="A83" s="77"/>
      <c r="B83" s="74"/>
      <c r="C83" s="74"/>
      <c r="D83" s="74"/>
      <c r="E83" s="74"/>
      <c r="F83" s="74"/>
      <c r="G83" s="75"/>
      <c r="H83" s="76"/>
    </row>
    <row r="84" spans="1:8">
      <c r="A84" s="85" t="s">
        <v>45</v>
      </c>
      <c r="B84" s="74"/>
      <c r="C84" s="74"/>
      <c r="D84" s="74"/>
      <c r="E84" s="74"/>
      <c r="F84" s="74"/>
      <c r="G84" s="75"/>
      <c r="H84" s="76"/>
    </row>
    <row r="85" spans="1:8">
      <c r="A85" s="77">
        <v>1</v>
      </c>
      <c r="B85" s="74" t="s">
        <v>1008</v>
      </c>
      <c r="C85" s="74"/>
      <c r="D85" s="74"/>
      <c r="E85" s="74"/>
      <c r="F85" s="74"/>
      <c r="G85" s="75"/>
      <c r="H85" s="76"/>
    </row>
    <row r="86" spans="1:8">
      <c r="A86" s="77"/>
      <c r="B86" s="74"/>
      <c r="C86" s="74"/>
      <c r="D86" s="74"/>
      <c r="E86" s="74"/>
      <c r="F86" s="74"/>
      <c r="G86" s="75"/>
      <c r="H86" s="76"/>
    </row>
    <row r="87" spans="1:8">
      <c r="A87" s="77">
        <v>2</v>
      </c>
      <c r="B87" s="74" t="s">
        <v>47</v>
      </c>
      <c r="C87" s="74"/>
      <c r="D87" s="74"/>
      <c r="E87" s="74"/>
      <c r="F87" s="74"/>
      <c r="G87" s="75"/>
      <c r="H87" s="76"/>
    </row>
    <row r="88" spans="1:8">
      <c r="A88" s="77"/>
      <c r="B88" s="74"/>
      <c r="C88" s="74"/>
      <c r="D88" s="74"/>
      <c r="E88" s="74"/>
      <c r="F88" s="74"/>
      <c r="G88" s="75"/>
      <c r="H88" s="76"/>
    </row>
    <row r="89" spans="1:8">
      <c r="A89" s="77">
        <v>3</v>
      </c>
      <c r="B89" s="74" t="s">
        <v>48</v>
      </c>
      <c r="C89" s="74"/>
      <c r="D89" s="74"/>
      <c r="E89" s="74"/>
      <c r="F89" s="74"/>
      <c r="G89" s="75"/>
      <c r="H89" s="76"/>
    </row>
    <row r="90" spans="1:8">
      <c r="A90" s="77"/>
      <c r="B90" s="74" t="s">
        <v>49</v>
      </c>
      <c r="C90" s="74"/>
      <c r="D90" s="74"/>
      <c r="E90" s="74"/>
      <c r="F90" s="74"/>
      <c r="G90" s="75"/>
      <c r="H90" s="76"/>
    </row>
    <row r="91" spans="1:8">
      <c r="A91" s="77"/>
      <c r="B91" s="74" t="s">
        <v>50</v>
      </c>
      <c r="C91" s="74"/>
      <c r="D91" s="74"/>
      <c r="E91" s="74"/>
      <c r="F91" s="74"/>
      <c r="G91" s="75"/>
      <c r="H91" s="76"/>
    </row>
    <row r="92" spans="1:8">
      <c r="A92" s="86"/>
      <c r="B92" s="87"/>
      <c r="C92" s="87"/>
      <c r="D92" s="87"/>
      <c r="E92" s="87"/>
      <c r="F92" s="87"/>
      <c r="G92" s="88"/>
      <c r="H92" s="89"/>
    </row>
  </sheetData>
  <mergeCells count="6">
    <mergeCell ref="A2:C2"/>
    <mergeCell ref="A3:C3"/>
    <mergeCell ref="B4:C4"/>
    <mergeCell ref="A69:C69"/>
    <mergeCell ref="B70:C70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4"/>
  <sheetViews>
    <sheetView topLeftCell="A58" workbookViewId="0">
      <selection activeCell="D63" sqref="D63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4.42578125" style="69" customWidth="1"/>
    <col min="5" max="5" width="20.42578125" style="69" bestFit="1" customWidth="1"/>
    <col min="6" max="6" width="12.42578125" style="69" customWidth="1"/>
    <col min="7" max="7" width="12.42578125" style="90" customWidth="1"/>
    <col min="8" max="8" width="12.42578125" style="91" customWidth="1"/>
    <col min="9" max="16384" width="9.140625" style="69"/>
  </cols>
  <sheetData>
    <row r="1" spans="1:8">
      <c r="A1" s="64"/>
      <c r="B1" s="65"/>
      <c r="C1" s="66" t="s">
        <v>1284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439</v>
      </c>
      <c r="D5" s="74" t="s">
        <v>881</v>
      </c>
      <c r="E5" s="74" t="s">
        <v>875</v>
      </c>
      <c r="F5" s="74">
        <v>900000</v>
      </c>
      <c r="G5" s="75">
        <v>2772</v>
      </c>
      <c r="H5" s="76">
        <v>5.53</v>
      </c>
    </row>
    <row r="6" spans="1:8">
      <c r="A6" s="77"/>
      <c r="B6" s="78" t="s">
        <v>41</v>
      </c>
      <c r="C6" s="74" t="s">
        <v>348</v>
      </c>
      <c r="D6" s="74" t="s">
        <v>874</v>
      </c>
      <c r="E6" s="74" t="s">
        <v>875</v>
      </c>
      <c r="F6" s="74">
        <v>230000</v>
      </c>
      <c r="G6" s="75">
        <v>2454.4499999999998</v>
      </c>
      <c r="H6" s="76">
        <v>4.8899999999999997</v>
      </c>
    </row>
    <row r="7" spans="1:8">
      <c r="A7" s="77"/>
      <c r="B7" s="78" t="s">
        <v>41</v>
      </c>
      <c r="C7" s="74" t="s">
        <v>878</v>
      </c>
      <c r="D7" s="74" t="s">
        <v>879</v>
      </c>
      <c r="E7" s="74" t="s">
        <v>880</v>
      </c>
      <c r="F7" s="74">
        <v>240000</v>
      </c>
      <c r="G7" s="75">
        <v>2362.44</v>
      </c>
      <c r="H7" s="76">
        <v>4.71</v>
      </c>
    </row>
    <row r="8" spans="1:8">
      <c r="A8" s="77"/>
      <c r="B8" s="78" t="s">
        <v>41</v>
      </c>
      <c r="C8" s="74" t="s">
        <v>888</v>
      </c>
      <c r="D8" s="74" t="s">
        <v>889</v>
      </c>
      <c r="E8" s="74" t="s">
        <v>890</v>
      </c>
      <c r="F8" s="74">
        <v>110000</v>
      </c>
      <c r="G8" s="75">
        <v>1961.08</v>
      </c>
      <c r="H8" s="76">
        <v>3.91</v>
      </c>
    </row>
    <row r="9" spans="1:8">
      <c r="A9" s="77"/>
      <c r="B9" s="78" t="s">
        <v>41</v>
      </c>
      <c r="C9" s="74" t="s">
        <v>412</v>
      </c>
      <c r="D9" s="74" t="s">
        <v>896</v>
      </c>
      <c r="E9" s="74" t="s">
        <v>875</v>
      </c>
      <c r="F9" s="74">
        <v>325000</v>
      </c>
      <c r="G9" s="75">
        <v>1816.59</v>
      </c>
      <c r="H9" s="76">
        <v>3.62</v>
      </c>
    </row>
    <row r="10" spans="1:8">
      <c r="A10" s="77"/>
      <c r="B10" s="78" t="s">
        <v>41</v>
      </c>
      <c r="C10" s="74" t="s">
        <v>571</v>
      </c>
      <c r="D10" s="74" t="s">
        <v>899</v>
      </c>
      <c r="E10" s="74" t="s">
        <v>875</v>
      </c>
      <c r="F10" s="74">
        <v>675000</v>
      </c>
      <c r="G10" s="75">
        <v>1773.56</v>
      </c>
      <c r="H10" s="76">
        <v>3.54</v>
      </c>
    </row>
    <row r="11" spans="1:8">
      <c r="A11" s="77"/>
      <c r="B11" s="78" t="s">
        <v>41</v>
      </c>
      <c r="C11" s="74" t="s">
        <v>910</v>
      </c>
      <c r="D11" s="74" t="s">
        <v>911</v>
      </c>
      <c r="E11" s="74" t="s">
        <v>898</v>
      </c>
      <c r="F11" s="74">
        <v>40000</v>
      </c>
      <c r="G11" s="75">
        <v>1609.34</v>
      </c>
      <c r="H11" s="76">
        <v>3.21</v>
      </c>
    </row>
    <row r="12" spans="1:8">
      <c r="A12" s="77"/>
      <c r="B12" s="78" t="s">
        <v>41</v>
      </c>
      <c r="C12" s="74" t="s">
        <v>1285</v>
      </c>
      <c r="D12" s="74" t="s">
        <v>1286</v>
      </c>
      <c r="E12" s="74" t="s">
        <v>1136</v>
      </c>
      <c r="F12" s="74">
        <v>200000</v>
      </c>
      <c r="G12" s="75">
        <v>1487.5</v>
      </c>
      <c r="H12" s="76">
        <v>2.97</v>
      </c>
    </row>
    <row r="13" spans="1:8">
      <c r="A13" s="77"/>
      <c r="B13" s="78" t="s">
        <v>41</v>
      </c>
      <c r="C13" s="74" t="s">
        <v>1287</v>
      </c>
      <c r="D13" s="74" t="s">
        <v>1288</v>
      </c>
      <c r="E13" s="74" t="s">
        <v>950</v>
      </c>
      <c r="F13" s="74">
        <v>12000</v>
      </c>
      <c r="G13" s="75">
        <v>1360.93</v>
      </c>
      <c r="H13" s="76">
        <v>2.71</v>
      </c>
    </row>
    <row r="14" spans="1:8">
      <c r="A14" s="77"/>
      <c r="B14" s="78" t="s">
        <v>41</v>
      </c>
      <c r="C14" s="74" t="s">
        <v>17</v>
      </c>
      <c r="D14" s="74" t="s">
        <v>1289</v>
      </c>
      <c r="E14" s="74" t="s">
        <v>877</v>
      </c>
      <c r="F14" s="74">
        <v>25000</v>
      </c>
      <c r="G14" s="75">
        <v>1360.85</v>
      </c>
      <c r="H14" s="76">
        <v>2.71</v>
      </c>
    </row>
    <row r="15" spans="1:8">
      <c r="A15" s="77"/>
      <c r="B15" s="78" t="s">
        <v>41</v>
      </c>
      <c r="C15" s="74" t="s">
        <v>953</v>
      </c>
      <c r="D15" s="74" t="s">
        <v>954</v>
      </c>
      <c r="E15" s="74" t="s">
        <v>884</v>
      </c>
      <c r="F15" s="74">
        <v>45000</v>
      </c>
      <c r="G15" s="75">
        <v>1243.33</v>
      </c>
      <c r="H15" s="76">
        <v>2.48</v>
      </c>
    </row>
    <row r="16" spans="1:8">
      <c r="A16" s="77"/>
      <c r="B16" s="78" t="s">
        <v>41</v>
      </c>
      <c r="C16" s="74" t="s">
        <v>1011</v>
      </c>
      <c r="D16" s="74" t="s">
        <v>1012</v>
      </c>
      <c r="E16" s="74" t="s">
        <v>875</v>
      </c>
      <c r="F16" s="74">
        <v>140000</v>
      </c>
      <c r="G16" s="75">
        <v>1221.78</v>
      </c>
      <c r="H16" s="76">
        <v>2.44</v>
      </c>
    </row>
    <row r="17" spans="1:8">
      <c r="A17" s="77"/>
      <c r="B17" s="78" t="s">
        <v>41</v>
      </c>
      <c r="C17" s="74" t="s">
        <v>1091</v>
      </c>
      <c r="D17" s="74" t="s">
        <v>1092</v>
      </c>
      <c r="E17" s="74" t="s">
        <v>887</v>
      </c>
      <c r="F17" s="74">
        <v>125000</v>
      </c>
      <c r="G17" s="75">
        <v>1099.19</v>
      </c>
      <c r="H17" s="76">
        <v>2.19</v>
      </c>
    </row>
    <row r="18" spans="1:8">
      <c r="A18" s="77"/>
      <c r="B18" s="78" t="s">
        <v>41</v>
      </c>
      <c r="C18" s="74" t="s">
        <v>67</v>
      </c>
      <c r="D18" s="74" t="s">
        <v>952</v>
      </c>
      <c r="E18" s="74" t="s">
        <v>950</v>
      </c>
      <c r="F18" s="74">
        <v>35000</v>
      </c>
      <c r="G18" s="75">
        <v>1047.71</v>
      </c>
      <c r="H18" s="76">
        <v>2.09</v>
      </c>
    </row>
    <row r="19" spans="1:8">
      <c r="A19" s="77"/>
      <c r="B19" s="78" t="s">
        <v>41</v>
      </c>
      <c r="C19" s="74" t="s">
        <v>1290</v>
      </c>
      <c r="D19" s="74" t="s">
        <v>1291</v>
      </c>
      <c r="E19" s="74" t="s">
        <v>1106</v>
      </c>
      <c r="F19" s="74">
        <v>72129</v>
      </c>
      <c r="G19" s="75">
        <v>1020.81</v>
      </c>
      <c r="H19" s="76">
        <v>2.04</v>
      </c>
    </row>
    <row r="20" spans="1:8">
      <c r="A20" s="77"/>
      <c r="B20" s="78" t="s">
        <v>41</v>
      </c>
      <c r="C20" s="74" t="s">
        <v>986</v>
      </c>
      <c r="D20" s="74" t="s">
        <v>987</v>
      </c>
      <c r="E20" s="74" t="s">
        <v>880</v>
      </c>
      <c r="F20" s="74">
        <v>212000</v>
      </c>
      <c r="G20" s="75">
        <v>1012.94</v>
      </c>
      <c r="H20" s="76">
        <v>2.02</v>
      </c>
    </row>
    <row r="21" spans="1:8">
      <c r="A21" s="77"/>
      <c r="B21" s="78" t="s">
        <v>41</v>
      </c>
      <c r="C21" s="74" t="s">
        <v>885</v>
      </c>
      <c r="D21" s="74" t="s">
        <v>886</v>
      </c>
      <c r="E21" s="74" t="s">
        <v>887</v>
      </c>
      <c r="F21" s="74">
        <v>100000</v>
      </c>
      <c r="G21" s="75">
        <v>1000.1</v>
      </c>
      <c r="H21" s="76">
        <v>1.99</v>
      </c>
    </row>
    <row r="22" spans="1:8">
      <c r="A22" s="77"/>
      <c r="B22" s="78" t="s">
        <v>41</v>
      </c>
      <c r="C22" s="74" t="s">
        <v>973</v>
      </c>
      <c r="D22" s="74" t="s">
        <v>974</v>
      </c>
      <c r="E22" s="74" t="s">
        <v>875</v>
      </c>
      <c r="F22" s="74">
        <v>670000</v>
      </c>
      <c r="G22" s="75">
        <v>990.26</v>
      </c>
      <c r="H22" s="76">
        <v>1.97</v>
      </c>
    </row>
    <row r="23" spans="1:8">
      <c r="A23" s="77"/>
      <c r="B23" s="78" t="s">
        <v>41</v>
      </c>
      <c r="C23" s="74" t="s">
        <v>900</v>
      </c>
      <c r="D23" s="74" t="s">
        <v>901</v>
      </c>
      <c r="E23" s="74" t="s">
        <v>884</v>
      </c>
      <c r="F23" s="74">
        <v>100000</v>
      </c>
      <c r="G23" s="75">
        <v>916.7</v>
      </c>
      <c r="H23" s="76">
        <v>1.83</v>
      </c>
    </row>
    <row r="24" spans="1:8">
      <c r="A24" s="77"/>
      <c r="B24" s="78" t="s">
        <v>41</v>
      </c>
      <c r="C24" s="74" t="s">
        <v>803</v>
      </c>
      <c r="D24" s="74" t="s">
        <v>897</v>
      </c>
      <c r="E24" s="74" t="s">
        <v>898</v>
      </c>
      <c r="F24" s="74">
        <v>211009</v>
      </c>
      <c r="G24" s="75">
        <v>916.1</v>
      </c>
      <c r="H24" s="76">
        <v>1.83</v>
      </c>
    </row>
    <row r="25" spans="1:8">
      <c r="A25" s="77"/>
      <c r="B25" s="78" t="s">
        <v>41</v>
      </c>
      <c r="C25" s="74" t="s">
        <v>882</v>
      </c>
      <c r="D25" s="74" t="s">
        <v>883</v>
      </c>
      <c r="E25" s="74" t="s">
        <v>884</v>
      </c>
      <c r="F25" s="74">
        <v>285000</v>
      </c>
      <c r="G25" s="75">
        <v>898.18</v>
      </c>
      <c r="H25" s="76">
        <v>1.79</v>
      </c>
    </row>
    <row r="26" spans="1:8">
      <c r="A26" s="77"/>
      <c r="B26" s="78" t="s">
        <v>41</v>
      </c>
      <c r="C26" s="74" t="s">
        <v>1044</v>
      </c>
      <c r="D26" s="74" t="s">
        <v>1045</v>
      </c>
      <c r="E26" s="74" t="s">
        <v>887</v>
      </c>
      <c r="F26" s="74">
        <v>120000</v>
      </c>
      <c r="G26" s="75">
        <v>874.98</v>
      </c>
      <c r="H26" s="76">
        <v>1.74</v>
      </c>
    </row>
    <row r="27" spans="1:8">
      <c r="A27" s="77"/>
      <c r="B27" s="78" t="s">
        <v>41</v>
      </c>
      <c r="C27" s="74" t="s">
        <v>893</v>
      </c>
      <c r="D27" s="74" t="s">
        <v>894</v>
      </c>
      <c r="E27" s="74" t="s">
        <v>895</v>
      </c>
      <c r="F27" s="74">
        <v>100000</v>
      </c>
      <c r="G27" s="75">
        <v>874.6</v>
      </c>
      <c r="H27" s="76">
        <v>1.74</v>
      </c>
    </row>
    <row r="28" spans="1:8">
      <c r="A28" s="77"/>
      <c r="B28" s="78" t="s">
        <v>41</v>
      </c>
      <c r="C28" s="74" t="s">
        <v>1292</v>
      </c>
      <c r="D28" s="74" t="s">
        <v>1293</v>
      </c>
      <c r="E28" s="74" t="s">
        <v>1066</v>
      </c>
      <c r="F28" s="74">
        <v>22450</v>
      </c>
      <c r="G28" s="75">
        <v>833.51</v>
      </c>
      <c r="H28" s="76">
        <v>1.66</v>
      </c>
    </row>
    <row r="29" spans="1:8">
      <c r="A29" s="77"/>
      <c r="B29" s="78" t="s">
        <v>41</v>
      </c>
      <c r="C29" s="74" t="s">
        <v>917</v>
      </c>
      <c r="D29" s="74" t="s">
        <v>918</v>
      </c>
      <c r="E29" s="74" t="s">
        <v>895</v>
      </c>
      <c r="F29" s="74">
        <v>40000</v>
      </c>
      <c r="G29" s="75">
        <v>754.42</v>
      </c>
      <c r="H29" s="76">
        <v>1.5</v>
      </c>
    </row>
    <row r="30" spans="1:8">
      <c r="A30" s="77"/>
      <c r="B30" s="78" t="s">
        <v>41</v>
      </c>
      <c r="C30" s="74" t="s">
        <v>946</v>
      </c>
      <c r="D30" s="74" t="s">
        <v>947</v>
      </c>
      <c r="E30" s="74" t="s">
        <v>880</v>
      </c>
      <c r="F30" s="74">
        <v>80000</v>
      </c>
      <c r="G30" s="75">
        <v>735.8</v>
      </c>
      <c r="H30" s="76">
        <v>1.47</v>
      </c>
    </row>
    <row r="31" spans="1:8">
      <c r="A31" s="77"/>
      <c r="B31" s="78" t="s">
        <v>41</v>
      </c>
      <c r="C31" s="74" t="s">
        <v>1294</v>
      </c>
      <c r="D31" s="74" t="s">
        <v>1295</v>
      </c>
      <c r="E31" s="74" t="s">
        <v>890</v>
      </c>
      <c r="F31" s="74">
        <v>150000</v>
      </c>
      <c r="G31" s="75">
        <v>719.93</v>
      </c>
      <c r="H31" s="76">
        <v>1.44</v>
      </c>
    </row>
    <row r="32" spans="1:8">
      <c r="A32" s="77"/>
      <c r="B32" s="78" t="s">
        <v>41</v>
      </c>
      <c r="C32" s="74" t="s">
        <v>984</v>
      </c>
      <c r="D32" s="74" t="s">
        <v>985</v>
      </c>
      <c r="E32" s="74" t="s">
        <v>895</v>
      </c>
      <c r="F32" s="74">
        <v>40000</v>
      </c>
      <c r="G32" s="75">
        <v>718.66</v>
      </c>
      <c r="H32" s="76">
        <v>1.43</v>
      </c>
    </row>
    <row r="33" spans="1:8">
      <c r="A33" s="77"/>
      <c r="B33" s="78" t="s">
        <v>41</v>
      </c>
      <c r="C33" s="74" t="s">
        <v>1152</v>
      </c>
      <c r="D33" s="74" t="s">
        <v>1153</v>
      </c>
      <c r="E33" s="74" t="s">
        <v>977</v>
      </c>
      <c r="F33" s="74">
        <v>2000</v>
      </c>
      <c r="G33" s="75">
        <v>684.62</v>
      </c>
      <c r="H33" s="76">
        <v>1.37</v>
      </c>
    </row>
    <row r="34" spans="1:8">
      <c r="A34" s="77"/>
      <c r="B34" s="78" t="s">
        <v>41</v>
      </c>
      <c r="C34" s="74" t="s">
        <v>1296</v>
      </c>
      <c r="D34" s="74" t="s">
        <v>1297</v>
      </c>
      <c r="E34" s="74" t="s">
        <v>1043</v>
      </c>
      <c r="F34" s="74">
        <v>40000</v>
      </c>
      <c r="G34" s="75">
        <v>671.18</v>
      </c>
      <c r="H34" s="76">
        <v>1.34</v>
      </c>
    </row>
    <row r="35" spans="1:8">
      <c r="A35" s="77"/>
      <c r="B35" s="78" t="s">
        <v>41</v>
      </c>
      <c r="C35" s="74" t="s">
        <v>961</v>
      </c>
      <c r="D35" s="74" t="s">
        <v>962</v>
      </c>
      <c r="E35" s="74" t="s">
        <v>963</v>
      </c>
      <c r="F35" s="74">
        <v>130000</v>
      </c>
      <c r="G35" s="75">
        <v>663.2</v>
      </c>
      <c r="H35" s="76">
        <v>1.32</v>
      </c>
    </row>
    <row r="36" spans="1:8">
      <c r="A36" s="77"/>
      <c r="B36" s="78" t="s">
        <v>41</v>
      </c>
      <c r="C36" s="74" t="s">
        <v>1298</v>
      </c>
      <c r="D36" s="74" t="s">
        <v>1299</v>
      </c>
      <c r="E36" s="74" t="s">
        <v>877</v>
      </c>
      <c r="F36" s="74">
        <v>135000</v>
      </c>
      <c r="G36" s="75">
        <v>652.32000000000005</v>
      </c>
      <c r="H36" s="76">
        <v>1.3</v>
      </c>
    </row>
    <row r="37" spans="1:8">
      <c r="A37" s="77"/>
      <c r="B37" s="78" t="s">
        <v>41</v>
      </c>
      <c r="C37" s="74" t="s">
        <v>1035</v>
      </c>
      <c r="D37" s="74" t="s">
        <v>1036</v>
      </c>
      <c r="E37" s="74" t="s">
        <v>877</v>
      </c>
      <c r="F37" s="74">
        <v>60000</v>
      </c>
      <c r="G37" s="75">
        <v>626.16</v>
      </c>
      <c r="H37" s="76">
        <v>1.25</v>
      </c>
    </row>
    <row r="38" spans="1:8">
      <c r="A38" s="77"/>
      <c r="B38" s="78" t="s">
        <v>41</v>
      </c>
      <c r="C38" s="74" t="s">
        <v>1300</v>
      </c>
      <c r="D38" s="74" t="s">
        <v>1301</v>
      </c>
      <c r="E38" s="74" t="s">
        <v>1034</v>
      </c>
      <c r="F38" s="74">
        <v>550000</v>
      </c>
      <c r="G38" s="75">
        <v>563.75</v>
      </c>
      <c r="H38" s="76">
        <v>1.1200000000000001</v>
      </c>
    </row>
    <row r="39" spans="1:8">
      <c r="A39" s="77"/>
      <c r="B39" s="78" t="s">
        <v>41</v>
      </c>
      <c r="C39" s="74" t="s">
        <v>1096</v>
      </c>
      <c r="D39" s="74" t="s">
        <v>1097</v>
      </c>
      <c r="E39" s="74" t="s">
        <v>977</v>
      </c>
      <c r="F39" s="74">
        <v>2500</v>
      </c>
      <c r="G39" s="75">
        <v>546.30999999999995</v>
      </c>
      <c r="H39" s="76">
        <v>1.0900000000000001</v>
      </c>
    </row>
    <row r="40" spans="1:8">
      <c r="A40" s="77"/>
      <c r="B40" s="78" t="s">
        <v>41</v>
      </c>
      <c r="C40" s="74" t="s">
        <v>982</v>
      </c>
      <c r="D40" s="74" t="s">
        <v>983</v>
      </c>
      <c r="E40" s="74" t="s">
        <v>875</v>
      </c>
      <c r="F40" s="74">
        <v>375000</v>
      </c>
      <c r="G40" s="75">
        <v>540.55999999999995</v>
      </c>
      <c r="H40" s="76">
        <v>1.08</v>
      </c>
    </row>
    <row r="41" spans="1:8">
      <c r="A41" s="77"/>
      <c r="B41" s="78" t="s">
        <v>41</v>
      </c>
      <c r="C41" s="74" t="s">
        <v>1174</v>
      </c>
      <c r="D41" s="74" t="s">
        <v>1175</v>
      </c>
      <c r="E41" s="74" t="s">
        <v>1163</v>
      </c>
      <c r="F41" s="74">
        <v>200000</v>
      </c>
      <c r="G41" s="75">
        <v>537.70000000000005</v>
      </c>
      <c r="H41" s="76">
        <v>1.07</v>
      </c>
    </row>
    <row r="42" spans="1:8">
      <c r="A42" s="77"/>
      <c r="B42" s="78" t="s">
        <v>41</v>
      </c>
      <c r="C42" s="74" t="s">
        <v>1104</v>
      </c>
      <c r="D42" s="74" t="s">
        <v>1105</v>
      </c>
      <c r="E42" s="74" t="s">
        <v>1106</v>
      </c>
      <c r="F42" s="74">
        <v>50000</v>
      </c>
      <c r="G42" s="75">
        <v>531.63</v>
      </c>
      <c r="H42" s="76">
        <v>1.06</v>
      </c>
    </row>
    <row r="43" spans="1:8">
      <c r="A43" s="77"/>
      <c r="B43" s="78" t="s">
        <v>41</v>
      </c>
      <c r="C43" s="74" t="s">
        <v>1302</v>
      </c>
      <c r="D43" s="74" t="s">
        <v>1303</v>
      </c>
      <c r="E43" s="74" t="s">
        <v>1043</v>
      </c>
      <c r="F43" s="74">
        <v>8465</v>
      </c>
      <c r="G43" s="75">
        <v>523.80999999999995</v>
      </c>
      <c r="H43" s="76">
        <v>1.04</v>
      </c>
    </row>
    <row r="44" spans="1:8">
      <c r="A44" s="77"/>
      <c r="B44" s="78" t="s">
        <v>41</v>
      </c>
      <c r="C44" s="74" t="s">
        <v>1304</v>
      </c>
      <c r="D44" s="74" t="s">
        <v>1305</v>
      </c>
      <c r="E44" s="74" t="s">
        <v>1136</v>
      </c>
      <c r="F44" s="74">
        <v>259922</v>
      </c>
      <c r="G44" s="75">
        <v>510.1</v>
      </c>
      <c r="H44" s="76">
        <v>1.02</v>
      </c>
    </row>
    <row r="45" spans="1:8">
      <c r="A45" s="77"/>
      <c r="B45" s="78" t="s">
        <v>41</v>
      </c>
      <c r="C45" s="74" t="s">
        <v>1178</v>
      </c>
      <c r="D45" s="74" t="s">
        <v>1179</v>
      </c>
      <c r="E45" s="74" t="s">
        <v>898</v>
      </c>
      <c r="F45" s="74">
        <v>700000</v>
      </c>
      <c r="G45" s="75">
        <v>507.85</v>
      </c>
      <c r="H45" s="76">
        <v>1.01</v>
      </c>
    </row>
    <row r="46" spans="1:8">
      <c r="A46" s="77"/>
      <c r="B46" s="78" t="s">
        <v>41</v>
      </c>
      <c r="C46" s="74" t="s">
        <v>988</v>
      </c>
      <c r="D46" s="74" t="s">
        <v>989</v>
      </c>
      <c r="E46" s="74" t="s">
        <v>875</v>
      </c>
      <c r="F46" s="74">
        <v>60000</v>
      </c>
      <c r="G46" s="75">
        <v>506.31</v>
      </c>
      <c r="H46" s="76">
        <v>1.01</v>
      </c>
    </row>
    <row r="47" spans="1:8">
      <c r="A47" s="77"/>
      <c r="B47" s="78" t="s">
        <v>41</v>
      </c>
      <c r="C47" s="74" t="s">
        <v>1306</v>
      </c>
      <c r="D47" s="74" t="s">
        <v>1307</v>
      </c>
      <c r="E47" s="74" t="s">
        <v>932</v>
      </c>
      <c r="F47" s="74">
        <v>50000</v>
      </c>
      <c r="G47" s="75">
        <v>503.65</v>
      </c>
      <c r="H47" s="76">
        <v>1</v>
      </c>
    </row>
    <row r="48" spans="1:8">
      <c r="A48" s="77"/>
      <c r="B48" s="78" t="s">
        <v>41</v>
      </c>
      <c r="C48" s="74" t="s">
        <v>1308</v>
      </c>
      <c r="D48" s="74" t="s">
        <v>1309</v>
      </c>
      <c r="E48" s="74" t="s">
        <v>1106</v>
      </c>
      <c r="F48" s="74">
        <v>54999</v>
      </c>
      <c r="G48" s="75">
        <v>493.09</v>
      </c>
      <c r="H48" s="76">
        <v>0.98</v>
      </c>
    </row>
    <row r="49" spans="1:8">
      <c r="A49" s="77"/>
      <c r="B49" s="78" t="s">
        <v>41</v>
      </c>
      <c r="C49" s="74" t="s">
        <v>1310</v>
      </c>
      <c r="D49" s="74" t="s">
        <v>1311</v>
      </c>
      <c r="E49" s="74" t="s">
        <v>932</v>
      </c>
      <c r="F49" s="74">
        <v>325000</v>
      </c>
      <c r="G49" s="75">
        <v>404.79</v>
      </c>
      <c r="H49" s="76">
        <v>0.81</v>
      </c>
    </row>
    <row r="50" spans="1:8">
      <c r="A50" s="77"/>
      <c r="B50" s="78" t="s">
        <v>41</v>
      </c>
      <c r="C50" s="74" t="s">
        <v>1312</v>
      </c>
      <c r="D50" s="74" t="s">
        <v>1313</v>
      </c>
      <c r="E50" s="74" t="s">
        <v>1314</v>
      </c>
      <c r="F50" s="74">
        <v>15500</v>
      </c>
      <c r="G50" s="75">
        <v>388.83</v>
      </c>
      <c r="H50" s="76">
        <v>0.78</v>
      </c>
    </row>
    <row r="51" spans="1:8">
      <c r="A51" s="77"/>
      <c r="B51" s="78" t="s">
        <v>41</v>
      </c>
      <c r="C51" s="74" t="s">
        <v>948</v>
      </c>
      <c r="D51" s="74" t="s">
        <v>949</v>
      </c>
      <c r="E51" s="74" t="s">
        <v>950</v>
      </c>
      <c r="F51" s="74">
        <v>115000</v>
      </c>
      <c r="G51" s="75">
        <v>387.09</v>
      </c>
      <c r="H51" s="76">
        <v>0.77</v>
      </c>
    </row>
    <row r="52" spans="1:8">
      <c r="A52" s="77"/>
      <c r="B52" s="78" t="s">
        <v>41</v>
      </c>
      <c r="C52" s="74" t="s">
        <v>1315</v>
      </c>
      <c r="D52" s="74" t="s">
        <v>1316</v>
      </c>
      <c r="E52" s="74" t="s">
        <v>977</v>
      </c>
      <c r="F52" s="74">
        <v>225000</v>
      </c>
      <c r="G52" s="75">
        <v>383.06</v>
      </c>
      <c r="H52" s="76">
        <v>0.76</v>
      </c>
    </row>
    <row r="53" spans="1:8">
      <c r="A53" s="77"/>
      <c r="B53" s="78" t="s">
        <v>41</v>
      </c>
      <c r="C53" s="74" t="s">
        <v>1317</v>
      </c>
      <c r="D53" s="74" t="s">
        <v>1318</v>
      </c>
      <c r="E53" s="74" t="s">
        <v>880</v>
      </c>
      <c r="F53" s="74">
        <v>15000</v>
      </c>
      <c r="G53" s="75">
        <v>295.82</v>
      </c>
      <c r="H53" s="76">
        <v>0.59</v>
      </c>
    </row>
    <row r="54" spans="1:8">
      <c r="A54" s="77"/>
      <c r="B54" s="78" t="s">
        <v>41</v>
      </c>
      <c r="C54" s="74" t="s">
        <v>1319</v>
      </c>
      <c r="D54" s="74" t="s">
        <v>1320</v>
      </c>
      <c r="E54" s="74" t="s">
        <v>932</v>
      </c>
      <c r="F54" s="74">
        <v>25000</v>
      </c>
      <c r="G54" s="75">
        <v>261.41000000000003</v>
      </c>
      <c r="H54" s="76">
        <v>0.52</v>
      </c>
    </row>
    <row r="55" spans="1:8">
      <c r="A55" s="77"/>
      <c r="B55" s="78" t="s">
        <v>41</v>
      </c>
      <c r="C55" s="74" t="s">
        <v>1321</v>
      </c>
      <c r="D55" s="74" t="s">
        <v>1322</v>
      </c>
      <c r="E55" s="74" t="s">
        <v>1163</v>
      </c>
      <c r="F55" s="74">
        <v>12238</v>
      </c>
      <c r="G55" s="75">
        <v>259.05</v>
      </c>
      <c r="H55" s="76">
        <v>0.52</v>
      </c>
    </row>
    <row r="56" spans="1:8">
      <c r="A56" s="77"/>
      <c r="B56" s="78" t="s">
        <v>41</v>
      </c>
      <c r="C56" s="74" t="s">
        <v>966</v>
      </c>
      <c r="D56" s="74" t="s">
        <v>967</v>
      </c>
      <c r="E56" s="74" t="s">
        <v>968</v>
      </c>
      <c r="F56" s="74">
        <v>45000</v>
      </c>
      <c r="G56" s="75">
        <v>241.02</v>
      </c>
      <c r="H56" s="76">
        <v>0.48</v>
      </c>
    </row>
    <row r="57" spans="1:8">
      <c r="A57" s="77"/>
      <c r="B57" s="78" t="s">
        <v>41</v>
      </c>
      <c r="C57" s="74" t="s">
        <v>1323</v>
      </c>
      <c r="D57" s="74" t="s">
        <v>1324</v>
      </c>
      <c r="E57" s="74" t="s">
        <v>1106</v>
      </c>
      <c r="F57" s="74">
        <v>38749</v>
      </c>
      <c r="G57" s="75">
        <v>240.11</v>
      </c>
      <c r="H57" s="76">
        <v>0.48</v>
      </c>
    </row>
    <row r="58" spans="1:8">
      <c r="A58" s="77"/>
      <c r="B58" s="78" t="s">
        <v>41</v>
      </c>
      <c r="C58" s="74" t="s">
        <v>1325</v>
      </c>
      <c r="D58" s="74" t="s">
        <v>1326</v>
      </c>
      <c r="E58" s="74" t="s">
        <v>877</v>
      </c>
      <c r="F58" s="74">
        <v>380000</v>
      </c>
      <c r="G58" s="75">
        <v>209.57</v>
      </c>
      <c r="H58" s="76">
        <v>0.42</v>
      </c>
    </row>
    <row r="59" spans="1:8" ht="13.5" thickBot="1">
      <c r="A59" s="77"/>
      <c r="B59" s="74"/>
      <c r="C59" s="74"/>
      <c r="D59" s="74"/>
      <c r="E59" s="79" t="s">
        <v>40</v>
      </c>
      <c r="F59" s="74"/>
      <c r="G59" s="80">
        <v>47970.729999999901</v>
      </c>
      <c r="H59" s="81">
        <v>95.64</v>
      </c>
    </row>
    <row r="60" spans="1:8" ht="13.5" thickTop="1">
      <c r="A60" s="77"/>
      <c r="B60" s="154" t="s">
        <v>78</v>
      </c>
      <c r="C60" s="153"/>
      <c r="D60" s="74"/>
      <c r="E60" s="74"/>
      <c r="F60" s="74"/>
      <c r="G60" s="75"/>
      <c r="H60" s="76"/>
    </row>
    <row r="61" spans="1:8">
      <c r="A61" s="77"/>
      <c r="B61" s="78" t="s">
        <v>41</v>
      </c>
      <c r="C61" s="74" t="s">
        <v>1327</v>
      </c>
      <c r="D61" s="74" t="s">
        <v>1328</v>
      </c>
      <c r="E61" s="74" t="s">
        <v>890</v>
      </c>
      <c r="F61" s="74">
        <v>20000</v>
      </c>
      <c r="G61" s="75">
        <v>2</v>
      </c>
      <c r="H61" s="76">
        <v>0</v>
      </c>
    </row>
    <row r="62" spans="1:8" ht="13.5" thickBot="1">
      <c r="A62" s="77"/>
      <c r="B62" s="74"/>
      <c r="C62" s="74"/>
      <c r="D62" s="74"/>
      <c r="E62" s="79" t="s">
        <v>40</v>
      </c>
      <c r="F62" s="74"/>
      <c r="G62" s="80">
        <v>2</v>
      </c>
      <c r="H62" s="81">
        <v>0</v>
      </c>
    </row>
    <row r="63" spans="1:8" ht="13.5" thickTop="1">
      <c r="A63" s="77"/>
      <c r="B63" s="148" t="s">
        <v>1001</v>
      </c>
      <c r="C63" s="153"/>
      <c r="D63" s="74"/>
      <c r="E63" s="74"/>
      <c r="F63" s="74"/>
      <c r="G63" s="75"/>
      <c r="H63" s="76"/>
    </row>
    <row r="64" spans="1:8">
      <c r="A64" s="77"/>
      <c r="B64" s="154" t="s">
        <v>9</v>
      </c>
      <c r="C64" s="153"/>
      <c r="D64" s="74"/>
      <c r="E64" s="74"/>
      <c r="F64" s="74"/>
      <c r="G64" s="75"/>
      <c r="H64" s="76"/>
    </row>
    <row r="65" spans="1:8">
      <c r="A65" s="77"/>
      <c r="B65" s="78" t="s">
        <v>41</v>
      </c>
      <c r="C65" s="74" t="s">
        <v>1156</v>
      </c>
      <c r="D65" s="74" t="s">
        <v>1329</v>
      </c>
      <c r="E65" s="74" t="s">
        <v>1034</v>
      </c>
      <c r="F65" s="74">
        <v>7875000</v>
      </c>
      <c r="G65" s="75">
        <v>63</v>
      </c>
      <c r="H65" s="76">
        <v>0.13</v>
      </c>
    </row>
    <row r="66" spans="1:8" ht="13.5" thickBot="1">
      <c r="A66" s="77"/>
      <c r="B66" s="74"/>
      <c r="C66" s="74"/>
      <c r="D66" s="74"/>
      <c r="E66" s="79" t="s">
        <v>40</v>
      </c>
      <c r="F66" s="74"/>
      <c r="G66" s="80">
        <v>63</v>
      </c>
      <c r="H66" s="81">
        <v>0.13</v>
      </c>
    </row>
    <row r="67" spans="1:8" ht="13.5" thickTop="1">
      <c r="A67" s="77"/>
      <c r="B67" s="154" t="s">
        <v>78</v>
      </c>
      <c r="C67" s="153"/>
      <c r="D67" s="74"/>
      <c r="E67" s="74"/>
      <c r="F67" s="74"/>
      <c r="G67" s="75"/>
      <c r="H67" s="76"/>
    </row>
    <row r="68" spans="1:8">
      <c r="A68" s="77"/>
      <c r="B68" s="78" t="s">
        <v>41</v>
      </c>
      <c r="C68" s="74" t="s">
        <v>1002</v>
      </c>
      <c r="D68" s="74" t="s">
        <v>1003</v>
      </c>
      <c r="E68" s="74" t="s">
        <v>1004</v>
      </c>
      <c r="F68" s="74">
        <v>69140</v>
      </c>
      <c r="G68" s="75">
        <v>57.1</v>
      </c>
      <c r="H68" s="76">
        <v>0.11</v>
      </c>
    </row>
    <row r="69" spans="1:8" ht="13.5" thickBot="1">
      <c r="A69" s="77"/>
      <c r="B69" s="74"/>
      <c r="C69" s="74"/>
      <c r="D69" s="74"/>
      <c r="E69" s="79" t="s">
        <v>40</v>
      </c>
      <c r="F69" s="74"/>
      <c r="G69" s="80">
        <v>57.1</v>
      </c>
      <c r="H69" s="81">
        <v>0.11</v>
      </c>
    </row>
    <row r="70" spans="1:8" ht="13.5" thickTop="1">
      <c r="A70" s="77"/>
      <c r="B70" s="74"/>
      <c r="C70" s="74"/>
      <c r="D70" s="74"/>
      <c r="E70" s="74"/>
      <c r="F70" s="74"/>
      <c r="G70" s="75"/>
      <c r="H70" s="76"/>
    </row>
    <row r="71" spans="1:8">
      <c r="A71" s="152" t="s">
        <v>7</v>
      </c>
      <c r="B71" s="153"/>
      <c r="C71" s="153"/>
      <c r="D71" s="74"/>
      <c r="E71" s="74"/>
      <c r="F71" s="74"/>
      <c r="G71" s="75"/>
      <c r="H71" s="76"/>
    </row>
    <row r="72" spans="1:8">
      <c r="A72" s="77"/>
      <c r="B72" s="148" t="s">
        <v>8</v>
      </c>
      <c r="C72" s="153"/>
      <c r="D72" s="74"/>
      <c r="E72" s="74"/>
      <c r="F72" s="74"/>
      <c r="G72" s="75"/>
      <c r="H72" s="76"/>
    </row>
    <row r="73" spans="1:8">
      <c r="A73" s="77"/>
      <c r="B73" s="154" t="s">
        <v>9</v>
      </c>
      <c r="C73" s="153"/>
      <c r="D73" s="74"/>
      <c r="E73" s="74"/>
      <c r="F73" s="74"/>
      <c r="G73" s="75"/>
      <c r="H73" s="76"/>
    </row>
    <row r="74" spans="1:8">
      <c r="A74" s="77"/>
      <c r="B74" s="92">
        <v>9.2999999999999999E-2</v>
      </c>
      <c r="C74" s="74" t="s">
        <v>1302</v>
      </c>
      <c r="D74" s="74" t="s">
        <v>1330</v>
      </c>
      <c r="E74" s="74" t="s">
        <v>250</v>
      </c>
      <c r="F74" s="74">
        <v>59255</v>
      </c>
      <c r="G74" s="75">
        <v>5.96</v>
      </c>
      <c r="H74" s="76">
        <v>0.01</v>
      </c>
    </row>
    <row r="75" spans="1:8">
      <c r="A75" s="77"/>
      <c r="B75" s="92">
        <v>9.4E-2</v>
      </c>
      <c r="C75" s="74" t="s">
        <v>1302</v>
      </c>
      <c r="D75" s="74" t="s">
        <v>1331</v>
      </c>
      <c r="E75" s="74" t="s">
        <v>250</v>
      </c>
      <c r="F75" s="74">
        <v>33860</v>
      </c>
      <c r="G75" s="75">
        <v>3.41</v>
      </c>
      <c r="H75" s="76">
        <v>0.01</v>
      </c>
    </row>
    <row r="76" spans="1:8">
      <c r="A76" s="77"/>
      <c r="B76" s="92">
        <v>9.5000000000000001E-2</v>
      </c>
      <c r="C76" s="74" t="s">
        <v>1302</v>
      </c>
      <c r="D76" s="74" t="s">
        <v>1332</v>
      </c>
      <c r="E76" s="74" t="s">
        <v>250</v>
      </c>
      <c r="F76" s="74">
        <v>25395</v>
      </c>
      <c r="G76" s="75">
        <v>2.56</v>
      </c>
      <c r="H76" s="76">
        <v>0.01</v>
      </c>
    </row>
    <row r="77" spans="1:8" ht="13.5" thickBot="1">
      <c r="A77" s="77"/>
      <c r="B77" s="74"/>
      <c r="C77" s="74"/>
      <c r="D77" s="74"/>
      <c r="E77" s="79" t="s">
        <v>40</v>
      </c>
      <c r="F77" s="74"/>
      <c r="G77" s="80">
        <v>11.93</v>
      </c>
      <c r="H77" s="81">
        <v>0.03</v>
      </c>
    </row>
    <row r="78" spans="1:8" ht="13.5" thickTop="1">
      <c r="A78" s="77"/>
      <c r="B78" s="74"/>
      <c r="C78" s="74"/>
      <c r="D78" s="74"/>
      <c r="E78" s="74"/>
      <c r="F78" s="74"/>
      <c r="G78" s="75"/>
      <c r="H78" s="76"/>
    </row>
    <row r="79" spans="1:8">
      <c r="A79" s="77"/>
      <c r="B79" s="78" t="s">
        <v>41</v>
      </c>
      <c r="C79" s="74" t="s">
        <v>42</v>
      </c>
      <c r="D79" s="74"/>
      <c r="E79" s="74" t="s">
        <v>41</v>
      </c>
      <c r="F79" s="74"/>
      <c r="G79" s="75">
        <v>2105</v>
      </c>
      <c r="H79" s="76">
        <v>4.2</v>
      </c>
    </row>
    <row r="80" spans="1:8" ht="13.5" thickBot="1">
      <c r="A80" s="77"/>
      <c r="B80" s="74"/>
      <c r="C80" s="74"/>
      <c r="D80" s="74"/>
      <c r="E80" s="79" t="s">
        <v>40</v>
      </c>
      <c r="F80" s="74"/>
      <c r="G80" s="80">
        <v>2105</v>
      </c>
      <c r="H80" s="81">
        <v>4.2</v>
      </c>
    </row>
    <row r="81" spans="1:8" ht="13.5" thickTop="1">
      <c r="A81" s="77"/>
      <c r="B81" s="74"/>
      <c r="C81" s="74"/>
      <c r="D81" s="74"/>
      <c r="E81" s="74"/>
      <c r="F81" s="74"/>
      <c r="G81" s="75"/>
      <c r="H81" s="76"/>
    </row>
    <row r="82" spans="1:8">
      <c r="A82" s="82" t="s">
        <v>43</v>
      </c>
      <c r="B82" s="74"/>
      <c r="C82" s="74"/>
      <c r="D82" s="74"/>
      <c r="E82" s="74"/>
      <c r="F82" s="74"/>
      <c r="G82" s="83">
        <v>-60.48</v>
      </c>
      <c r="H82" s="84">
        <v>-0.11</v>
      </c>
    </row>
    <row r="83" spans="1:8">
      <c r="A83" s="77"/>
      <c r="B83" s="74"/>
      <c r="C83" s="74"/>
      <c r="D83" s="74"/>
      <c r="E83" s="74"/>
      <c r="F83" s="74"/>
      <c r="G83" s="75"/>
      <c r="H83" s="76"/>
    </row>
    <row r="84" spans="1:8" ht="13.5" thickBot="1">
      <c r="A84" s="77"/>
      <c r="B84" s="74"/>
      <c r="C84" s="74"/>
      <c r="D84" s="74"/>
      <c r="E84" s="79" t="s">
        <v>44</v>
      </c>
      <c r="F84" s="74"/>
      <c r="G84" s="80">
        <v>50149.279999999999</v>
      </c>
      <c r="H84" s="81">
        <v>100</v>
      </c>
    </row>
    <row r="85" spans="1:8" ht="13.5" thickTop="1">
      <c r="A85" s="77"/>
      <c r="B85" s="74"/>
      <c r="C85" s="74"/>
      <c r="D85" s="74"/>
      <c r="E85" s="74"/>
      <c r="F85" s="74"/>
      <c r="G85" s="75"/>
      <c r="H85" s="76"/>
    </row>
    <row r="86" spans="1:8">
      <c r="A86" s="85" t="s">
        <v>45</v>
      </c>
      <c r="B86" s="74"/>
      <c r="C86" s="74"/>
      <c r="D86" s="74"/>
      <c r="E86" s="74"/>
      <c r="F86" s="74"/>
      <c r="G86" s="75"/>
      <c r="H86" s="76"/>
    </row>
    <row r="87" spans="1:8">
      <c r="A87" s="77">
        <v>1</v>
      </c>
      <c r="B87" s="74" t="s">
        <v>1008</v>
      </c>
      <c r="C87" s="74"/>
      <c r="D87" s="74"/>
      <c r="E87" s="74"/>
      <c r="F87" s="74"/>
      <c r="G87" s="75"/>
      <c r="H87" s="76"/>
    </row>
    <row r="88" spans="1:8">
      <c r="A88" s="77"/>
      <c r="B88" s="74"/>
      <c r="C88" s="74"/>
      <c r="D88" s="74"/>
      <c r="E88" s="74"/>
      <c r="F88" s="74"/>
      <c r="G88" s="75"/>
      <c r="H88" s="76"/>
    </row>
    <row r="89" spans="1:8">
      <c r="A89" s="77">
        <v>2</v>
      </c>
      <c r="B89" s="74" t="s">
        <v>47</v>
      </c>
      <c r="C89" s="74"/>
      <c r="D89" s="74"/>
      <c r="E89" s="74"/>
      <c r="F89" s="74"/>
      <c r="G89" s="75"/>
      <c r="H89" s="76"/>
    </row>
    <row r="90" spans="1:8">
      <c r="A90" s="77"/>
      <c r="B90" s="74"/>
      <c r="C90" s="74"/>
      <c r="D90" s="74"/>
      <c r="E90" s="74"/>
      <c r="F90" s="74"/>
      <c r="G90" s="75"/>
      <c r="H90" s="76"/>
    </row>
    <row r="91" spans="1:8">
      <c r="A91" s="77">
        <v>3</v>
      </c>
      <c r="B91" s="74" t="s">
        <v>48</v>
      </c>
      <c r="C91" s="74"/>
      <c r="D91" s="74"/>
      <c r="E91" s="74"/>
      <c r="F91" s="74"/>
      <c r="G91" s="75"/>
      <c r="H91" s="76"/>
    </row>
    <row r="92" spans="1:8">
      <c r="A92" s="77"/>
      <c r="B92" s="74" t="s">
        <v>49</v>
      </c>
      <c r="C92" s="74"/>
      <c r="D92" s="74"/>
      <c r="E92" s="74"/>
      <c r="F92" s="74"/>
      <c r="G92" s="75"/>
      <c r="H92" s="76"/>
    </row>
    <row r="93" spans="1:8">
      <c r="A93" s="77"/>
      <c r="B93" s="74" t="s">
        <v>50</v>
      </c>
      <c r="C93" s="74"/>
      <c r="D93" s="74"/>
      <c r="E93" s="74"/>
      <c r="F93" s="74"/>
      <c r="G93" s="75"/>
      <c r="H93" s="76"/>
    </row>
    <row r="94" spans="1:8">
      <c r="A94" s="86"/>
      <c r="B94" s="87"/>
      <c r="C94" s="87"/>
      <c r="D94" s="87"/>
      <c r="E94" s="87"/>
      <c r="F94" s="87"/>
      <c r="G94" s="88"/>
      <c r="H94" s="89"/>
    </row>
  </sheetData>
  <mergeCells count="10">
    <mergeCell ref="B67:C67"/>
    <mergeCell ref="A71:C71"/>
    <mergeCell ref="B72:C72"/>
    <mergeCell ref="B73:C73"/>
    <mergeCell ref="A2:C2"/>
    <mergeCell ref="A3:C3"/>
    <mergeCell ref="B4:C4"/>
    <mergeCell ref="B60:C60"/>
    <mergeCell ref="B63:C63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74"/>
  <sheetViews>
    <sheetView topLeftCell="A146" workbookViewId="0">
      <selection activeCell="B152" sqref="B152:C152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3" style="69" customWidth="1"/>
    <col min="5" max="5" width="20.42578125" style="69" bestFit="1" customWidth="1"/>
    <col min="6" max="6" width="13" style="69" customWidth="1"/>
    <col min="7" max="7" width="13" style="90" customWidth="1"/>
    <col min="8" max="8" width="13" style="91" customWidth="1"/>
    <col min="9" max="16384" width="9.140625" style="69"/>
  </cols>
  <sheetData>
    <row r="1" spans="1:8">
      <c r="A1" s="64"/>
      <c r="B1" s="65"/>
      <c r="C1" s="66" t="s">
        <v>1037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885</v>
      </c>
      <c r="D5" s="74" t="s">
        <v>886</v>
      </c>
      <c r="E5" s="74" t="s">
        <v>887</v>
      </c>
      <c r="F5" s="74">
        <v>1484000</v>
      </c>
      <c r="G5" s="75">
        <v>14841.48</v>
      </c>
      <c r="H5" s="76">
        <v>3.18</v>
      </c>
    </row>
    <row r="6" spans="1:8">
      <c r="A6" s="77"/>
      <c r="B6" s="78" t="s">
        <v>41</v>
      </c>
      <c r="C6" s="74" t="s">
        <v>31</v>
      </c>
      <c r="D6" s="74" t="s">
        <v>876</v>
      </c>
      <c r="E6" s="74" t="s">
        <v>877</v>
      </c>
      <c r="F6" s="74">
        <v>1124000</v>
      </c>
      <c r="G6" s="75">
        <v>14572.1</v>
      </c>
      <c r="H6" s="76">
        <v>3.13</v>
      </c>
    </row>
    <row r="7" spans="1:8">
      <c r="A7" s="77"/>
      <c r="B7" s="78" t="s">
        <v>41</v>
      </c>
      <c r="C7" s="74" t="s">
        <v>348</v>
      </c>
      <c r="D7" s="74" t="s">
        <v>874</v>
      </c>
      <c r="E7" s="74" t="s">
        <v>875</v>
      </c>
      <c r="F7" s="74">
        <v>986750</v>
      </c>
      <c r="G7" s="75">
        <v>10530.1</v>
      </c>
      <c r="H7" s="76">
        <v>2.2599999999999998</v>
      </c>
    </row>
    <row r="8" spans="1:8">
      <c r="A8" s="77"/>
      <c r="B8" s="78" t="s">
        <v>41</v>
      </c>
      <c r="C8" s="74" t="s">
        <v>986</v>
      </c>
      <c r="D8" s="74" t="s">
        <v>987</v>
      </c>
      <c r="E8" s="74" t="s">
        <v>880</v>
      </c>
      <c r="F8" s="74">
        <v>2126000</v>
      </c>
      <c r="G8" s="75">
        <v>10158.030000000001</v>
      </c>
      <c r="H8" s="76">
        <v>2.1800000000000002</v>
      </c>
    </row>
    <row r="9" spans="1:8">
      <c r="A9" s="77"/>
      <c r="B9" s="78" t="s">
        <v>41</v>
      </c>
      <c r="C9" s="74" t="s">
        <v>1038</v>
      </c>
      <c r="D9" s="74" t="s">
        <v>1039</v>
      </c>
      <c r="E9" s="74" t="s">
        <v>895</v>
      </c>
      <c r="F9" s="74">
        <v>556750</v>
      </c>
      <c r="G9" s="75">
        <v>8084.01</v>
      </c>
      <c r="H9" s="76">
        <v>1.73</v>
      </c>
    </row>
    <row r="10" spans="1:8">
      <c r="A10" s="77"/>
      <c r="B10" s="78" t="s">
        <v>41</v>
      </c>
      <c r="C10" s="74" t="s">
        <v>439</v>
      </c>
      <c r="D10" s="74" t="s">
        <v>881</v>
      </c>
      <c r="E10" s="74" t="s">
        <v>875</v>
      </c>
      <c r="F10" s="74">
        <v>2398000</v>
      </c>
      <c r="G10" s="75">
        <v>7385.84</v>
      </c>
      <c r="H10" s="76">
        <v>1.58</v>
      </c>
    </row>
    <row r="11" spans="1:8">
      <c r="A11" s="77"/>
      <c r="B11" s="78" t="s">
        <v>41</v>
      </c>
      <c r="C11" s="74" t="s">
        <v>882</v>
      </c>
      <c r="D11" s="74" t="s">
        <v>883</v>
      </c>
      <c r="E11" s="74" t="s">
        <v>884</v>
      </c>
      <c r="F11" s="74">
        <v>2237000</v>
      </c>
      <c r="G11" s="75">
        <v>7049.91</v>
      </c>
      <c r="H11" s="76">
        <v>1.51</v>
      </c>
    </row>
    <row r="12" spans="1:8">
      <c r="A12" s="77"/>
      <c r="B12" s="78" t="s">
        <v>41</v>
      </c>
      <c r="C12" s="74" t="s">
        <v>923</v>
      </c>
      <c r="D12" s="74" t="s">
        <v>924</v>
      </c>
      <c r="E12" s="74" t="s">
        <v>895</v>
      </c>
      <c r="F12" s="74">
        <v>1136000</v>
      </c>
      <c r="G12" s="75">
        <v>6990.94</v>
      </c>
      <c r="H12" s="76">
        <v>1.5</v>
      </c>
    </row>
    <row r="13" spans="1:8">
      <c r="A13" s="77"/>
      <c r="B13" s="78" t="s">
        <v>41</v>
      </c>
      <c r="C13" s="74" t="s">
        <v>69</v>
      </c>
      <c r="D13" s="74" t="s">
        <v>1040</v>
      </c>
      <c r="E13" s="74" t="s">
        <v>877</v>
      </c>
      <c r="F13" s="74">
        <v>1509000</v>
      </c>
      <c r="G13" s="75">
        <v>6804.08</v>
      </c>
      <c r="H13" s="76">
        <v>1.46</v>
      </c>
    </row>
    <row r="14" spans="1:8">
      <c r="A14" s="77"/>
      <c r="B14" s="78" t="s">
        <v>41</v>
      </c>
      <c r="C14" s="74" t="s">
        <v>878</v>
      </c>
      <c r="D14" s="74" t="s">
        <v>879</v>
      </c>
      <c r="E14" s="74" t="s">
        <v>880</v>
      </c>
      <c r="F14" s="74">
        <v>672250</v>
      </c>
      <c r="G14" s="75">
        <v>6617.29</v>
      </c>
      <c r="H14" s="76">
        <v>1.42</v>
      </c>
    </row>
    <row r="15" spans="1:8">
      <c r="A15" s="77"/>
      <c r="B15" s="78" t="s">
        <v>41</v>
      </c>
      <c r="C15" s="74" t="s">
        <v>1041</v>
      </c>
      <c r="D15" s="74" t="s">
        <v>1042</v>
      </c>
      <c r="E15" s="74" t="s">
        <v>1043</v>
      </c>
      <c r="F15" s="74">
        <v>2109000</v>
      </c>
      <c r="G15" s="75">
        <v>6493.61</v>
      </c>
      <c r="H15" s="76">
        <v>1.39</v>
      </c>
    </row>
    <row r="16" spans="1:8">
      <c r="A16" s="77"/>
      <c r="B16" s="78" t="s">
        <v>41</v>
      </c>
      <c r="C16" s="74" t="s">
        <v>915</v>
      </c>
      <c r="D16" s="74" t="s">
        <v>916</v>
      </c>
      <c r="E16" s="74" t="s">
        <v>895</v>
      </c>
      <c r="F16" s="74">
        <v>174375</v>
      </c>
      <c r="G16" s="75">
        <v>6206.79</v>
      </c>
      <c r="H16" s="76">
        <v>1.33</v>
      </c>
    </row>
    <row r="17" spans="1:8">
      <c r="A17" s="77"/>
      <c r="B17" s="78" t="s">
        <v>41</v>
      </c>
      <c r="C17" s="74" t="s">
        <v>988</v>
      </c>
      <c r="D17" s="74" t="s">
        <v>989</v>
      </c>
      <c r="E17" s="74" t="s">
        <v>875</v>
      </c>
      <c r="F17" s="74">
        <v>734500</v>
      </c>
      <c r="G17" s="75">
        <v>6198.08</v>
      </c>
      <c r="H17" s="76">
        <v>1.33</v>
      </c>
    </row>
    <row r="18" spans="1:8">
      <c r="A18" s="77"/>
      <c r="B18" s="78" t="s">
        <v>41</v>
      </c>
      <c r="C18" s="74" t="s">
        <v>893</v>
      </c>
      <c r="D18" s="74" t="s">
        <v>894</v>
      </c>
      <c r="E18" s="74" t="s">
        <v>895</v>
      </c>
      <c r="F18" s="74">
        <v>705750</v>
      </c>
      <c r="G18" s="75">
        <v>6172.49</v>
      </c>
      <c r="H18" s="76">
        <v>1.32</v>
      </c>
    </row>
    <row r="19" spans="1:8">
      <c r="A19" s="77"/>
      <c r="B19" s="78" t="s">
        <v>41</v>
      </c>
      <c r="C19" s="74" t="s">
        <v>412</v>
      </c>
      <c r="D19" s="74" t="s">
        <v>896</v>
      </c>
      <c r="E19" s="74" t="s">
        <v>875</v>
      </c>
      <c r="F19" s="74">
        <v>1029000</v>
      </c>
      <c r="G19" s="75">
        <v>5751.6</v>
      </c>
      <c r="H19" s="76">
        <v>1.23</v>
      </c>
    </row>
    <row r="20" spans="1:8">
      <c r="A20" s="77"/>
      <c r="B20" s="78" t="s">
        <v>41</v>
      </c>
      <c r="C20" s="74" t="s">
        <v>933</v>
      </c>
      <c r="D20" s="74" t="s">
        <v>934</v>
      </c>
      <c r="E20" s="74" t="s">
        <v>935</v>
      </c>
      <c r="F20" s="74">
        <v>1839000</v>
      </c>
      <c r="G20" s="75">
        <v>5601.59</v>
      </c>
      <c r="H20" s="76">
        <v>1.2</v>
      </c>
    </row>
    <row r="21" spans="1:8">
      <c r="A21" s="77"/>
      <c r="B21" s="78" t="s">
        <v>41</v>
      </c>
      <c r="C21" s="74" t="s">
        <v>178</v>
      </c>
      <c r="D21" s="74" t="s">
        <v>951</v>
      </c>
      <c r="E21" s="74" t="s">
        <v>877</v>
      </c>
      <c r="F21" s="74">
        <v>3708000</v>
      </c>
      <c r="G21" s="75">
        <v>5476.72</v>
      </c>
      <c r="H21" s="76">
        <v>1.17</v>
      </c>
    </row>
    <row r="22" spans="1:8">
      <c r="A22" s="77"/>
      <c r="B22" s="78" t="s">
        <v>41</v>
      </c>
      <c r="C22" s="74" t="s">
        <v>912</v>
      </c>
      <c r="D22" s="74" t="s">
        <v>913</v>
      </c>
      <c r="E22" s="74" t="s">
        <v>914</v>
      </c>
      <c r="F22" s="74">
        <v>1230000</v>
      </c>
      <c r="G22" s="75">
        <v>5181.38</v>
      </c>
      <c r="H22" s="76">
        <v>1.1100000000000001</v>
      </c>
    </row>
    <row r="23" spans="1:8">
      <c r="A23" s="77"/>
      <c r="B23" s="78" t="s">
        <v>41</v>
      </c>
      <c r="C23" s="74" t="s">
        <v>966</v>
      </c>
      <c r="D23" s="74" t="s">
        <v>967</v>
      </c>
      <c r="E23" s="74" t="s">
        <v>968</v>
      </c>
      <c r="F23" s="74">
        <v>936500</v>
      </c>
      <c r="G23" s="75">
        <v>5015.8900000000003</v>
      </c>
      <c r="H23" s="76">
        <v>1.08</v>
      </c>
    </row>
    <row r="24" spans="1:8">
      <c r="A24" s="77"/>
      <c r="B24" s="78" t="s">
        <v>41</v>
      </c>
      <c r="C24" s="74" t="s">
        <v>1044</v>
      </c>
      <c r="D24" s="74" t="s">
        <v>1045</v>
      </c>
      <c r="E24" s="74" t="s">
        <v>887</v>
      </c>
      <c r="F24" s="74">
        <v>668000</v>
      </c>
      <c r="G24" s="75">
        <v>4870.72</v>
      </c>
      <c r="H24" s="76">
        <v>1.04</v>
      </c>
    </row>
    <row r="25" spans="1:8">
      <c r="A25" s="77"/>
      <c r="B25" s="78" t="s">
        <v>41</v>
      </c>
      <c r="C25" s="74" t="s">
        <v>1046</v>
      </c>
      <c r="D25" s="74" t="s">
        <v>1047</v>
      </c>
      <c r="E25" s="74" t="s">
        <v>935</v>
      </c>
      <c r="F25" s="74">
        <v>506250</v>
      </c>
      <c r="G25" s="75">
        <v>4415.7700000000004</v>
      </c>
      <c r="H25" s="76">
        <v>0.95</v>
      </c>
    </row>
    <row r="26" spans="1:8">
      <c r="A26" s="77"/>
      <c r="B26" s="78" t="s">
        <v>41</v>
      </c>
      <c r="C26" s="74" t="s">
        <v>146</v>
      </c>
      <c r="D26" s="74" t="s">
        <v>998</v>
      </c>
      <c r="E26" s="74" t="s">
        <v>877</v>
      </c>
      <c r="F26" s="74">
        <v>1543000</v>
      </c>
      <c r="G26" s="75">
        <v>4245.5600000000004</v>
      </c>
      <c r="H26" s="76">
        <v>0.91</v>
      </c>
    </row>
    <row r="27" spans="1:8">
      <c r="A27" s="77"/>
      <c r="B27" s="78" t="s">
        <v>41</v>
      </c>
      <c r="C27" s="74" t="s">
        <v>1048</v>
      </c>
      <c r="D27" s="74" t="s">
        <v>1049</v>
      </c>
      <c r="E27" s="74" t="s">
        <v>895</v>
      </c>
      <c r="F27" s="74">
        <v>378000</v>
      </c>
      <c r="G27" s="75">
        <v>4199.01</v>
      </c>
      <c r="H27" s="76">
        <v>0.9</v>
      </c>
    </row>
    <row r="28" spans="1:8">
      <c r="A28" s="77"/>
      <c r="B28" s="78" t="s">
        <v>41</v>
      </c>
      <c r="C28" s="74" t="s">
        <v>1050</v>
      </c>
      <c r="D28" s="74" t="s">
        <v>1051</v>
      </c>
      <c r="E28" s="74" t="s">
        <v>950</v>
      </c>
      <c r="F28" s="74">
        <v>552500</v>
      </c>
      <c r="G28" s="75">
        <v>3896.23</v>
      </c>
      <c r="H28" s="76">
        <v>0.84</v>
      </c>
    </row>
    <row r="29" spans="1:8">
      <c r="A29" s="77"/>
      <c r="B29" s="78" t="s">
        <v>41</v>
      </c>
      <c r="C29" s="74" t="s">
        <v>1052</v>
      </c>
      <c r="D29" s="74" t="s">
        <v>1053</v>
      </c>
      <c r="E29" s="74" t="s">
        <v>895</v>
      </c>
      <c r="F29" s="74">
        <v>274750</v>
      </c>
      <c r="G29" s="75">
        <v>3890.6</v>
      </c>
      <c r="H29" s="76">
        <v>0.83</v>
      </c>
    </row>
    <row r="30" spans="1:8">
      <c r="A30" s="77"/>
      <c r="B30" s="78" t="s">
        <v>41</v>
      </c>
      <c r="C30" s="74" t="s">
        <v>891</v>
      </c>
      <c r="D30" s="74" t="s">
        <v>892</v>
      </c>
      <c r="E30" s="74" t="s">
        <v>880</v>
      </c>
      <c r="F30" s="74">
        <v>151000</v>
      </c>
      <c r="G30" s="75">
        <v>3851.93</v>
      </c>
      <c r="H30" s="76">
        <v>0.83</v>
      </c>
    </row>
    <row r="31" spans="1:8">
      <c r="A31" s="77"/>
      <c r="B31" s="78" t="s">
        <v>41</v>
      </c>
      <c r="C31" s="74" t="s">
        <v>1054</v>
      </c>
      <c r="D31" s="74" t="s">
        <v>1055</v>
      </c>
      <c r="E31" s="74" t="s">
        <v>884</v>
      </c>
      <c r="F31" s="74">
        <v>2824000</v>
      </c>
      <c r="G31" s="75">
        <v>3733.33</v>
      </c>
      <c r="H31" s="76">
        <v>0.8</v>
      </c>
    </row>
    <row r="32" spans="1:8">
      <c r="A32" s="77"/>
      <c r="B32" s="78" t="s">
        <v>41</v>
      </c>
      <c r="C32" s="74" t="s">
        <v>119</v>
      </c>
      <c r="D32" s="74" t="s">
        <v>1056</v>
      </c>
      <c r="E32" s="74" t="s">
        <v>877</v>
      </c>
      <c r="F32" s="74">
        <v>544500</v>
      </c>
      <c r="G32" s="75">
        <v>3389.24</v>
      </c>
      <c r="H32" s="76">
        <v>0.73</v>
      </c>
    </row>
    <row r="33" spans="1:8">
      <c r="A33" s="77"/>
      <c r="B33" s="78" t="s">
        <v>41</v>
      </c>
      <c r="C33" s="74" t="s">
        <v>936</v>
      </c>
      <c r="D33" s="74" t="s">
        <v>937</v>
      </c>
      <c r="E33" s="74" t="s">
        <v>914</v>
      </c>
      <c r="F33" s="74">
        <v>1938000</v>
      </c>
      <c r="G33" s="75">
        <v>3375.03</v>
      </c>
      <c r="H33" s="76">
        <v>0.72</v>
      </c>
    </row>
    <row r="34" spans="1:8">
      <c r="A34" s="77"/>
      <c r="B34" s="78" t="s">
        <v>41</v>
      </c>
      <c r="C34" s="74" t="s">
        <v>117</v>
      </c>
      <c r="D34" s="74" t="s">
        <v>1057</v>
      </c>
      <c r="E34" s="74" t="s">
        <v>877</v>
      </c>
      <c r="F34" s="74">
        <v>788000</v>
      </c>
      <c r="G34" s="75">
        <v>3317.09</v>
      </c>
      <c r="H34" s="76">
        <v>0.71</v>
      </c>
    </row>
    <row r="35" spans="1:8">
      <c r="A35" s="77"/>
      <c r="B35" s="78" t="s">
        <v>41</v>
      </c>
      <c r="C35" s="74" t="s">
        <v>1058</v>
      </c>
      <c r="D35" s="74" t="s">
        <v>1059</v>
      </c>
      <c r="E35" s="74" t="s">
        <v>884</v>
      </c>
      <c r="F35" s="74">
        <v>427750</v>
      </c>
      <c r="G35" s="75">
        <v>3231.01</v>
      </c>
      <c r="H35" s="76">
        <v>0.69</v>
      </c>
    </row>
    <row r="36" spans="1:8">
      <c r="A36" s="77"/>
      <c r="B36" s="78" t="s">
        <v>41</v>
      </c>
      <c r="C36" s="74" t="s">
        <v>1060</v>
      </c>
      <c r="D36" s="74" t="s">
        <v>1061</v>
      </c>
      <c r="E36" s="74" t="s">
        <v>887</v>
      </c>
      <c r="F36" s="74">
        <v>825000</v>
      </c>
      <c r="G36" s="75">
        <v>3179.55</v>
      </c>
      <c r="H36" s="76">
        <v>0.68</v>
      </c>
    </row>
    <row r="37" spans="1:8">
      <c r="A37" s="77"/>
      <c r="B37" s="78" t="s">
        <v>41</v>
      </c>
      <c r="C37" s="74" t="s">
        <v>1062</v>
      </c>
      <c r="D37" s="74" t="s">
        <v>1063</v>
      </c>
      <c r="E37" s="74" t="s">
        <v>877</v>
      </c>
      <c r="F37" s="74">
        <v>850000</v>
      </c>
      <c r="G37" s="75">
        <v>3082.53</v>
      </c>
      <c r="H37" s="76">
        <v>0.66</v>
      </c>
    </row>
    <row r="38" spans="1:8">
      <c r="A38" s="77"/>
      <c r="B38" s="78" t="s">
        <v>41</v>
      </c>
      <c r="C38" s="74" t="s">
        <v>907</v>
      </c>
      <c r="D38" s="74" t="s">
        <v>908</v>
      </c>
      <c r="E38" s="74" t="s">
        <v>909</v>
      </c>
      <c r="F38" s="74">
        <v>974000</v>
      </c>
      <c r="G38" s="75">
        <v>3015.5</v>
      </c>
      <c r="H38" s="76">
        <v>0.65</v>
      </c>
    </row>
    <row r="39" spans="1:8">
      <c r="A39" s="77"/>
      <c r="B39" s="78" t="s">
        <v>41</v>
      </c>
      <c r="C39" s="74" t="s">
        <v>1064</v>
      </c>
      <c r="D39" s="74" t="s">
        <v>1065</v>
      </c>
      <c r="E39" s="74" t="s">
        <v>1066</v>
      </c>
      <c r="F39" s="74">
        <v>678500</v>
      </c>
      <c r="G39" s="75">
        <v>2855.81</v>
      </c>
      <c r="H39" s="76">
        <v>0.61</v>
      </c>
    </row>
    <row r="40" spans="1:8">
      <c r="A40" s="77"/>
      <c r="B40" s="78" t="s">
        <v>41</v>
      </c>
      <c r="C40" s="74" t="s">
        <v>1067</v>
      </c>
      <c r="D40" s="74" t="s">
        <v>1068</v>
      </c>
      <c r="E40" s="74" t="s">
        <v>1034</v>
      </c>
      <c r="F40" s="74">
        <v>2608000</v>
      </c>
      <c r="G40" s="75">
        <v>2773.61</v>
      </c>
      <c r="H40" s="76">
        <v>0.59</v>
      </c>
    </row>
    <row r="41" spans="1:8">
      <c r="A41" s="77"/>
      <c r="B41" s="78" t="s">
        <v>41</v>
      </c>
      <c r="C41" s="74" t="s">
        <v>1069</v>
      </c>
      <c r="D41" s="74" t="s">
        <v>1070</v>
      </c>
      <c r="E41" s="74" t="s">
        <v>977</v>
      </c>
      <c r="F41" s="74">
        <v>1710000</v>
      </c>
      <c r="G41" s="75">
        <v>2535.9299999999998</v>
      </c>
      <c r="H41" s="76">
        <v>0.54</v>
      </c>
    </row>
    <row r="42" spans="1:8">
      <c r="A42" s="77"/>
      <c r="B42" s="78" t="s">
        <v>41</v>
      </c>
      <c r="C42" s="74" t="s">
        <v>1071</v>
      </c>
      <c r="D42" s="74" t="s">
        <v>1072</v>
      </c>
      <c r="E42" s="74" t="s">
        <v>875</v>
      </c>
      <c r="F42" s="74">
        <v>1668000</v>
      </c>
      <c r="G42" s="75">
        <v>2415.2600000000002</v>
      </c>
      <c r="H42" s="76">
        <v>0.52</v>
      </c>
    </row>
    <row r="43" spans="1:8">
      <c r="A43" s="77"/>
      <c r="B43" s="78" t="s">
        <v>41</v>
      </c>
      <c r="C43" s="74" t="s">
        <v>1073</v>
      </c>
      <c r="D43" s="74" t="s">
        <v>1074</v>
      </c>
      <c r="E43" s="74" t="s">
        <v>895</v>
      </c>
      <c r="F43" s="74">
        <v>230750</v>
      </c>
      <c r="G43" s="75">
        <v>2294</v>
      </c>
      <c r="H43" s="76">
        <v>0.49</v>
      </c>
    </row>
    <row r="44" spans="1:8">
      <c r="A44" s="77"/>
      <c r="B44" s="78" t="s">
        <v>41</v>
      </c>
      <c r="C44" s="74" t="s">
        <v>959</v>
      </c>
      <c r="D44" s="74" t="s">
        <v>960</v>
      </c>
      <c r="E44" s="74" t="s">
        <v>909</v>
      </c>
      <c r="F44" s="74">
        <v>1202000</v>
      </c>
      <c r="G44" s="75">
        <v>2182.23</v>
      </c>
      <c r="H44" s="76">
        <v>0.47</v>
      </c>
    </row>
    <row r="45" spans="1:8">
      <c r="A45" s="77"/>
      <c r="B45" s="78" t="s">
        <v>41</v>
      </c>
      <c r="C45" s="74" t="s">
        <v>910</v>
      </c>
      <c r="D45" s="74" t="s">
        <v>911</v>
      </c>
      <c r="E45" s="74" t="s">
        <v>898</v>
      </c>
      <c r="F45" s="74">
        <v>53750</v>
      </c>
      <c r="G45" s="75">
        <v>2162.5500000000002</v>
      </c>
      <c r="H45" s="76">
        <v>0.46</v>
      </c>
    </row>
    <row r="46" spans="1:8">
      <c r="A46" s="77"/>
      <c r="B46" s="78" t="s">
        <v>41</v>
      </c>
      <c r="C46" s="74" t="s">
        <v>1075</v>
      </c>
      <c r="D46" s="74" t="s">
        <v>1076</v>
      </c>
      <c r="E46" s="74" t="s">
        <v>1034</v>
      </c>
      <c r="F46" s="74">
        <v>707500</v>
      </c>
      <c r="G46" s="75">
        <v>1998.69</v>
      </c>
      <c r="H46" s="76">
        <v>0.43</v>
      </c>
    </row>
    <row r="47" spans="1:8">
      <c r="A47" s="77"/>
      <c r="B47" s="78" t="s">
        <v>41</v>
      </c>
      <c r="C47" s="74" t="s">
        <v>1021</v>
      </c>
      <c r="D47" s="74" t="s">
        <v>1022</v>
      </c>
      <c r="E47" s="74" t="s">
        <v>875</v>
      </c>
      <c r="F47" s="74">
        <v>1304000</v>
      </c>
      <c r="G47" s="75">
        <v>1925.36</v>
      </c>
      <c r="H47" s="76">
        <v>0.41</v>
      </c>
    </row>
    <row r="48" spans="1:8">
      <c r="A48" s="77"/>
      <c r="B48" s="78" t="s">
        <v>41</v>
      </c>
      <c r="C48" s="74" t="s">
        <v>900</v>
      </c>
      <c r="D48" s="74" t="s">
        <v>901</v>
      </c>
      <c r="E48" s="74" t="s">
        <v>884</v>
      </c>
      <c r="F48" s="74">
        <v>205500</v>
      </c>
      <c r="G48" s="75">
        <v>1883.82</v>
      </c>
      <c r="H48" s="76">
        <v>0.4</v>
      </c>
    </row>
    <row r="49" spans="1:8">
      <c r="A49" s="77"/>
      <c r="B49" s="78" t="s">
        <v>41</v>
      </c>
      <c r="C49" s="74" t="s">
        <v>1077</v>
      </c>
      <c r="D49" s="74" t="s">
        <v>1078</v>
      </c>
      <c r="E49" s="74" t="s">
        <v>877</v>
      </c>
      <c r="F49" s="74">
        <v>2708000</v>
      </c>
      <c r="G49" s="75">
        <v>1787.28</v>
      </c>
      <c r="H49" s="76">
        <v>0.38</v>
      </c>
    </row>
    <row r="50" spans="1:8">
      <c r="A50" s="77"/>
      <c r="B50" s="78" t="s">
        <v>41</v>
      </c>
      <c r="C50" s="74" t="s">
        <v>1079</v>
      </c>
      <c r="D50" s="74" t="s">
        <v>1080</v>
      </c>
      <c r="E50" s="74" t="s">
        <v>977</v>
      </c>
      <c r="F50" s="74">
        <v>1086000</v>
      </c>
      <c r="G50" s="75">
        <v>1728.91</v>
      </c>
      <c r="H50" s="76">
        <v>0.37</v>
      </c>
    </row>
    <row r="51" spans="1:8">
      <c r="A51" s="77"/>
      <c r="B51" s="78" t="s">
        <v>41</v>
      </c>
      <c r="C51" s="74" t="s">
        <v>1081</v>
      </c>
      <c r="D51" s="74" t="s">
        <v>1082</v>
      </c>
      <c r="E51" s="74" t="s">
        <v>898</v>
      </c>
      <c r="F51" s="74">
        <v>8750</v>
      </c>
      <c r="G51" s="75">
        <v>1713.84</v>
      </c>
      <c r="H51" s="76">
        <v>0.37</v>
      </c>
    </row>
    <row r="52" spans="1:8">
      <c r="A52" s="77"/>
      <c r="B52" s="78" t="s">
        <v>41</v>
      </c>
      <c r="C52" s="74" t="s">
        <v>1083</v>
      </c>
      <c r="D52" s="74" t="s">
        <v>1084</v>
      </c>
      <c r="E52" s="74" t="s">
        <v>929</v>
      </c>
      <c r="F52" s="74">
        <v>403500</v>
      </c>
      <c r="G52" s="75">
        <v>1567.4</v>
      </c>
      <c r="H52" s="76">
        <v>0.34</v>
      </c>
    </row>
    <row r="53" spans="1:8">
      <c r="A53" s="77"/>
      <c r="B53" s="78" t="s">
        <v>41</v>
      </c>
      <c r="C53" s="74" t="s">
        <v>181</v>
      </c>
      <c r="D53" s="74" t="s">
        <v>1085</v>
      </c>
      <c r="E53" s="74" t="s">
        <v>929</v>
      </c>
      <c r="F53" s="74">
        <v>5308000</v>
      </c>
      <c r="G53" s="75">
        <v>1549.94</v>
      </c>
      <c r="H53" s="76">
        <v>0.33</v>
      </c>
    </row>
    <row r="54" spans="1:8">
      <c r="A54" s="77"/>
      <c r="B54" s="78" t="s">
        <v>41</v>
      </c>
      <c r="C54" s="74" t="s">
        <v>165</v>
      </c>
      <c r="D54" s="74" t="s">
        <v>1086</v>
      </c>
      <c r="E54" s="74" t="s">
        <v>877</v>
      </c>
      <c r="F54" s="74">
        <v>179000</v>
      </c>
      <c r="G54" s="75">
        <v>1527.68</v>
      </c>
      <c r="H54" s="76">
        <v>0.33</v>
      </c>
    </row>
    <row r="55" spans="1:8">
      <c r="A55" s="77"/>
      <c r="B55" s="78" t="s">
        <v>41</v>
      </c>
      <c r="C55" s="74" t="s">
        <v>946</v>
      </c>
      <c r="D55" s="74" t="s">
        <v>947</v>
      </c>
      <c r="E55" s="74" t="s">
        <v>880</v>
      </c>
      <c r="F55" s="74">
        <v>161500</v>
      </c>
      <c r="G55" s="75">
        <v>1485.4</v>
      </c>
      <c r="H55" s="76">
        <v>0.32</v>
      </c>
    </row>
    <row r="56" spans="1:8">
      <c r="A56" s="77"/>
      <c r="B56" s="78" t="s">
        <v>41</v>
      </c>
      <c r="C56" s="74" t="s">
        <v>512</v>
      </c>
      <c r="D56" s="74" t="s">
        <v>1026</v>
      </c>
      <c r="E56" s="74" t="s">
        <v>875</v>
      </c>
      <c r="F56" s="74">
        <v>1506000</v>
      </c>
      <c r="G56" s="75">
        <v>1479.65</v>
      </c>
      <c r="H56" s="76">
        <v>0.32</v>
      </c>
    </row>
    <row r="57" spans="1:8">
      <c r="A57" s="77"/>
      <c r="B57" s="78" t="s">
        <v>41</v>
      </c>
      <c r="C57" s="74" t="s">
        <v>1087</v>
      </c>
      <c r="D57" s="74" t="s">
        <v>1088</v>
      </c>
      <c r="E57" s="74" t="s">
        <v>884</v>
      </c>
      <c r="F57" s="74">
        <v>520000</v>
      </c>
      <c r="G57" s="75">
        <v>1456.52</v>
      </c>
      <c r="H57" s="76">
        <v>0.31</v>
      </c>
    </row>
    <row r="58" spans="1:8">
      <c r="A58" s="77"/>
      <c r="B58" s="78" t="s">
        <v>41</v>
      </c>
      <c r="C58" s="74" t="s">
        <v>571</v>
      </c>
      <c r="D58" s="74" t="s">
        <v>899</v>
      </c>
      <c r="E58" s="74" t="s">
        <v>875</v>
      </c>
      <c r="F58" s="74">
        <v>549000</v>
      </c>
      <c r="G58" s="75">
        <v>1442.5</v>
      </c>
      <c r="H58" s="76">
        <v>0.31</v>
      </c>
    </row>
    <row r="59" spans="1:8">
      <c r="A59" s="77"/>
      <c r="B59" s="78" t="s">
        <v>41</v>
      </c>
      <c r="C59" s="74" t="s">
        <v>1089</v>
      </c>
      <c r="D59" s="74" t="s">
        <v>1090</v>
      </c>
      <c r="E59" s="74" t="s">
        <v>877</v>
      </c>
      <c r="F59" s="74">
        <v>309000</v>
      </c>
      <c r="G59" s="75">
        <v>1442.1</v>
      </c>
      <c r="H59" s="76">
        <v>0.31</v>
      </c>
    </row>
    <row r="60" spans="1:8">
      <c r="A60" s="77"/>
      <c r="B60" s="78" t="s">
        <v>41</v>
      </c>
      <c r="C60" s="74" t="s">
        <v>803</v>
      </c>
      <c r="D60" s="74" t="s">
        <v>990</v>
      </c>
      <c r="E60" s="74" t="s">
        <v>898</v>
      </c>
      <c r="F60" s="74">
        <v>549000</v>
      </c>
      <c r="G60" s="75">
        <v>1431.24</v>
      </c>
      <c r="H60" s="76">
        <v>0.31</v>
      </c>
    </row>
    <row r="61" spans="1:8">
      <c r="A61" s="77"/>
      <c r="B61" s="78" t="s">
        <v>41</v>
      </c>
      <c r="C61" s="74" t="s">
        <v>1091</v>
      </c>
      <c r="D61" s="74" t="s">
        <v>1092</v>
      </c>
      <c r="E61" s="74" t="s">
        <v>887</v>
      </c>
      <c r="F61" s="74">
        <v>159500</v>
      </c>
      <c r="G61" s="75">
        <v>1402.56</v>
      </c>
      <c r="H61" s="76">
        <v>0.3</v>
      </c>
    </row>
    <row r="62" spans="1:8">
      <c r="A62" s="77"/>
      <c r="B62" s="78" t="s">
        <v>41</v>
      </c>
      <c r="C62" s="74" t="s">
        <v>1093</v>
      </c>
      <c r="D62" s="74" t="s">
        <v>1094</v>
      </c>
      <c r="E62" s="74" t="s">
        <v>1095</v>
      </c>
      <c r="F62" s="74">
        <v>77000</v>
      </c>
      <c r="G62" s="75">
        <v>1375.68</v>
      </c>
      <c r="H62" s="76">
        <v>0.3</v>
      </c>
    </row>
    <row r="63" spans="1:8">
      <c r="A63" s="77"/>
      <c r="B63" s="78" t="s">
        <v>41</v>
      </c>
      <c r="C63" s="74" t="s">
        <v>1096</v>
      </c>
      <c r="D63" s="74" t="s">
        <v>1097</v>
      </c>
      <c r="E63" s="74" t="s">
        <v>977</v>
      </c>
      <c r="F63" s="74">
        <v>5875</v>
      </c>
      <c r="G63" s="75">
        <v>1283.82</v>
      </c>
      <c r="H63" s="76">
        <v>0.28000000000000003</v>
      </c>
    </row>
    <row r="64" spans="1:8">
      <c r="A64" s="77"/>
      <c r="B64" s="78" t="s">
        <v>41</v>
      </c>
      <c r="C64" s="74" t="s">
        <v>971</v>
      </c>
      <c r="D64" s="74" t="s">
        <v>972</v>
      </c>
      <c r="E64" s="74" t="s">
        <v>884</v>
      </c>
      <c r="F64" s="74">
        <v>62000</v>
      </c>
      <c r="G64" s="75">
        <v>1264.6500000000001</v>
      </c>
      <c r="H64" s="76">
        <v>0.27</v>
      </c>
    </row>
    <row r="65" spans="1:8">
      <c r="A65" s="77"/>
      <c r="B65" s="78" t="s">
        <v>41</v>
      </c>
      <c r="C65" s="74" t="s">
        <v>1098</v>
      </c>
      <c r="D65" s="74" t="s">
        <v>1099</v>
      </c>
      <c r="E65" s="74" t="s">
        <v>875</v>
      </c>
      <c r="F65" s="74">
        <v>2252000</v>
      </c>
      <c r="G65" s="75">
        <v>1194.69</v>
      </c>
      <c r="H65" s="76">
        <v>0.26</v>
      </c>
    </row>
    <row r="66" spans="1:8">
      <c r="A66" s="77"/>
      <c r="B66" s="78" t="s">
        <v>41</v>
      </c>
      <c r="C66" s="74" t="s">
        <v>927</v>
      </c>
      <c r="D66" s="74" t="s">
        <v>928</v>
      </c>
      <c r="E66" s="74" t="s">
        <v>929</v>
      </c>
      <c r="F66" s="74">
        <v>798000</v>
      </c>
      <c r="G66" s="75">
        <v>1098.45</v>
      </c>
      <c r="H66" s="76">
        <v>0.24</v>
      </c>
    </row>
    <row r="67" spans="1:8">
      <c r="A67" s="77"/>
      <c r="B67" s="78" t="s">
        <v>41</v>
      </c>
      <c r="C67" s="74" t="s">
        <v>1100</v>
      </c>
      <c r="D67" s="74" t="s">
        <v>1101</v>
      </c>
      <c r="E67" s="74" t="s">
        <v>895</v>
      </c>
      <c r="F67" s="74">
        <v>238000</v>
      </c>
      <c r="G67" s="75">
        <v>1097.42</v>
      </c>
      <c r="H67" s="76">
        <v>0.24</v>
      </c>
    </row>
    <row r="68" spans="1:8">
      <c r="A68" s="77"/>
      <c r="B68" s="78" t="s">
        <v>41</v>
      </c>
      <c r="C68" s="74" t="s">
        <v>919</v>
      </c>
      <c r="D68" s="74" t="s">
        <v>920</v>
      </c>
      <c r="E68" s="74" t="s">
        <v>880</v>
      </c>
      <c r="F68" s="74">
        <v>199500</v>
      </c>
      <c r="G68" s="75">
        <v>1090.67</v>
      </c>
      <c r="H68" s="76">
        <v>0.23</v>
      </c>
    </row>
    <row r="69" spans="1:8">
      <c r="A69" s="77"/>
      <c r="B69" s="78" t="s">
        <v>41</v>
      </c>
      <c r="C69" s="74" t="s">
        <v>1102</v>
      </c>
      <c r="D69" s="74" t="s">
        <v>1103</v>
      </c>
      <c r="E69" s="74" t="s">
        <v>929</v>
      </c>
      <c r="F69" s="74">
        <v>2420000</v>
      </c>
      <c r="G69" s="75">
        <v>1085.3699999999999</v>
      </c>
      <c r="H69" s="76">
        <v>0.23</v>
      </c>
    </row>
    <row r="70" spans="1:8">
      <c r="A70" s="77"/>
      <c r="B70" s="78" t="s">
        <v>41</v>
      </c>
      <c r="C70" s="74" t="s">
        <v>1104</v>
      </c>
      <c r="D70" s="74" t="s">
        <v>1105</v>
      </c>
      <c r="E70" s="74" t="s">
        <v>1106</v>
      </c>
      <c r="F70" s="74">
        <v>98000</v>
      </c>
      <c r="G70" s="75">
        <v>1041.99</v>
      </c>
      <c r="H70" s="76">
        <v>0.22</v>
      </c>
    </row>
    <row r="71" spans="1:8">
      <c r="A71" s="77"/>
      <c r="B71" s="78" t="s">
        <v>41</v>
      </c>
      <c r="C71" s="74" t="s">
        <v>1107</v>
      </c>
      <c r="D71" s="74" t="s">
        <v>1108</v>
      </c>
      <c r="E71" s="74" t="s">
        <v>935</v>
      </c>
      <c r="F71" s="74">
        <v>1214000</v>
      </c>
      <c r="G71" s="75">
        <v>1040.4000000000001</v>
      </c>
      <c r="H71" s="76">
        <v>0.22</v>
      </c>
    </row>
    <row r="72" spans="1:8">
      <c r="A72" s="77"/>
      <c r="B72" s="78" t="s">
        <v>41</v>
      </c>
      <c r="C72" s="74" t="s">
        <v>1109</v>
      </c>
      <c r="D72" s="74" t="s">
        <v>1110</v>
      </c>
      <c r="E72" s="74" t="s">
        <v>906</v>
      </c>
      <c r="F72" s="74">
        <v>232000</v>
      </c>
      <c r="G72" s="75">
        <v>1027.99</v>
      </c>
      <c r="H72" s="76">
        <v>0.22</v>
      </c>
    </row>
    <row r="73" spans="1:8">
      <c r="A73" s="77"/>
      <c r="B73" s="78" t="s">
        <v>41</v>
      </c>
      <c r="C73" s="74" t="s">
        <v>1111</v>
      </c>
      <c r="D73" s="74" t="s">
        <v>1112</v>
      </c>
      <c r="E73" s="74" t="s">
        <v>877</v>
      </c>
      <c r="F73" s="74">
        <v>3920000</v>
      </c>
      <c r="G73" s="75">
        <v>1011.36</v>
      </c>
      <c r="H73" s="76">
        <v>0.22</v>
      </c>
    </row>
    <row r="74" spans="1:8">
      <c r="A74" s="77"/>
      <c r="B74" s="78" t="s">
        <v>41</v>
      </c>
      <c r="C74" s="74" t="s">
        <v>1113</v>
      </c>
      <c r="D74" s="74" t="s">
        <v>1114</v>
      </c>
      <c r="E74" s="74" t="s">
        <v>963</v>
      </c>
      <c r="F74" s="74">
        <v>1644000</v>
      </c>
      <c r="G74" s="75">
        <v>937.9</v>
      </c>
      <c r="H74" s="76">
        <v>0.2</v>
      </c>
    </row>
    <row r="75" spans="1:8">
      <c r="A75" s="77"/>
      <c r="B75" s="78" t="s">
        <v>41</v>
      </c>
      <c r="C75" s="74" t="s">
        <v>904</v>
      </c>
      <c r="D75" s="74" t="s">
        <v>905</v>
      </c>
      <c r="E75" s="74" t="s">
        <v>906</v>
      </c>
      <c r="F75" s="74">
        <v>222000</v>
      </c>
      <c r="G75" s="75">
        <v>932.51</v>
      </c>
      <c r="H75" s="76">
        <v>0.2</v>
      </c>
    </row>
    <row r="76" spans="1:8">
      <c r="A76" s="77"/>
      <c r="B76" s="78" t="s">
        <v>41</v>
      </c>
      <c r="C76" s="74" t="s">
        <v>1115</v>
      </c>
      <c r="D76" s="74" t="s">
        <v>1116</v>
      </c>
      <c r="E76" s="74" t="s">
        <v>932</v>
      </c>
      <c r="F76" s="74">
        <v>27125</v>
      </c>
      <c r="G76" s="75">
        <v>913.11</v>
      </c>
      <c r="H76" s="76">
        <v>0.2</v>
      </c>
    </row>
    <row r="77" spans="1:8">
      <c r="A77" s="77"/>
      <c r="B77" s="78" t="s">
        <v>41</v>
      </c>
      <c r="C77" s="74" t="s">
        <v>1117</v>
      </c>
      <c r="D77" s="74" t="s">
        <v>1118</v>
      </c>
      <c r="E77" s="74" t="s">
        <v>1119</v>
      </c>
      <c r="F77" s="74">
        <v>67750</v>
      </c>
      <c r="G77" s="75">
        <v>891.56</v>
      </c>
      <c r="H77" s="76">
        <v>0.19</v>
      </c>
    </row>
    <row r="78" spans="1:8">
      <c r="A78" s="77"/>
      <c r="B78" s="78" t="s">
        <v>41</v>
      </c>
      <c r="C78" s="74" t="s">
        <v>55</v>
      </c>
      <c r="D78" s="74" t="s">
        <v>1017</v>
      </c>
      <c r="E78" s="74" t="s">
        <v>875</v>
      </c>
      <c r="F78" s="74">
        <v>491000</v>
      </c>
      <c r="G78" s="75">
        <v>841.57</v>
      </c>
      <c r="H78" s="76">
        <v>0.18</v>
      </c>
    </row>
    <row r="79" spans="1:8">
      <c r="A79" s="77"/>
      <c r="B79" s="78" t="s">
        <v>41</v>
      </c>
      <c r="C79" s="74" t="s">
        <v>1120</v>
      </c>
      <c r="D79" s="74" t="s">
        <v>1121</v>
      </c>
      <c r="E79" s="74" t="s">
        <v>884</v>
      </c>
      <c r="F79" s="74">
        <v>110500</v>
      </c>
      <c r="G79" s="75">
        <v>813.39</v>
      </c>
      <c r="H79" s="76">
        <v>0.17</v>
      </c>
    </row>
    <row r="80" spans="1:8">
      <c r="A80" s="77"/>
      <c r="B80" s="78" t="s">
        <v>41</v>
      </c>
      <c r="C80" s="74" t="s">
        <v>1122</v>
      </c>
      <c r="D80" s="74" t="s">
        <v>1123</v>
      </c>
      <c r="E80" s="74" t="s">
        <v>950</v>
      </c>
      <c r="F80" s="74">
        <v>816000</v>
      </c>
      <c r="G80" s="75">
        <v>769.08</v>
      </c>
      <c r="H80" s="76">
        <v>0.16</v>
      </c>
    </row>
    <row r="81" spans="1:8">
      <c r="A81" s="77"/>
      <c r="B81" s="78" t="s">
        <v>41</v>
      </c>
      <c r="C81" s="74" t="s">
        <v>1124</v>
      </c>
      <c r="D81" s="74" t="s">
        <v>1125</v>
      </c>
      <c r="E81" s="74" t="s">
        <v>884</v>
      </c>
      <c r="F81" s="74">
        <v>338000</v>
      </c>
      <c r="G81" s="75">
        <v>767.09</v>
      </c>
      <c r="H81" s="76">
        <v>0.16</v>
      </c>
    </row>
    <row r="82" spans="1:8">
      <c r="A82" s="77"/>
      <c r="B82" s="78" t="s">
        <v>41</v>
      </c>
      <c r="C82" s="74" t="s">
        <v>888</v>
      </c>
      <c r="D82" s="74" t="s">
        <v>889</v>
      </c>
      <c r="E82" s="74" t="s">
        <v>890</v>
      </c>
      <c r="F82" s="74">
        <v>40500</v>
      </c>
      <c r="G82" s="75">
        <v>722.03</v>
      </c>
      <c r="H82" s="76">
        <v>0.15</v>
      </c>
    </row>
    <row r="83" spans="1:8">
      <c r="A83" s="77"/>
      <c r="B83" s="78" t="s">
        <v>41</v>
      </c>
      <c r="C83" s="74" t="s">
        <v>1126</v>
      </c>
      <c r="D83" s="74" t="s">
        <v>1127</v>
      </c>
      <c r="E83" s="74" t="s">
        <v>963</v>
      </c>
      <c r="F83" s="74">
        <v>6208000</v>
      </c>
      <c r="G83" s="75">
        <v>692.19</v>
      </c>
      <c r="H83" s="76">
        <v>0.15</v>
      </c>
    </row>
    <row r="84" spans="1:8">
      <c r="A84" s="77"/>
      <c r="B84" s="78" t="s">
        <v>41</v>
      </c>
      <c r="C84" s="74" t="s">
        <v>1128</v>
      </c>
      <c r="D84" s="74" t="s">
        <v>1129</v>
      </c>
      <c r="E84" s="74" t="s">
        <v>940</v>
      </c>
      <c r="F84" s="74">
        <v>161500</v>
      </c>
      <c r="G84" s="75">
        <v>674.75</v>
      </c>
      <c r="H84" s="76">
        <v>0.14000000000000001</v>
      </c>
    </row>
    <row r="85" spans="1:8">
      <c r="A85" s="77"/>
      <c r="B85" s="78" t="s">
        <v>41</v>
      </c>
      <c r="C85" s="74" t="s">
        <v>1130</v>
      </c>
      <c r="D85" s="74" t="s">
        <v>1131</v>
      </c>
      <c r="E85" s="74" t="s">
        <v>963</v>
      </c>
      <c r="F85" s="74">
        <v>272000</v>
      </c>
      <c r="G85" s="75">
        <v>634.98</v>
      </c>
      <c r="H85" s="76">
        <v>0.14000000000000001</v>
      </c>
    </row>
    <row r="86" spans="1:8">
      <c r="A86" s="77"/>
      <c r="B86" s="78" t="s">
        <v>41</v>
      </c>
      <c r="C86" s="74" t="s">
        <v>1132</v>
      </c>
      <c r="D86" s="74" t="s">
        <v>1133</v>
      </c>
      <c r="E86" s="74" t="s">
        <v>963</v>
      </c>
      <c r="F86" s="74">
        <v>684000</v>
      </c>
      <c r="G86" s="75">
        <v>629.62</v>
      </c>
      <c r="H86" s="76">
        <v>0.14000000000000001</v>
      </c>
    </row>
    <row r="87" spans="1:8">
      <c r="A87" s="77"/>
      <c r="B87" s="78" t="s">
        <v>41</v>
      </c>
      <c r="C87" s="74" t="s">
        <v>902</v>
      </c>
      <c r="D87" s="74" t="s">
        <v>903</v>
      </c>
      <c r="E87" s="74" t="s">
        <v>898</v>
      </c>
      <c r="F87" s="74">
        <v>48000</v>
      </c>
      <c r="G87" s="75">
        <v>615.53</v>
      </c>
      <c r="H87" s="76">
        <v>0.13</v>
      </c>
    </row>
    <row r="88" spans="1:8">
      <c r="A88" s="77"/>
      <c r="B88" s="78" t="s">
        <v>41</v>
      </c>
      <c r="C88" s="74" t="s">
        <v>690</v>
      </c>
      <c r="D88" s="74" t="s">
        <v>1025</v>
      </c>
      <c r="E88" s="74" t="s">
        <v>875</v>
      </c>
      <c r="F88" s="74">
        <v>364000</v>
      </c>
      <c r="G88" s="75">
        <v>610.79</v>
      </c>
      <c r="H88" s="76">
        <v>0.13</v>
      </c>
    </row>
    <row r="89" spans="1:8">
      <c r="A89" s="77"/>
      <c r="B89" s="78" t="s">
        <v>41</v>
      </c>
      <c r="C89" s="74" t="s">
        <v>1134</v>
      </c>
      <c r="D89" s="74" t="s">
        <v>1135</v>
      </c>
      <c r="E89" s="74" t="s">
        <v>1136</v>
      </c>
      <c r="F89" s="74">
        <v>55500</v>
      </c>
      <c r="G89" s="75">
        <v>587.02</v>
      </c>
      <c r="H89" s="76">
        <v>0.13</v>
      </c>
    </row>
    <row r="90" spans="1:8">
      <c r="A90" s="77"/>
      <c r="B90" s="78" t="s">
        <v>41</v>
      </c>
      <c r="C90" s="74" t="s">
        <v>973</v>
      </c>
      <c r="D90" s="74" t="s">
        <v>974</v>
      </c>
      <c r="E90" s="74" t="s">
        <v>875</v>
      </c>
      <c r="F90" s="74">
        <v>392000</v>
      </c>
      <c r="G90" s="75">
        <v>579.38</v>
      </c>
      <c r="H90" s="76">
        <v>0.12</v>
      </c>
    </row>
    <row r="91" spans="1:8">
      <c r="A91" s="77"/>
      <c r="B91" s="78" t="s">
        <v>41</v>
      </c>
      <c r="C91" s="74" t="s">
        <v>1137</v>
      </c>
      <c r="D91" s="74" t="s">
        <v>1138</v>
      </c>
      <c r="E91" s="74" t="s">
        <v>932</v>
      </c>
      <c r="F91" s="74">
        <v>42500</v>
      </c>
      <c r="G91" s="75">
        <v>573.26</v>
      </c>
      <c r="H91" s="76">
        <v>0.12</v>
      </c>
    </row>
    <row r="92" spans="1:8">
      <c r="A92" s="77"/>
      <c r="B92" s="78" t="s">
        <v>41</v>
      </c>
      <c r="C92" s="74" t="s">
        <v>953</v>
      </c>
      <c r="D92" s="74" t="s">
        <v>954</v>
      </c>
      <c r="E92" s="74" t="s">
        <v>884</v>
      </c>
      <c r="F92" s="74">
        <v>20500</v>
      </c>
      <c r="G92" s="75">
        <v>566.4</v>
      </c>
      <c r="H92" s="76">
        <v>0.12</v>
      </c>
    </row>
    <row r="93" spans="1:8">
      <c r="A93" s="77"/>
      <c r="B93" s="78" t="s">
        <v>41</v>
      </c>
      <c r="C93" s="74" t="s">
        <v>1139</v>
      </c>
      <c r="D93" s="74" t="s">
        <v>1140</v>
      </c>
      <c r="E93" s="74" t="s">
        <v>909</v>
      </c>
      <c r="F93" s="74">
        <v>113000</v>
      </c>
      <c r="G93" s="75">
        <v>504.88</v>
      </c>
      <c r="H93" s="76">
        <v>0.11</v>
      </c>
    </row>
    <row r="94" spans="1:8">
      <c r="A94" s="77"/>
      <c r="B94" s="78" t="s">
        <v>41</v>
      </c>
      <c r="C94" s="74" t="s">
        <v>26</v>
      </c>
      <c r="D94" s="74" t="s">
        <v>1141</v>
      </c>
      <c r="E94" s="74" t="s">
        <v>877</v>
      </c>
      <c r="F94" s="74">
        <v>178000</v>
      </c>
      <c r="G94" s="75">
        <v>498.93</v>
      </c>
      <c r="H94" s="76">
        <v>0.11</v>
      </c>
    </row>
    <row r="95" spans="1:8">
      <c r="A95" s="77"/>
      <c r="B95" s="78" t="s">
        <v>41</v>
      </c>
      <c r="C95" s="74" t="s">
        <v>1142</v>
      </c>
      <c r="D95" s="74" t="s">
        <v>1143</v>
      </c>
      <c r="E95" s="74" t="s">
        <v>895</v>
      </c>
      <c r="F95" s="74">
        <v>30250</v>
      </c>
      <c r="G95" s="75">
        <v>474.62</v>
      </c>
      <c r="H95" s="76">
        <v>0.1</v>
      </c>
    </row>
    <row r="96" spans="1:8">
      <c r="A96" s="77"/>
      <c r="B96" s="78" t="s">
        <v>41</v>
      </c>
      <c r="C96" s="74" t="s">
        <v>1144</v>
      </c>
      <c r="D96" s="74" t="s">
        <v>1145</v>
      </c>
      <c r="E96" s="74" t="s">
        <v>890</v>
      </c>
      <c r="F96" s="74">
        <v>207000</v>
      </c>
      <c r="G96" s="75">
        <v>470.72</v>
      </c>
      <c r="H96" s="76">
        <v>0.1</v>
      </c>
    </row>
    <row r="97" spans="1:8">
      <c r="A97" s="77"/>
      <c r="B97" s="78" t="s">
        <v>41</v>
      </c>
      <c r="C97" s="74" t="s">
        <v>982</v>
      </c>
      <c r="D97" s="74" t="s">
        <v>983</v>
      </c>
      <c r="E97" s="74" t="s">
        <v>875</v>
      </c>
      <c r="F97" s="74">
        <v>302000</v>
      </c>
      <c r="G97" s="75">
        <v>435.33</v>
      </c>
      <c r="H97" s="76">
        <v>0.09</v>
      </c>
    </row>
    <row r="98" spans="1:8">
      <c r="A98" s="77"/>
      <c r="B98" s="78" t="s">
        <v>41</v>
      </c>
      <c r="C98" s="74" t="s">
        <v>1146</v>
      </c>
      <c r="D98" s="74" t="s">
        <v>1147</v>
      </c>
      <c r="E98" s="74" t="s">
        <v>963</v>
      </c>
      <c r="F98" s="74">
        <v>5335000</v>
      </c>
      <c r="G98" s="75">
        <v>424.13</v>
      </c>
      <c r="H98" s="76">
        <v>0.09</v>
      </c>
    </row>
    <row r="99" spans="1:8">
      <c r="A99" s="77"/>
      <c r="B99" s="78" t="s">
        <v>41</v>
      </c>
      <c r="C99" s="74" t="s">
        <v>925</v>
      </c>
      <c r="D99" s="74" t="s">
        <v>926</v>
      </c>
      <c r="E99" s="74" t="s">
        <v>898</v>
      </c>
      <c r="F99" s="74">
        <v>16500</v>
      </c>
      <c r="G99" s="75">
        <v>416.38</v>
      </c>
      <c r="H99" s="76">
        <v>0.09</v>
      </c>
    </row>
    <row r="100" spans="1:8">
      <c r="A100" s="77"/>
      <c r="B100" s="78" t="s">
        <v>41</v>
      </c>
      <c r="C100" s="74" t="s">
        <v>1148</v>
      </c>
      <c r="D100" s="74" t="s">
        <v>1149</v>
      </c>
      <c r="E100" s="74" t="s">
        <v>929</v>
      </c>
      <c r="F100" s="74">
        <v>2035000</v>
      </c>
      <c r="G100" s="75">
        <v>398.86</v>
      </c>
      <c r="H100" s="76">
        <v>0.09</v>
      </c>
    </row>
    <row r="101" spans="1:8">
      <c r="A101" s="77"/>
      <c r="B101" s="78" t="s">
        <v>41</v>
      </c>
      <c r="C101" s="74" t="s">
        <v>1150</v>
      </c>
      <c r="D101" s="74" t="s">
        <v>1151</v>
      </c>
      <c r="E101" s="74" t="s">
        <v>875</v>
      </c>
      <c r="F101" s="74">
        <v>1638000</v>
      </c>
      <c r="G101" s="75">
        <v>387.39</v>
      </c>
      <c r="H101" s="76">
        <v>0.08</v>
      </c>
    </row>
    <row r="102" spans="1:8">
      <c r="A102" s="77"/>
      <c r="B102" s="78" t="s">
        <v>41</v>
      </c>
      <c r="C102" s="74" t="s">
        <v>1152</v>
      </c>
      <c r="D102" s="74" t="s">
        <v>1153</v>
      </c>
      <c r="E102" s="74" t="s">
        <v>977</v>
      </c>
      <c r="F102" s="74">
        <v>1125</v>
      </c>
      <c r="G102" s="75">
        <v>385.1</v>
      </c>
      <c r="H102" s="76">
        <v>0.08</v>
      </c>
    </row>
    <row r="103" spans="1:8">
      <c r="A103" s="77"/>
      <c r="B103" s="78" t="s">
        <v>41</v>
      </c>
      <c r="C103" s="74" t="s">
        <v>1154</v>
      </c>
      <c r="D103" s="74" t="s">
        <v>1155</v>
      </c>
      <c r="E103" s="74" t="s">
        <v>906</v>
      </c>
      <c r="F103" s="74">
        <v>580000</v>
      </c>
      <c r="G103" s="75">
        <v>360.18</v>
      </c>
      <c r="H103" s="76">
        <v>0.08</v>
      </c>
    </row>
    <row r="104" spans="1:8">
      <c r="A104" s="77"/>
      <c r="B104" s="78" t="s">
        <v>41</v>
      </c>
      <c r="C104" s="74" t="s">
        <v>1156</v>
      </c>
      <c r="D104" s="74" t="s">
        <v>1157</v>
      </c>
      <c r="E104" s="74" t="s">
        <v>1034</v>
      </c>
      <c r="F104" s="74">
        <v>96000</v>
      </c>
      <c r="G104" s="75">
        <v>353.18</v>
      </c>
      <c r="H104" s="76">
        <v>0.08</v>
      </c>
    </row>
    <row r="105" spans="1:8">
      <c r="A105" s="77"/>
      <c r="B105" s="78" t="s">
        <v>41</v>
      </c>
      <c r="C105" s="74" t="s">
        <v>1158</v>
      </c>
      <c r="D105" s="74" t="s">
        <v>1159</v>
      </c>
      <c r="E105" s="74" t="s">
        <v>929</v>
      </c>
      <c r="F105" s="74">
        <v>60000</v>
      </c>
      <c r="G105" s="75">
        <v>335.25</v>
      </c>
      <c r="H105" s="76">
        <v>7.0000000000000007E-2</v>
      </c>
    </row>
    <row r="106" spans="1:8">
      <c r="A106" s="77"/>
      <c r="B106" s="78" t="s">
        <v>41</v>
      </c>
      <c r="C106" s="74" t="s">
        <v>520</v>
      </c>
      <c r="D106" s="74" t="s">
        <v>1160</v>
      </c>
      <c r="E106" s="74" t="s">
        <v>929</v>
      </c>
      <c r="F106" s="74">
        <v>452000</v>
      </c>
      <c r="G106" s="75">
        <v>335.16</v>
      </c>
      <c r="H106" s="76">
        <v>7.0000000000000007E-2</v>
      </c>
    </row>
    <row r="107" spans="1:8">
      <c r="A107" s="77"/>
      <c r="B107" s="78" t="s">
        <v>41</v>
      </c>
      <c r="C107" s="74" t="s">
        <v>964</v>
      </c>
      <c r="D107" s="74" t="s">
        <v>965</v>
      </c>
      <c r="E107" s="74" t="s">
        <v>906</v>
      </c>
      <c r="F107" s="74">
        <v>182000</v>
      </c>
      <c r="G107" s="75">
        <v>320.58999999999997</v>
      </c>
      <c r="H107" s="76">
        <v>7.0000000000000007E-2</v>
      </c>
    </row>
    <row r="108" spans="1:8">
      <c r="A108" s="77"/>
      <c r="B108" s="78" t="s">
        <v>41</v>
      </c>
      <c r="C108" s="74" t="s">
        <v>1015</v>
      </c>
      <c r="D108" s="74" t="s">
        <v>1016</v>
      </c>
      <c r="E108" s="74" t="s">
        <v>875</v>
      </c>
      <c r="F108" s="74">
        <v>113000</v>
      </c>
      <c r="G108" s="75">
        <v>313.97000000000003</v>
      </c>
      <c r="H108" s="76">
        <v>7.0000000000000007E-2</v>
      </c>
    </row>
    <row r="109" spans="1:8">
      <c r="A109" s="77"/>
      <c r="B109" s="78" t="s">
        <v>41</v>
      </c>
      <c r="C109" s="74" t="s">
        <v>1161</v>
      </c>
      <c r="D109" s="74" t="s">
        <v>1162</v>
      </c>
      <c r="E109" s="74" t="s">
        <v>1163</v>
      </c>
      <c r="F109" s="74">
        <v>2000</v>
      </c>
      <c r="G109" s="75">
        <v>302.31</v>
      </c>
      <c r="H109" s="76">
        <v>0.06</v>
      </c>
    </row>
    <row r="110" spans="1:8">
      <c r="A110" s="77"/>
      <c r="B110" s="78" t="s">
        <v>41</v>
      </c>
      <c r="C110" s="74" t="s">
        <v>1164</v>
      </c>
      <c r="D110" s="74" t="s">
        <v>1165</v>
      </c>
      <c r="E110" s="74" t="s">
        <v>1106</v>
      </c>
      <c r="F110" s="74">
        <v>436000</v>
      </c>
      <c r="G110" s="75">
        <v>291.47000000000003</v>
      </c>
      <c r="H110" s="76">
        <v>0.06</v>
      </c>
    </row>
    <row r="111" spans="1:8">
      <c r="A111" s="77"/>
      <c r="B111" s="78" t="s">
        <v>41</v>
      </c>
      <c r="C111" s="74" t="s">
        <v>1166</v>
      </c>
      <c r="D111" s="74" t="s">
        <v>1167</v>
      </c>
      <c r="E111" s="74" t="s">
        <v>929</v>
      </c>
      <c r="F111" s="74">
        <v>274000</v>
      </c>
      <c r="G111" s="75">
        <v>269.33999999999997</v>
      </c>
      <c r="H111" s="76">
        <v>0.06</v>
      </c>
    </row>
    <row r="112" spans="1:8">
      <c r="A112" s="77"/>
      <c r="B112" s="78" t="s">
        <v>41</v>
      </c>
      <c r="C112" s="74" t="s">
        <v>1168</v>
      </c>
      <c r="D112" s="74" t="s">
        <v>1169</v>
      </c>
      <c r="E112" s="74" t="s">
        <v>880</v>
      </c>
      <c r="F112" s="74">
        <v>103000</v>
      </c>
      <c r="G112" s="75">
        <v>263.11</v>
      </c>
      <c r="H112" s="76">
        <v>0.06</v>
      </c>
    </row>
    <row r="113" spans="1:8">
      <c r="A113" s="77"/>
      <c r="B113" s="78" t="s">
        <v>41</v>
      </c>
      <c r="C113" s="74" t="s">
        <v>1170</v>
      </c>
      <c r="D113" s="74" t="s">
        <v>1171</v>
      </c>
      <c r="E113" s="74" t="s">
        <v>977</v>
      </c>
      <c r="F113" s="74">
        <v>38500</v>
      </c>
      <c r="G113" s="75">
        <v>254.95</v>
      </c>
      <c r="H113" s="76">
        <v>0.05</v>
      </c>
    </row>
    <row r="114" spans="1:8">
      <c r="A114" s="77"/>
      <c r="B114" s="78" t="s">
        <v>41</v>
      </c>
      <c r="C114" s="74" t="s">
        <v>1023</v>
      </c>
      <c r="D114" s="74" t="s">
        <v>1024</v>
      </c>
      <c r="E114" s="74" t="s">
        <v>875</v>
      </c>
      <c r="F114" s="74">
        <v>392000</v>
      </c>
      <c r="G114" s="75">
        <v>237.94</v>
      </c>
      <c r="H114" s="76">
        <v>0.05</v>
      </c>
    </row>
    <row r="115" spans="1:8">
      <c r="A115" s="77"/>
      <c r="B115" s="78" t="s">
        <v>41</v>
      </c>
      <c r="C115" s="74" t="s">
        <v>1172</v>
      </c>
      <c r="D115" s="74" t="s">
        <v>1173</v>
      </c>
      <c r="E115" s="74" t="s">
        <v>1163</v>
      </c>
      <c r="F115" s="74">
        <v>18500</v>
      </c>
      <c r="G115" s="75">
        <v>227.97</v>
      </c>
      <c r="H115" s="76">
        <v>0.05</v>
      </c>
    </row>
    <row r="116" spans="1:8">
      <c r="A116" s="77"/>
      <c r="B116" s="78" t="s">
        <v>41</v>
      </c>
      <c r="C116" s="74" t="s">
        <v>1174</v>
      </c>
      <c r="D116" s="74" t="s">
        <v>1175</v>
      </c>
      <c r="E116" s="74" t="s">
        <v>1163</v>
      </c>
      <c r="F116" s="74">
        <v>84000</v>
      </c>
      <c r="G116" s="75">
        <v>225.83</v>
      </c>
      <c r="H116" s="76">
        <v>0.05</v>
      </c>
    </row>
    <row r="117" spans="1:8">
      <c r="A117" s="77"/>
      <c r="B117" s="78" t="s">
        <v>41</v>
      </c>
      <c r="C117" s="74" t="s">
        <v>1176</v>
      </c>
      <c r="D117" s="74" t="s">
        <v>1177</v>
      </c>
      <c r="E117" s="74" t="s">
        <v>890</v>
      </c>
      <c r="F117" s="74">
        <v>1560000</v>
      </c>
      <c r="G117" s="75">
        <v>218.4</v>
      </c>
      <c r="H117" s="76">
        <v>0.05</v>
      </c>
    </row>
    <row r="118" spans="1:8">
      <c r="A118" s="77"/>
      <c r="B118" s="78" t="s">
        <v>41</v>
      </c>
      <c r="C118" s="74" t="s">
        <v>1178</v>
      </c>
      <c r="D118" s="74" t="s">
        <v>1179</v>
      </c>
      <c r="E118" s="74" t="s">
        <v>898</v>
      </c>
      <c r="F118" s="74">
        <v>288000</v>
      </c>
      <c r="G118" s="75">
        <v>208.94</v>
      </c>
      <c r="H118" s="76">
        <v>0.04</v>
      </c>
    </row>
    <row r="119" spans="1:8">
      <c r="A119" s="77"/>
      <c r="B119" s="78" t="s">
        <v>41</v>
      </c>
      <c r="C119" s="74" t="s">
        <v>1180</v>
      </c>
      <c r="D119" s="74" t="s">
        <v>1181</v>
      </c>
      <c r="E119" s="74" t="s">
        <v>1136</v>
      </c>
      <c r="F119" s="74">
        <v>57000</v>
      </c>
      <c r="G119" s="75">
        <v>208.79</v>
      </c>
      <c r="H119" s="76">
        <v>0.04</v>
      </c>
    </row>
    <row r="120" spans="1:8">
      <c r="A120" s="77"/>
      <c r="B120" s="78" t="s">
        <v>41</v>
      </c>
      <c r="C120" s="74" t="s">
        <v>1182</v>
      </c>
      <c r="D120" s="74" t="s">
        <v>1183</v>
      </c>
      <c r="E120" s="74" t="s">
        <v>977</v>
      </c>
      <c r="F120" s="74">
        <v>40000</v>
      </c>
      <c r="G120" s="75">
        <v>207.48</v>
      </c>
      <c r="H120" s="76">
        <v>0.04</v>
      </c>
    </row>
    <row r="121" spans="1:8">
      <c r="A121" s="77"/>
      <c r="B121" s="78" t="s">
        <v>41</v>
      </c>
      <c r="C121" s="74" t="s">
        <v>444</v>
      </c>
      <c r="D121" s="74" t="s">
        <v>1028</v>
      </c>
      <c r="E121" s="74" t="s">
        <v>875</v>
      </c>
      <c r="F121" s="74">
        <v>304000</v>
      </c>
      <c r="G121" s="75">
        <v>206.72</v>
      </c>
      <c r="H121" s="76">
        <v>0.04</v>
      </c>
    </row>
    <row r="122" spans="1:8">
      <c r="A122" s="77"/>
      <c r="B122" s="78" t="s">
        <v>41</v>
      </c>
      <c r="C122" s="74" t="s">
        <v>1184</v>
      </c>
      <c r="D122" s="74" t="s">
        <v>1185</v>
      </c>
      <c r="E122" s="74" t="s">
        <v>884</v>
      </c>
      <c r="F122" s="74">
        <v>20500</v>
      </c>
      <c r="G122" s="75">
        <v>191.52</v>
      </c>
      <c r="H122" s="76">
        <v>0.04</v>
      </c>
    </row>
    <row r="123" spans="1:8">
      <c r="A123" s="77"/>
      <c r="B123" s="78" t="s">
        <v>41</v>
      </c>
      <c r="C123" s="74" t="s">
        <v>957</v>
      </c>
      <c r="D123" s="74" t="s">
        <v>958</v>
      </c>
      <c r="E123" s="74" t="s">
        <v>890</v>
      </c>
      <c r="F123" s="74">
        <v>57000</v>
      </c>
      <c r="G123" s="75">
        <v>179.72</v>
      </c>
      <c r="H123" s="76">
        <v>0.04</v>
      </c>
    </row>
    <row r="124" spans="1:8">
      <c r="A124" s="77"/>
      <c r="B124" s="78" t="s">
        <v>41</v>
      </c>
      <c r="C124" s="74" t="s">
        <v>975</v>
      </c>
      <c r="D124" s="74" t="s">
        <v>976</v>
      </c>
      <c r="E124" s="74" t="s">
        <v>977</v>
      </c>
      <c r="F124" s="74">
        <v>18500</v>
      </c>
      <c r="G124" s="75">
        <v>163.41999999999999</v>
      </c>
      <c r="H124" s="76">
        <v>0.04</v>
      </c>
    </row>
    <row r="125" spans="1:8">
      <c r="A125" s="77"/>
      <c r="B125" s="78" t="s">
        <v>41</v>
      </c>
      <c r="C125" s="74" t="s">
        <v>1186</v>
      </c>
      <c r="D125" s="74" t="s">
        <v>1187</v>
      </c>
      <c r="E125" s="74" t="s">
        <v>880</v>
      </c>
      <c r="F125" s="74">
        <v>4250</v>
      </c>
      <c r="G125" s="75">
        <v>160.65</v>
      </c>
      <c r="H125" s="76">
        <v>0.03</v>
      </c>
    </row>
    <row r="126" spans="1:8">
      <c r="A126" s="77"/>
      <c r="B126" s="78" t="s">
        <v>41</v>
      </c>
      <c r="C126" s="74" t="s">
        <v>10</v>
      </c>
      <c r="D126" s="74" t="s">
        <v>997</v>
      </c>
      <c r="E126" s="74" t="s">
        <v>877</v>
      </c>
      <c r="F126" s="74">
        <v>62000</v>
      </c>
      <c r="G126" s="75">
        <v>158.72</v>
      </c>
      <c r="H126" s="76">
        <v>0.03</v>
      </c>
    </row>
    <row r="127" spans="1:8">
      <c r="A127" s="77"/>
      <c r="B127" s="78" t="s">
        <v>41</v>
      </c>
      <c r="C127" s="74" t="s">
        <v>1188</v>
      </c>
      <c r="D127" s="74" t="s">
        <v>1189</v>
      </c>
      <c r="E127" s="74" t="s">
        <v>1066</v>
      </c>
      <c r="F127" s="74">
        <v>27000</v>
      </c>
      <c r="G127" s="75">
        <v>148.61000000000001</v>
      </c>
      <c r="H127" s="76">
        <v>0.03</v>
      </c>
    </row>
    <row r="128" spans="1:8">
      <c r="A128" s="77"/>
      <c r="B128" s="78" t="s">
        <v>41</v>
      </c>
      <c r="C128" s="74" t="s">
        <v>1190</v>
      </c>
      <c r="D128" s="74" t="s">
        <v>1191</v>
      </c>
      <c r="E128" s="74" t="s">
        <v>884</v>
      </c>
      <c r="F128" s="74">
        <v>7750</v>
      </c>
      <c r="G128" s="75">
        <v>143.96</v>
      </c>
      <c r="H128" s="76">
        <v>0.03</v>
      </c>
    </row>
    <row r="129" spans="1:8">
      <c r="A129" s="77"/>
      <c r="B129" s="78" t="s">
        <v>41</v>
      </c>
      <c r="C129" s="74" t="s">
        <v>995</v>
      </c>
      <c r="D129" s="74" t="s">
        <v>996</v>
      </c>
      <c r="E129" s="74" t="s">
        <v>943</v>
      </c>
      <c r="F129" s="74">
        <v>76000</v>
      </c>
      <c r="G129" s="75">
        <v>127</v>
      </c>
      <c r="H129" s="76">
        <v>0.03</v>
      </c>
    </row>
    <row r="130" spans="1:8">
      <c r="A130" s="77"/>
      <c r="B130" s="78" t="s">
        <v>41</v>
      </c>
      <c r="C130" s="74" t="s">
        <v>589</v>
      </c>
      <c r="D130" s="74" t="s">
        <v>1027</v>
      </c>
      <c r="E130" s="74" t="s">
        <v>875</v>
      </c>
      <c r="F130" s="74">
        <v>146000</v>
      </c>
      <c r="G130" s="75">
        <v>126.66</v>
      </c>
      <c r="H130" s="76">
        <v>0.03</v>
      </c>
    </row>
    <row r="131" spans="1:8">
      <c r="A131" s="77"/>
      <c r="B131" s="78" t="s">
        <v>41</v>
      </c>
      <c r="C131" s="74" t="s">
        <v>1192</v>
      </c>
      <c r="D131" s="74" t="s">
        <v>1193</v>
      </c>
      <c r="E131" s="74" t="s">
        <v>929</v>
      </c>
      <c r="F131" s="74">
        <v>1539000</v>
      </c>
      <c r="G131" s="75">
        <v>103.11</v>
      </c>
      <c r="H131" s="76">
        <v>0.02</v>
      </c>
    </row>
    <row r="132" spans="1:8">
      <c r="A132" s="77"/>
      <c r="B132" s="78" t="s">
        <v>41</v>
      </c>
      <c r="C132" s="74" t="s">
        <v>921</v>
      </c>
      <c r="D132" s="74" t="s">
        <v>922</v>
      </c>
      <c r="E132" s="74" t="s">
        <v>898</v>
      </c>
      <c r="F132" s="74">
        <v>3375</v>
      </c>
      <c r="G132" s="75">
        <v>85.79</v>
      </c>
      <c r="H132" s="76">
        <v>0.02</v>
      </c>
    </row>
    <row r="133" spans="1:8">
      <c r="A133" s="77"/>
      <c r="B133" s="78" t="s">
        <v>41</v>
      </c>
      <c r="C133" s="74" t="s">
        <v>1194</v>
      </c>
      <c r="D133" s="74" t="s">
        <v>1195</v>
      </c>
      <c r="E133" s="74" t="s">
        <v>887</v>
      </c>
      <c r="F133" s="74">
        <v>14000</v>
      </c>
      <c r="G133" s="75">
        <v>60.71</v>
      </c>
      <c r="H133" s="76">
        <v>0.01</v>
      </c>
    </row>
    <row r="134" spans="1:8">
      <c r="A134" s="77"/>
      <c r="B134" s="78" t="s">
        <v>41</v>
      </c>
      <c r="C134" s="74" t="s">
        <v>941</v>
      </c>
      <c r="D134" s="74" t="s">
        <v>942</v>
      </c>
      <c r="E134" s="74" t="s">
        <v>943</v>
      </c>
      <c r="F134" s="74">
        <v>36000</v>
      </c>
      <c r="G134" s="75">
        <v>40.28</v>
      </c>
      <c r="H134" s="76">
        <v>0.01</v>
      </c>
    </row>
    <row r="135" spans="1:8">
      <c r="A135" s="77"/>
      <c r="B135" s="78" t="s">
        <v>41</v>
      </c>
      <c r="C135" s="74" t="s">
        <v>1196</v>
      </c>
      <c r="D135" s="74" t="s">
        <v>1197</v>
      </c>
      <c r="E135" s="74" t="s">
        <v>1136</v>
      </c>
      <c r="F135" s="74">
        <v>11000</v>
      </c>
      <c r="G135" s="75">
        <v>31.09</v>
      </c>
      <c r="H135" s="76">
        <v>0.01</v>
      </c>
    </row>
    <row r="136" spans="1:8">
      <c r="A136" s="77"/>
      <c r="B136" s="78" t="s">
        <v>41</v>
      </c>
      <c r="C136" s="74" t="s">
        <v>1198</v>
      </c>
      <c r="D136" s="74" t="s">
        <v>1199</v>
      </c>
      <c r="E136" s="74" t="s">
        <v>880</v>
      </c>
      <c r="F136" s="74">
        <v>2250</v>
      </c>
      <c r="G136" s="75">
        <v>28.66</v>
      </c>
      <c r="H136" s="76">
        <v>0.01</v>
      </c>
    </row>
    <row r="137" spans="1:8">
      <c r="A137" s="77"/>
      <c r="B137" s="78" t="s">
        <v>41</v>
      </c>
      <c r="C137" s="74" t="s">
        <v>917</v>
      </c>
      <c r="D137" s="74" t="s">
        <v>918</v>
      </c>
      <c r="E137" s="74" t="s">
        <v>895</v>
      </c>
      <c r="F137" s="74">
        <v>500</v>
      </c>
      <c r="G137" s="75">
        <v>9.43</v>
      </c>
      <c r="H137" s="76">
        <v>0</v>
      </c>
    </row>
    <row r="138" spans="1:8">
      <c r="A138" s="77"/>
      <c r="B138" s="78" t="s">
        <v>41</v>
      </c>
      <c r="C138" s="74" t="s">
        <v>1200</v>
      </c>
      <c r="D138" s="74" t="s">
        <v>1201</v>
      </c>
      <c r="E138" s="74" t="s">
        <v>932</v>
      </c>
      <c r="F138" s="74">
        <v>2000</v>
      </c>
      <c r="G138" s="75">
        <v>3.25</v>
      </c>
      <c r="H138" s="76">
        <v>0</v>
      </c>
    </row>
    <row r="139" spans="1:8" ht="13.5" thickBot="1">
      <c r="A139" s="77"/>
      <c r="B139" s="74"/>
      <c r="C139" s="74"/>
      <c r="D139" s="74"/>
      <c r="E139" s="79" t="s">
        <v>40</v>
      </c>
      <c r="F139" s="74"/>
      <c r="G139" s="93">
        <v>282532.46000000002</v>
      </c>
      <c r="H139" s="94">
        <v>60.5399999999999</v>
      </c>
    </row>
    <row r="140" spans="1:8" ht="13.5" thickTop="1">
      <c r="A140" s="77"/>
      <c r="B140" s="74"/>
      <c r="C140" s="74"/>
      <c r="D140" s="74"/>
      <c r="E140" s="79"/>
      <c r="F140" s="74"/>
      <c r="G140" s="95"/>
      <c r="H140" s="96"/>
    </row>
    <row r="141" spans="1:8">
      <c r="A141" s="77"/>
      <c r="B141" s="158" t="s">
        <v>1202</v>
      </c>
      <c r="C141" s="157"/>
      <c r="D141" s="74"/>
      <c r="E141" s="74"/>
      <c r="F141" s="74"/>
      <c r="G141" s="75">
        <f>+G142</f>
        <v>-282508.66893749998</v>
      </c>
      <c r="H141" s="76">
        <f>+H142</f>
        <v>-60.6</v>
      </c>
    </row>
    <row r="142" spans="1:8" ht="13.5" thickBot="1">
      <c r="A142" s="77"/>
      <c r="B142" s="74"/>
      <c r="C142" s="74"/>
      <c r="D142" s="74"/>
      <c r="E142" s="79" t="s">
        <v>40</v>
      </c>
      <c r="F142" s="74"/>
      <c r="G142" s="80">
        <v>-282508.66893749998</v>
      </c>
      <c r="H142" s="81">
        <v>-60.6</v>
      </c>
    </row>
    <row r="143" spans="1:8" ht="13.5" thickTop="1">
      <c r="A143" s="77"/>
      <c r="B143" s="74"/>
      <c r="C143" s="74"/>
      <c r="D143" s="74"/>
      <c r="E143" s="74"/>
      <c r="F143" s="74"/>
      <c r="G143" s="75"/>
      <c r="H143" s="76"/>
    </row>
    <row r="144" spans="1:8">
      <c r="A144" s="152" t="s">
        <v>1203</v>
      </c>
      <c r="B144" s="153"/>
      <c r="C144" s="153"/>
      <c r="D144" s="74"/>
      <c r="E144" s="74"/>
      <c r="F144" s="74"/>
      <c r="G144" s="75"/>
      <c r="H144" s="76"/>
    </row>
    <row r="145" spans="1:8">
      <c r="A145" s="77"/>
      <c r="B145" s="148" t="s">
        <v>1203</v>
      </c>
      <c r="C145" s="153"/>
      <c r="D145" s="74"/>
      <c r="E145" s="74"/>
      <c r="F145" s="74"/>
      <c r="G145" s="75"/>
      <c r="H145" s="76"/>
    </row>
    <row r="146" spans="1:8">
      <c r="A146" s="77"/>
      <c r="B146" s="154" t="s">
        <v>78</v>
      </c>
      <c r="C146" s="153"/>
      <c r="D146" s="74"/>
      <c r="E146" s="74"/>
      <c r="F146" s="74"/>
      <c r="G146" s="75"/>
      <c r="H146" s="76"/>
    </row>
    <row r="147" spans="1:8">
      <c r="A147" s="77"/>
      <c r="B147" s="78" t="s">
        <v>41</v>
      </c>
      <c r="C147" s="74" t="s">
        <v>1204</v>
      </c>
      <c r="D147" s="74" t="s">
        <v>1205</v>
      </c>
      <c r="E147" s="74"/>
      <c r="F147" s="74">
        <v>4332872.4765999997</v>
      </c>
      <c r="G147" s="75">
        <v>125609.12</v>
      </c>
      <c r="H147" s="76">
        <v>26.94</v>
      </c>
    </row>
    <row r="148" spans="1:8">
      <c r="A148" s="77"/>
      <c r="B148" s="78" t="s">
        <v>41</v>
      </c>
      <c r="C148" s="74" t="s">
        <v>1206</v>
      </c>
      <c r="D148" s="74" t="s">
        <v>1207</v>
      </c>
      <c r="E148" s="74"/>
      <c r="F148" s="74">
        <v>291924.7598</v>
      </c>
      <c r="G148" s="75">
        <v>5042.5</v>
      </c>
      <c r="H148" s="76">
        <v>1.08</v>
      </c>
    </row>
    <row r="149" spans="1:8">
      <c r="A149" s="77"/>
      <c r="B149" s="78" t="s">
        <v>41</v>
      </c>
      <c r="C149" s="74" t="s">
        <v>1208</v>
      </c>
      <c r="D149" s="74" t="s">
        <v>1209</v>
      </c>
      <c r="E149" s="74"/>
      <c r="F149" s="74">
        <v>4.0000000000000002E-4</v>
      </c>
      <c r="G149" s="75">
        <v>0</v>
      </c>
      <c r="H149" s="76">
        <v>0</v>
      </c>
    </row>
    <row r="150" spans="1:8" ht="13.5" thickBot="1">
      <c r="A150" s="77"/>
      <c r="B150" s="74"/>
      <c r="C150" s="74"/>
      <c r="D150" s="74"/>
      <c r="E150" s="79" t="s">
        <v>40</v>
      </c>
      <c r="F150" s="74"/>
      <c r="G150" s="93">
        <v>130651.62</v>
      </c>
      <c r="H150" s="94">
        <v>28.02</v>
      </c>
    </row>
    <row r="151" spans="1:8" ht="13.5" thickTop="1">
      <c r="A151" s="77"/>
      <c r="B151" s="74"/>
      <c r="C151" s="74"/>
      <c r="D151" s="74"/>
      <c r="E151" s="74"/>
      <c r="F151" s="74"/>
      <c r="G151" s="75"/>
      <c r="H151" s="76"/>
    </row>
    <row r="152" spans="1:8">
      <c r="A152" s="77"/>
      <c r="B152" s="146" t="s">
        <v>1210</v>
      </c>
      <c r="C152" s="147"/>
      <c r="D152" s="74"/>
      <c r="E152" s="74"/>
      <c r="F152" s="74"/>
      <c r="G152" s="75"/>
      <c r="H152" s="76"/>
    </row>
    <row r="153" spans="1:8">
      <c r="A153" s="77"/>
      <c r="B153" s="148" t="s">
        <v>346</v>
      </c>
      <c r="C153" s="153"/>
      <c r="D153" s="74"/>
      <c r="E153" s="79" t="s">
        <v>347</v>
      </c>
      <c r="F153" s="74"/>
      <c r="G153" s="75"/>
      <c r="H153" s="76"/>
    </row>
    <row r="154" spans="1:8">
      <c r="A154" s="77"/>
      <c r="B154" s="74"/>
      <c r="C154" s="74" t="s">
        <v>1006</v>
      </c>
      <c r="D154" s="74"/>
      <c r="E154" s="74" t="s">
        <v>1211</v>
      </c>
      <c r="F154" s="74"/>
      <c r="G154" s="75">
        <v>5747</v>
      </c>
      <c r="H154" s="76">
        <v>1.23</v>
      </c>
    </row>
    <row r="155" spans="1:8">
      <c r="A155" s="77"/>
      <c r="B155" s="74"/>
      <c r="C155" s="74" t="s">
        <v>1006</v>
      </c>
      <c r="D155" s="74"/>
      <c r="E155" s="74" t="s">
        <v>1212</v>
      </c>
      <c r="F155" s="74"/>
      <c r="G155" s="75">
        <v>4204</v>
      </c>
      <c r="H155" s="76">
        <v>0.9</v>
      </c>
    </row>
    <row r="156" spans="1:8">
      <c r="A156" s="77"/>
      <c r="B156" s="74"/>
      <c r="C156" s="74" t="s">
        <v>1006</v>
      </c>
      <c r="D156" s="74"/>
      <c r="E156" s="74" t="s">
        <v>1211</v>
      </c>
      <c r="F156" s="74"/>
      <c r="G156" s="75">
        <v>2400</v>
      </c>
      <c r="H156" s="76">
        <v>0.51</v>
      </c>
    </row>
    <row r="157" spans="1:8">
      <c r="A157" s="77"/>
      <c r="B157" s="74"/>
      <c r="C157" s="74" t="s">
        <v>1006</v>
      </c>
      <c r="D157" s="74"/>
      <c r="E157" s="74" t="s">
        <v>1213</v>
      </c>
      <c r="F157" s="74"/>
      <c r="G157" s="75">
        <v>2088</v>
      </c>
      <c r="H157" s="76">
        <v>0.45</v>
      </c>
    </row>
    <row r="158" spans="1:8">
      <c r="A158" s="77"/>
      <c r="B158" s="74"/>
      <c r="C158" s="74" t="s">
        <v>1006</v>
      </c>
      <c r="D158" s="74"/>
      <c r="E158" s="74" t="s">
        <v>1214</v>
      </c>
      <c r="F158" s="74"/>
      <c r="G158" s="75">
        <v>1920</v>
      </c>
      <c r="H158" s="76">
        <v>0.41</v>
      </c>
    </row>
    <row r="159" spans="1:8">
      <c r="A159" s="77"/>
      <c r="B159" s="74"/>
      <c r="C159" s="74" t="s">
        <v>514</v>
      </c>
      <c r="D159" s="74"/>
      <c r="E159" s="74" t="s">
        <v>1215</v>
      </c>
      <c r="F159" s="74"/>
      <c r="G159" s="75">
        <v>1300</v>
      </c>
      <c r="H159" s="76">
        <v>0.28000000000000003</v>
      </c>
    </row>
    <row r="160" spans="1:8">
      <c r="A160" s="77"/>
      <c r="B160" s="74"/>
      <c r="C160" s="74" t="s">
        <v>514</v>
      </c>
      <c r="D160" s="74"/>
      <c r="E160" s="74" t="s">
        <v>1216</v>
      </c>
      <c r="F160" s="74"/>
      <c r="G160" s="75">
        <v>1200</v>
      </c>
      <c r="H160" s="76">
        <v>0.26</v>
      </c>
    </row>
    <row r="161" spans="1:8">
      <c r="A161" s="77"/>
      <c r="B161" s="74"/>
      <c r="C161" s="74" t="s">
        <v>1006</v>
      </c>
      <c r="D161" s="74"/>
      <c r="E161" s="74" t="s">
        <v>1217</v>
      </c>
      <c r="F161" s="74"/>
      <c r="G161" s="75">
        <v>1090</v>
      </c>
      <c r="H161" s="76">
        <v>0.23</v>
      </c>
    </row>
    <row r="162" spans="1:8">
      <c r="A162" s="77"/>
      <c r="B162" s="74"/>
      <c r="C162" s="74" t="s">
        <v>1006</v>
      </c>
      <c r="D162" s="74"/>
      <c r="E162" s="74" t="s">
        <v>1218</v>
      </c>
      <c r="F162" s="74"/>
      <c r="G162" s="75">
        <v>1039</v>
      </c>
      <c r="H162" s="76">
        <v>0.22</v>
      </c>
    </row>
    <row r="163" spans="1:8">
      <c r="A163" s="77"/>
      <c r="B163" s="74"/>
      <c r="C163" s="74" t="s">
        <v>1006</v>
      </c>
      <c r="D163" s="74"/>
      <c r="E163" s="74" t="s">
        <v>1219</v>
      </c>
      <c r="F163" s="74"/>
      <c r="G163" s="75">
        <v>900</v>
      </c>
      <c r="H163" s="76">
        <v>0.19</v>
      </c>
    </row>
    <row r="164" spans="1:8">
      <c r="A164" s="77"/>
      <c r="B164" s="74"/>
      <c r="C164" s="74" t="s">
        <v>1006</v>
      </c>
      <c r="D164" s="74"/>
      <c r="E164" s="74" t="s">
        <v>1220</v>
      </c>
      <c r="F164" s="74"/>
      <c r="G164" s="75">
        <v>900</v>
      </c>
      <c r="H164" s="76">
        <v>0.19</v>
      </c>
    </row>
    <row r="165" spans="1:8">
      <c r="A165" s="77"/>
      <c r="B165" s="74"/>
      <c r="C165" s="74" t="s">
        <v>1006</v>
      </c>
      <c r="D165" s="74"/>
      <c r="E165" s="74" t="s">
        <v>1221</v>
      </c>
      <c r="F165" s="74"/>
      <c r="G165" s="75">
        <v>684</v>
      </c>
      <c r="H165" s="76">
        <v>0.15</v>
      </c>
    </row>
    <row r="166" spans="1:8">
      <c r="A166" s="77"/>
      <c r="B166" s="74"/>
      <c r="C166" s="74" t="s">
        <v>514</v>
      </c>
      <c r="D166" s="74"/>
      <c r="E166" s="74" t="s">
        <v>1222</v>
      </c>
      <c r="F166" s="74"/>
      <c r="G166" s="75">
        <v>550</v>
      </c>
      <c r="H166" s="76">
        <v>0.12</v>
      </c>
    </row>
    <row r="167" spans="1:8">
      <c r="A167" s="77"/>
      <c r="B167" s="74"/>
      <c r="C167" s="74" t="s">
        <v>514</v>
      </c>
      <c r="D167" s="74"/>
      <c r="E167" s="74" t="s">
        <v>1214</v>
      </c>
      <c r="F167" s="74"/>
      <c r="G167" s="75">
        <v>550</v>
      </c>
      <c r="H167" s="76">
        <v>0.12</v>
      </c>
    </row>
    <row r="168" spans="1:8">
      <c r="A168" s="77"/>
      <c r="B168" s="74"/>
      <c r="C168" s="74" t="s">
        <v>1006</v>
      </c>
      <c r="D168" s="74"/>
      <c r="E168" s="74" t="s">
        <v>1223</v>
      </c>
      <c r="F168" s="74"/>
      <c r="G168" s="75">
        <v>495</v>
      </c>
      <c r="H168" s="76">
        <v>0.11</v>
      </c>
    </row>
    <row r="169" spans="1:8">
      <c r="A169" s="77"/>
      <c r="B169" s="74"/>
      <c r="C169" s="74" t="s">
        <v>1006</v>
      </c>
      <c r="D169" s="74"/>
      <c r="E169" s="74" t="s">
        <v>1224</v>
      </c>
      <c r="F169" s="74"/>
      <c r="G169" s="75">
        <v>495</v>
      </c>
      <c r="H169" s="76">
        <v>0.11</v>
      </c>
    </row>
    <row r="170" spans="1:8">
      <c r="A170" s="77"/>
      <c r="B170" s="74"/>
      <c r="C170" s="74" t="s">
        <v>1006</v>
      </c>
      <c r="D170" s="74"/>
      <c r="E170" s="74" t="s">
        <v>1225</v>
      </c>
      <c r="F170" s="74"/>
      <c r="G170" s="75">
        <v>495</v>
      </c>
      <c r="H170" s="76">
        <v>0.11</v>
      </c>
    </row>
    <row r="171" spans="1:8">
      <c r="A171" s="77"/>
      <c r="B171" s="74"/>
      <c r="C171" s="74" t="s">
        <v>1006</v>
      </c>
      <c r="D171" s="74"/>
      <c r="E171" s="74" t="s">
        <v>1226</v>
      </c>
      <c r="F171" s="74"/>
      <c r="G171" s="75">
        <v>495</v>
      </c>
      <c r="H171" s="76">
        <v>0.11</v>
      </c>
    </row>
    <row r="172" spans="1:8">
      <c r="A172" s="77"/>
      <c r="B172" s="74"/>
      <c r="C172" s="74" t="s">
        <v>1006</v>
      </c>
      <c r="D172" s="74"/>
      <c r="E172" s="74" t="s">
        <v>1227</v>
      </c>
      <c r="F172" s="74"/>
      <c r="G172" s="75">
        <v>495</v>
      </c>
      <c r="H172" s="76">
        <v>0.11</v>
      </c>
    </row>
    <row r="173" spans="1:8">
      <c r="A173" s="77"/>
      <c r="B173" s="74"/>
      <c r="C173" s="74" t="s">
        <v>1006</v>
      </c>
      <c r="D173" s="74"/>
      <c r="E173" s="74" t="s">
        <v>1228</v>
      </c>
      <c r="F173" s="74"/>
      <c r="G173" s="75">
        <v>495</v>
      </c>
      <c r="H173" s="76">
        <v>0.11</v>
      </c>
    </row>
    <row r="174" spans="1:8">
      <c r="A174" s="77"/>
      <c r="B174" s="74"/>
      <c r="C174" s="74" t="s">
        <v>1006</v>
      </c>
      <c r="D174" s="74"/>
      <c r="E174" s="74" t="s">
        <v>1229</v>
      </c>
      <c r="F174" s="74"/>
      <c r="G174" s="75">
        <v>495</v>
      </c>
      <c r="H174" s="76">
        <v>0.11</v>
      </c>
    </row>
    <row r="175" spans="1:8">
      <c r="A175" s="77"/>
      <c r="B175" s="74"/>
      <c r="C175" s="74" t="s">
        <v>1006</v>
      </c>
      <c r="D175" s="74"/>
      <c r="E175" s="74" t="s">
        <v>1230</v>
      </c>
      <c r="F175" s="74"/>
      <c r="G175" s="75">
        <v>495</v>
      </c>
      <c r="H175" s="76">
        <v>0.11</v>
      </c>
    </row>
    <row r="176" spans="1:8">
      <c r="A176" s="77"/>
      <c r="B176" s="74"/>
      <c r="C176" s="74" t="s">
        <v>1006</v>
      </c>
      <c r="D176" s="74"/>
      <c r="E176" s="74" t="s">
        <v>1231</v>
      </c>
      <c r="F176" s="74"/>
      <c r="G176" s="75">
        <v>495</v>
      </c>
      <c r="H176" s="76">
        <v>0.11</v>
      </c>
    </row>
    <row r="177" spans="1:8">
      <c r="A177" s="77"/>
      <c r="B177" s="74"/>
      <c r="C177" s="74" t="s">
        <v>1006</v>
      </c>
      <c r="D177" s="74"/>
      <c r="E177" s="74" t="s">
        <v>1229</v>
      </c>
      <c r="F177" s="74"/>
      <c r="G177" s="75">
        <v>495</v>
      </c>
      <c r="H177" s="76">
        <v>0.11</v>
      </c>
    </row>
    <row r="178" spans="1:8">
      <c r="A178" s="77"/>
      <c r="B178" s="74"/>
      <c r="C178" s="74" t="s">
        <v>1006</v>
      </c>
      <c r="D178" s="74"/>
      <c r="E178" s="74" t="s">
        <v>1231</v>
      </c>
      <c r="F178" s="74"/>
      <c r="G178" s="75">
        <v>495</v>
      </c>
      <c r="H178" s="76">
        <v>0.11</v>
      </c>
    </row>
    <row r="179" spans="1:8">
      <c r="A179" s="77"/>
      <c r="B179" s="74"/>
      <c r="C179" s="74" t="s">
        <v>1006</v>
      </c>
      <c r="D179" s="74"/>
      <c r="E179" s="74" t="s">
        <v>1232</v>
      </c>
      <c r="F179" s="74"/>
      <c r="G179" s="75">
        <v>495</v>
      </c>
      <c r="H179" s="76">
        <v>0.11</v>
      </c>
    </row>
    <row r="180" spans="1:8">
      <c r="A180" s="77"/>
      <c r="B180" s="74"/>
      <c r="C180" s="74" t="s">
        <v>1006</v>
      </c>
      <c r="D180" s="74"/>
      <c r="E180" s="74" t="s">
        <v>1233</v>
      </c>
      <c r="F180" s="74"/>
      <c r="G180" s="75">
        <v>495</v>
      </c>
      <c r="H180" s="76">
        <v>0.11</v>
      </c>
    </row>
    <row r="181" spans="1:8">
      <c r="A181" s="77"/>
      <c r="B181" s="74"/>
      <c r="C181" s="74" t="s">
        <v>1006</v>
      </c>
      <c r="D181" s="74"/>
      <c r="E181" s="74" t="s">
        <v>1234</v>
      </c>
      <c r="F181" s="74"/>
      <c r="G181" s="75">
        <v>495</v>
      </c>
      <c r="H181" s="76">
        <v>0.11</v>
      </c>
    </row>
    <row r="182" spans="1:8">
      <c r="A182" s="77"/>
      <c r="B182" s="74"/>
      <c r="C182" s="74" t="s">
        <v>1006</v>
      </c>
      <c r="D182" s="74"/>
      <c r="E182" s="74" t="s">
        <v>1235</v>
      </c>
      <c r="F182" s="74"/>
      <c r="G182" s="75">
        <v>495</v>
      </c>
      <c r="H182" s="76">
        <v>0.11</v>
      </c>
    </row>
    <row r="183" spans="1:8">
      <c r="A183" s="77"/>
      <c r="B183" s="74"/>
      <c r="C183" s="74" t="s">
        <v>1006</v>
      </c>
      <c r="D183" s="74"/>
      <c r="E183" s="74" t="s">
        <v>1236</v>
      </c>
      <c r="F183" s="74"/>
      <c r="G183" s="75">
        <v>495</v>
      </c>
      <c r="H183" s="76">
        <v>0.11</v>
      </c>
    </row>
    <row r="184" spans="1:8">
      <c r="A184" s="77"/>
      <c r="B184" s="74"/>
      <c r="C184" s="74" t="s">
        <v>1006</v>
      </c>
      <c r="D184" s="74"/>
      <c r="E184" s="74" t="s">
        <v>1237</v>
      </c>
      <c r="F184" s="74"/>
      <c r="G184" s="75">
        <v>495</v>
      </c>
      <c r="H184" s="76">
        <v>0.11</v>
      </c>
    </row>
    <row r="185" spans="1:8">
      <c r="A185" s="77"/>
      <c r="B185" s="74"/>
      <c r="C185" s="74" t="s">
        <v>1006</v>
      </c>
      <c r="D185" s="74"/>
      <c r="E185" s="74" t="s">
        <v>1238</v>
      </c>
      <c r="F185" s="74"/>
      <c r="G185" s="75">
        <v>495</v>
      </c>
      <c r="H185" s="76">
        <v>0.11</v>
      </c>
    </row>
    <row r="186" spans="1:8">
      <c r="A186" s="77"/>
      <c r="B186" s="74"/>
      <c r="C186" s="74" t="s">
        <v>1011</v>
      </c>
      <c r="D186" s="74"/>
      <c r="E186" s="74" t="s">
        <v>1229</v>
      </c>
      <c r="F186" s="74"/>
      <c r="G186" s="75">
        <v>495</v>
      </c>
      <c r="H186" s="76">
        <v>0.11</v>
      </c>
    </row>
    <row r="187" spans="1:8">
      <c r="A187" s="77"/>
      <c r="B187" s="74"/>
      <c r="C187" s="74" t="s">
        <v>1011</v>
      </c>
      <c r="D187" s="74"/>
      <c r="E187" s="74" t="s">
        <v>1230</v>
      </c>
      <c r="F187" s="74"/>
      <c r="G187" s="75">
        <v>495</v>
      </c>
      <c r="H187" s="76">
        <v>0.11</v>
      </c>
    </row>
    <row r="188" spans="1:8">
      <c r="A188" s="77"/>
      <c r="B188" s="74"/>
      <c r="C188" s="74" t="s">
        <v>1011</v>
      </c>
      <c r="D188" s="74"/>
      <c r="E188" s="74" t="s">
        <v>1229</v>
      </c>
      <c r="F188" s="74"/>
      <c r="G188" s="75">
        <v>495</v>
      </c>
      <c r="H188" s="76">
        <v>0.11</v>
      </c>
    </row>
    <row r="189" spans="1:8">
      <c r="A189" s="77"/>
      <c r="B189" s="74"/>
      <c r="C189" s="74" t="s">
        <v>1006</v>
      </c>
      <c r="D189" s="74"/>
      <c r="E189" s="74" t="s">
        <v>1239</v>
      </c>
      <c r="F189" s="74"/>
      <c r="G189" s="75">
        <v>495</v>
      </c>
      <c r="H189" s="76">
        <v>0.11</v>
      </c>
    </row>
    <row r="190" spans="1:8">
      <c r="A190" s="77"/>
      <c r="B190" s="74"/>
      <c r="C190" s="74" t="s">
        <v>1006</v>
      </c>
      <c r="D190" s="74"/>
      <c r="E190" s="74" t="s">
        <v>1240</v>
      </c>
      <c r="F190" s="74"/>
      <c r="G190" s="75">
        <v>490</v>
      </c>
      <c r="H190" s="76">
        <v>0.11</v>
      </c>
    </row>
    <row r="191" spans="1:8">
      <c r="A191" s="77"/>
      <c r="B191" s="74"/>
      <c r="C191" s="74" t="s">
        <v>1006</v>
      </c>
      <c r="D191" s="74"/>
      <c r="E191" s="74" t="s">
        <v>1241</v>
      </c>
      <c r="F191" s="74"/>
      <c r="G191" s="75">
        <v>490</v>
      </c>
      <c r="H191" s="76">
        <v>0.11</v>
      </c>
    </row>
    <row r="192" spans="1:8">
      <c r="A192" s="77"/>
      <c r="B192" s="74"/>
      <c r="C192" s="74" t="s">
        <v>1006</v>
      </c>
      <c r="D192" s="74"/>
      <c r="E192" s="74" t="s">
        <v>1242</v>
      </c>
      <c r="F192" s="74"/>
      <c r="G192" s="75">
        <v>490</v>
      </c>
      <c r="H192" s="76">
        <v>0.11</v>
      </c>
    </row>
    <row r="193" spans="1:8">
      <c r="A193" s="77"/>
      <c r="B193" s="74"/>
      <c r="C193" s="74" t="s">
        <v>1006</v>
      </c>
      <c r="D193" s="74"/>
      <c r="E193" s="74" t="s">
        <v>1242</v>
      </c>
      <c r="F193" s="74"/>
      <c r="G193" s="75">
        <v>490</v>
      </c>
      <c r="H193" s="76">
        <v>0.11</v>
      </c>
    </row>
    <row r="194" spans="1:8">
      <c r="A194" s="77"/>
      <c r="B194" s="74"/>
      <c r="C194" s="74" t="s">
        <v>1006</v>
      </c>
      <c r="D194" s="74"/>
      <c r="E194" s="74" t="s">
        <v>1242</v>
      </c>
      <c r="F194" s="74"/>
      <c r="G194" s="75">
        <v>490</v>
      </c>
      <c r="H194" s="76">
        <v>0.11</v>
      </c>
    </row>
    <row r="195" spans="1:8">
      <c r="A195" s="77"/>
      <c r="B195" s="74"/>
      <c r="C195" s="74" t="s">
        <v>1006</v>
      </c>
      <c r="D195" s="74"/>
      <c r="E195" s="74" t="s">
        <v>1243</v>
      </c>
      <c r="F195" s="74"/>
      <c r="G195" s="75">
        <v>490</v>
      </c>
      <c r="H195" s="76">
        <v>0.11</v>
      </c>
    </row>
    <row r="196" spans="1:8">
      <c r="A196" s="77"/>
      <c r="B196" s="74"/>
      <c r="C196" s="74" t="s">
        <v>1011</v>
      </c>
      <c r="D196" s="74"/>
      <c r="E196" s="74" t="s">
        <v>1244</v>
      </c>
      <c r="F196" s="74"/>
      <c r="G196" s="75">
        <v>490</v>
      </c>
      <c r="H196" s="76">
        <v>0.11</v>
      </c>
    </row>
    <row r="197" spans="1:8">
      <c r="A197" s="77"/>
      <c r="B197" s="74"/>
      <c r="C197" s="74" t="s">
        <v>1011</v>
      </c>
      <c r="D197" s="74"/>
      <c r="E197" s="74" t="s">
        <v>1245</v>
      </c>
      <c r="F197" s="74"/>
      <c r="G197" s="75">
        <v>490</v>
      </c>
      <c r="H197" s="76">
        <v>0.11</v>
      </c>
    </row>
    <row r="198" spans="1:8">
      <c r="A198" s="77"/>
      <c r="B198" s="74"/>
      <c r="C198" s="74" t="s">
        <v>1011</v>
      </c>
      <c r="D198" s="74"/>
      <c r="E198" s="74" t="s">
        <v>1246</v>
      </c>
      <c r="F198" s="74"/>
      <c r="G198" s="75">
        <v>490</v>
      </c>
      <c r="H198" s="76">
        <v>0.11</v>
      </c>
    </row>
    <row r="199" spans="1:8">
      <c r="A199" s="77"/>
      <c r="B199" s="74"/>
      <c r="C199" s="74" t="s">
        <v>1011</v>
      </c>
      <c r="D199" s="74"/>
      <c r="E199" s="74" t="s">
        <v>1247</v>
      </c>
      <c r="F199" s="74"/>
      <c r="G199" s="75">
        <v>490</v>
      </c>
      <c r="H199" s="76">
        <v>0.11</v>
      </c>
    </row>
    <row r="200" spans="1:8">
      <c r="A200" s="77"/>
      <c r="B200" s="74"/>
      <c r="C200" s="74" t="s">
        <v>1011</v>
      </c>
      <c r="D200" s="74"/>
      <c r="E200" s="74" t="s">
        <v>1212</v>
      </c>
      <c r="F200" s="74"/>
      <c r="G200" s="75">
        <v>490</v>
      </c>
      <c r="H200" s="76">
        <v>0.11</v>
      </c>
    </row>
    <row r="201" spans="1:8">
      <c r="A201" s="77"/>
      <c r="B201" s="74"/>
      <c r="C201" s="74" t="s">
        <v>1011</v>
      </c>
      <c r="D201" s="74"/>
      <c r="E201" s="74" t="s">
        <v>1248</v>
      </c>
      <c r="F201" s="74"/>
      <c r="G201" s="75">
        <v>490</v>
      </c>
      <c r="H201" s="76">
        <v>0.11</v>
      </c>
    </row>
    <row r="202" spans="1:8">
      <c r="A202" s="77"/>
      <c r="B202" s="74"/>
      <c r="C202" s="74" t="s">
        <v>1006</v>
      </c>
      <c r="D202" s="74"/>
      <c r="E202" s="74" t="s">
        <v>1237</v>
      </c>
      <c r="F202" s="74"/>
      <c r="G202" s="75">
        <v>490</v>
      </c>
      <c r="H202" s="76">
        <v>0.11</v>
      </c>
    </row>
    <row r="203" spans="1:8">
      <c r="A203" s="77"/>
      <c r="B203" s="74"/>
      <c r="C203" s="74" t="s">
        <v>1006</v>
      </c>
      <c r="D203" s="74"/>
      <c r="E203" s="74" t="s">
        <v>1249</v>
      </c>
      <c r="F203" s="74"/>
      <c r="G203" s="75">
        <v>490</v>
      </c>
      <c r="H203" s="76">
        <v>0.11</v>
      </c>
    </row>
    <row r="204" spans="1:8">
      <c r="A204" s="77"/>
      <c r="B204" s="74"/>
      <c r="C204" s="74" t="s">
        <v>1006</v>
      </c>
      <c r="D204" s="74"/>
      <c r="E204" s="74" t="s">
        <v>1250</v>
      </c>
      <c r="F204" s="74"/>
      <c r="G204" s="75">
        <v>490</v>
      </c>
      <c r="H204" s="76">
        <v>0.11</v>
      </c>
    </row>
    <row r="205" spans="1:8">
      <c r="A205" s="77"/>
      <c r="B205" s="74"/>
      <c r="C205" s="74" t="s">
        <v>1006</v>
      </c>
      <c r="D205" s="74"/>
      <c r="E205" s="74" t="s">
        <v>1251</v>
      </c>
      <c r="F205" s="74"/>
      <c r="G205" s="75">
        <v>490</v>
      </c>
      <c r="H205" s="76">
        <v>0.11</v>
      </c>
    </row>
    <row r="206" spans="1:8">
      <c r="A206" s="77"/>
      <c r="B206" s="74"/>
      <c r="C206" s="74" t="s">
        <v>1006</v>
      </c>
      <c r="D206" s="74"/>
      <c r="E206" s="74" t="s">
        <v>1230</v>
      </c>
      <c r="F206" s="74"/>
      <c r="G206" s="75">
        <v>490</v>
      </c>
      <c r="H206" s="76">
        <v>0.11</v>
      </c>
    </row>
    <row r="207" spans="1:8">
      <c r="A207" s="77"/>
      <c r="B207" s="74"/>
      <c r="C207" s="74" t="s">
        <v>1006</v>
      </c>
      <c r="D207" s="74"/>
      <c r="E207" s="74" t="s">
        <v>1252</v>
      </c>
      <c r="F207" s="74"/>
      <c r="G207" s="75">
        <v>490</v>
      </c>
      <c r="H207" s="76">
        <v>0.11</v>
      </c>
    </row>
    <row r="208" spans="1:8">
      <c r="A208" s="77"/>
      <c r="B208" s="74"/>
      <c r="C208" s="74" t="s">
        <v>1006</v>
      </c>
      <c r="D208" s="74"/>
      <c r="E208" s="74" t="s">
        <v>1228</v>
      </c>
      <c r="F208" s="74"/>
      <c r="G208" s="75">
        <v>490</v>
      </c>
      <c r="H208" s="76">
        <v>0.11</v>
      </c>
    </row>
    <row r="209" spans="1:8">
      <c r="A209" s="77"/>
      <c r="B209" s="74"/>
      <c r="C209" s="74" t="s">
        <v>1006</v>
      </c>
      <c r="D209" s="74"/>
      <c r="E209" s="74" t="s">
        <v>1253</v>
      </c>
      <c r="F209" s="74"/>
      <c r="G209" s="75">
        <v>480</v>
      </c>
      <c r="H209" s="76">
        <v>0.1</v>
      </c>
    </row>
    <row r="210" spans="1:8">
      <c r="A210" s="77"/>
      <c r="B210" s="74"/>
      <c r="C210" s="74" t="s">
        <v>1006</v>
      </c>
      <c r="D210" s="74"/>
      <c r="E210" s="74" t="s">
        <v>1254</v>
      </c>
      <c r="F210" s="74"/>
      <c r="G210" s="75">
        <v>480</v>
      </c>
      <c r="H210" s="76">
        <v>0.1</v>
      </c>
    </row>
    <row r="211" spans="1:8">
      <c r="A211" s="77"/>
      <c r="B211" s="74"/>
      <c r="C211" s="74" t="s">
        <v>1006</v>
      </c>
      <c r="D211" s="74"/>
      <c r="E211" s="74" t="s">
        <v>1247</v>
      </c>
      <c r="F211" s="74"/>
      <c r="G211" s="75">
        <v>450</v>
      </c>
      <c r="H211" s="76">
        <v>0.1</v>
      </c>
    </row>
    <row r="212" spans="1:8">
      <c r="A212" s="77"/>
      <c r="B212" s="74"/>
      <c r="C212" s="74" t="s">
        <v>1006</v>
      </c>
      <c r="D212" s="74"/>
      <c r="E212" s="74" t="s">
        <v>1215</v>
      </c>
      <c r="F212" s="74"/>
      <c r="G212" s="75">
        <v>450</v>
      </c>
      <c r="H212" s="76">
        <v>0.1</v>
      </c>
    </row>
    <row r="213" spans="1:8">
      <c r="A213" s="77"/>
      <c r="B213" s="74"/>
      <c r="C213" s="74" t="s">
        <v>1006</v>
      </c>
      <c r="D213" s="74"/>
      <c r="E213" s="74" t="s">
        <v>1255</v>
      </c>
      <c r="F213" s="74"/>
      <c r="G213" s="75">
        <v>450</v>
      </c>
      <c r="H213" s="76">
        <v>0.1</v>
      </c>
    </row>
    <row r="214" spans="1:8">
      <c r="A214" s="77"/>
      <c r="B214" s="74"/>
      <c r="C214" s="74" t="s">
        <v>1006</v>
      </c>
      <c r="D214" s="74"/>
      <c r="E214" s="74" t="s">
        <v>1256</v>
      </c>
      <c r="F214" s="74"/>
      <c r="G214" s="75">
        <v>450</v>
      </c>
      <c r="H214" s="76">
        <v>0.1</v>
      </c>
    </row>
    <row r="215" spans="1:8">
      <c r="A215" s="77"/>
      <c r="B215" s="74"/>
      <c r="C215" s="74" t="s">
        <v>1006</v>
      </c>
      <c r="D215" s="74"/>
      <c r="E215" s="74" t="s">
        <v>1257</v>
      </c>
      <c r="F215" s="74"/>
      <c r="G215" s="75">
        <v>450</v>
      </c>
      <c r="H215" s="76">
        <v>0.1</v>
      </c>
    </row>
    <row r="216" spans="1:8">
      <c r="A216" s="77"/>
      <c r="B216" s="74"/>
      <c r="C216" s="74" t="s">
        <v>1006</v>
      </c>
      <c r="D216" s="74"/>
      <c r="E216" s="74" t="s">
        <v>1258</v>
      </c>
      <c r="F216" s="74"/>
      <c r="G216" s="75">
        <v>450</v>
      </c>
      <c r="H216" s="76">
        <v>0.1</v>
      </c>
    </row>
    <row r="217" spans="1:8">
      <c r="A217" s="77"/>
      <c r="B217" s="74"/>
      <c r="C217" s="74" t="s">
        <v>1006</v>
      </c>
      <c r="D217" s="74"/>
      <c r="E217" s="74" t="s">
        <v>1259</v>
      </c>
      <c r="F217" s="74"/>
      <c r="G217" s="75">
        <v>450</v>
      </c>
      <c r="H217" s="76">
        <v>0.1</v>
      </c>
    </row>
    <row r="218" spans="1:8">
      <c r="A218" s="77"/>
      <c r="B218" s="74"/>
      <c r="C218" s="74" t="s">
        <v>1006</v>
      </c>
      <c r="D218" s="74"/>
      <c r="E218" s="74" t="s">
        <v>1260</v>
      </c>
      <c r="F218" s="74"/>
      <c r="G218" s="75">
        <v>400</v>
      </c>
      <c r="H218" s="76">
        <v>0.09</v>
      </c>
    </row>
    <row r="219" spans="1:8">
      <c r="A219" s="77"/>
      <c r="B219" s="74"/>
      <c r="C219" s="74" t="s">
        <v>1006</v>
      </c>
      <c r="D219" s="74"/>
      <c r="E219" s="74" t="s">
        <v>1222</v>
      </c>
      <c r="F219" s="74"/>
      <c r="G219" s="75">
        <v>400</v>
      </c>
      <c r="H219" s="76">
        <v>0.09</v>
      </c>
    </row>
    <row r="220" spans="1:8">
      <c r="A220" s="77"/>
      <c r="B220" s="74"/>
      <c r="C220" s="74" t="s">
        <v>1011</v>
      </c>
      <c r="D220" s="74"/>
      <c r="E220" s="74" t="s">
        <v>1237</v>
      </c>
      <c r="F220" s="74"/>
      <c r="G220" s="75">
        <v>400</v>
      </c>
      <c r="H220" s="76">
        <v>0.09</v>
      </c>
    </row>
    <row r="221" spans="1:8">
      <c r="A221" s="77"/>
      <c r="B221" s="74"/>
      <c r="C221" s="74" t="s">
        <v>1006</v>
      </c>
      <c r="D221" s="74"/>
      <c r="E221" s="74" t="s">
        <v>1261</v>
      </c>
      <c r="F221" s="74"/>
      <c r="G221" s="75">
        <v>100</v>
      </c>
      <c r="H221" s="76">
        <v>0.02</v>
      </c>
    </row>
    <row r="222" spans="1:8">
      <c r="A222" s="77"/>
      <c r="B222" s="74"/>
      <c r="C222" s="74" t="s">
        <v>1006</v>
      </c>
      <c r="D222" s="74"/>
      <c r="E222" s="74" t="s">
        <v>1262</v>
      </c>
      <c r="F222" s="74"/>
      <c r="G222" s="75">
        <v>99</v>
      </c>
      <c r="H222" s="76">
        <v>0.02</v>
      </c>
    </row>
    <row r="223" spans="1:8">
      <c r="A223" s="77"/>
      <c r="B223" s="74"/>
      <c r="C223" s="74" t="s">
        <v>1006</v>
      </c>
      <c r="D223" s="74"/>
      <c r="E223" s="74" t="s">
        <v>1263</v>
      </c>
      <c r="F223" s="74"/>
      <c r="G223" s="75">
        <v>99</v>
      </c>
      <c r="H223" s="76">
        <v>0.02</v>
      </c>
    </row>
    <row r="224" spans="1:8">
      <c r="A224" s="77"/>
      <c r="B224" s="74"/>
      <c r="C224" s="74" t="s">
        <v>1006</v>
      </c>
      <c r="D224" s="74"/>
      <c r="E224" s="74" t="s">
        <v>1264</v>
      </c>
      <c r="F224" s="74"/>
      <c r="G224" s="75">
        <v>99</v>
      </c>
      <c r="H224" s="76">
        <v>0.02</v>
      </c>
    </row>
    <row r="225" spans="1:8">
      <c r="A225" s="77"/>
      <c r="B225" s="74"/>
      <c r="C225" s="74" t="s">
        <v>1006</v>
      </c>
      <c r="D225" s="74"/>
      <c r="E225" s="74" t="s">
        <v>1265</v>
      </c>
      <c r="F225" s="74"/>
      <c r="G225" s="75">
        <v>99</v>
      </c>
      <c r="H225" s="76">
        <v>0.02</v>
      </c>
    </row>
    <row r="226" spans="1:8">
      <c r="A226" s="77"/>
      <c r="B226" s="74"/>
      <c r="C226" s="74" t="s">
        <v>1006</v>
      </c>
      <c r="D226" s="74"/>
      <c r="E226" s="74" t="s">
        <v>1266</v>
      </c>
      <c r="F226" s="74"/>
      <c r="G226" s="75">
        <v>99</v>
      </c>
      <c r="H226" s="76">
        <v>0.02</v>
      </c>
    </row>
    <row r="227" spans="1:8">
      <c r="A227" s="77"/>
      <c r="B227" s="74"/>
      <c r="C227" s="74" t="s">
        <v>1006</v>
      </c>
      <c r="D227" s="74"/>
      <c r="E227" s="74" t="s">
        <v>1266</v>
      </c>
      <c r="F227" s="74"/>
      <c r="G227" s="75">
        <v>99</v>
      </c>
      <c r="H227" s="76">
        <v>0.02</v>
      </c>
    </row>
    <row r="228" spans="1:8">
      <c r="A228" s="77"/>
      <c r="B228" s="74"/>
      <c r="C228" s="74" t="s">
        <v>1006</v>
      </c>
      <c r="D228" s="74"/>
      <c r="E228" s="74" t="s">
        <v>1239</v>
      </c>
      <c r="F228" s="74"/>
      <c r="G228" s="75">
        <v>99</v>
      </c>
      <c r="H228" s="76">
        <v>0.02</v>
      </c>
    </row>
    <row r="229" spans="1:8">
      <c r="A229" s="77"/>
      <c r="B229" s="74"/>
      <c r="C229" s="74" t="s">
        <v>1006</v>
      </c>
      <c r="D229" s="74"/>
      <c r="E229" s="74" t="s">
        <v>1267</v>
      </c>
      <c r="F229" s="74"/>
      <c r="G229" s="75">
        <v>99</v>
      </c>
      <c r="H229" s="76">
        <v>0.02</v>
      </c>
    </row>
    <row r="230" spans="1:8">
      <c r="A230" s="77"/>
      <c r="B230" s="74"/>
      <c r="C230" s="74" t="s">
        <v>1006</v>
      </c>
      <c r="D230" s="74"/>
      <c r="E230" s="74" t="s">
        <v>1268</v>
      </c>
      <c r="F230" s="74"/>
      <c r="G230" s="75">
        <v>99</v>
      </c>
      <c r="H230" s="76">
        <v>0.02</v>
      </c>
    </row>
    <row r="231" spans="1:8">
      <c r="A231" s="77"/>
      <c r="B231" s="74"/>
      <c r="C231" s="74" t="s">
        <v>1006</v>
      </c>
      <c r="D231" s="74"/>
      <c r="E231" s="74" t="s">
        <v>1224</v>
      </c>
      <c r="F231" s="74"/>
      <c r="G231" s="75">
        <v>99</v>
      </c>
      <c r="H231" s="76">
        <v>0.02</v>
      </c>
    </row>
    <row r="232" spans="1:8">
      <c r="A232" s="77"/>
      <c r="B232" s="74"/>
      <c r="C232" s="74" t="s">
        <v>1006</v>
      </c>
      <c r="D232" s="74"/>
      <c r="E232" s="74" t="s">
        <v>1269</v>
      </c>
      <c r="F232" s="74"/>
      <c r="G232" s="75">
        <v>99</v>
      </c>
      <c r="H232" s="76">
        <v>0.02</v>
      </c>
    </row>
    <row r="233" spans="1:8">
      <c r="A233" s="77"/>
      <c r="B233" s="74"/>
      <c r="C233" s="74" t="s">
        <v>1006</v>
      </c>
      <c r="D233" s="74"/>
      <c r="E233" s="74" t="s">
        <v>1269</v>
      </c>
      <c r="F233" s="74"/>
      <c r="G233" s="75">
        <v>99</v>
      </c>
      <c r="H233" s="76">
        <v>0.02</v>
      </c>
    </row>
    <row r="234" spans="1:8">
      <c r="A234" s="77"/>
      <c r="B234" s="74"/>
      <c r="C234" s="74" t="s">
        <v>1006</v>
      </c>
      <c r="D234" s="74"/>
      <c r="E234" s="74" t="s">
        <v>1247</v>
      </c>
      <c r="F234" s="74"/>
      <c r="G234" s="75">
        <v>99</v>
      </c>
      <c r="H234" s="76">
        <v>0.02</v>
      </c>
    </row>
    <row r="235" spans="1:8">
      <c r="A235" s="77"/>
      <c r="B235" s="74"/>
      <c r="C235" s="74" t="s">
        <v>1006</v>
      </c>
      <c r="D235" s="74"/>
      <c r="E235" s="74" t="s">
        <v>1246</v>
      </c>
      <c r="F235" s="74"/>
      <c r="G235" s="75">
        <v>99</v>
      </c>
      <c r="H235" s="76">
        <v>0.02</v>
      </c>
    </row>
    <row r="236" spans="1:8">
      <c r="A236" s="77"/>
      <c r="B236" s="74"/>
      <c r="C236" s="74" t="s">
        <v>1006</v>
      </c>
      <c r="D236" s="74"/>
      <c r="E236" s="74" t="s">
        <v>1245</v>
      </c>
      <c r="F236" s="74"/>
      <c r="G236" s="75">
        <v>99</v>
      </c>
      <c r="H236" s="76">
        <v>0.02</v>
      </c>
    </row>
    <row r="237" spans="1:8">
      <c r="A237" s="77"/>
      <c r="B237" s="74"/>
      <c r="C237" s="74" t="s">
        <v>1006</v>
      </c>
      <c r="D237" s="74"/>
      <c r="E237" s="74" t="s">
        <v>1244</v>
      </c>
      <c r="F237" s="74"/>
      <c r="G237" s="75">
        <v>99</v>
      </c>
      <c r="H237" s="76">
        <v>0.02</v>
      </c>
    </row>
    <row r="238" spans="1:8">
      <c r="A238" s="77"/>
      <c r="B238" s="74"/>
      <c r="C238" s="74" t="s">
        <v>1006</v>
      </c>
      <c r="D238" s="74"/>
      <c r="E238" s="74" t="s">
        <v>1248</v>
      </c>
      <c r="F238" s="74"/>
      <c r="G238" s="75">
        <v>99</v>
      </c>
      <c r="H238" s="76">
        <v>0.02</v>
      </c>
    </row>
    <row r="239" spans="1:8">
      <c r="A239" s="77"/>
      <c r="B239" s="74"/>
      <c r="C239" s="74" t="s">
        <v>1006</v>
      </c>
      <c r="D239" s="74"/>
      <c r="E239" s="74" t="s">
        <v>1270</v>
      </c>
      <c r="F239" s="74"/>
      <c r="G239" s="75">
        <v>99</v>
      </c>
      <c r="H239" s="76">
        <v>0.02</v>
      </c>
    </row>
    <row r="240" spans="1:8">
      <c r="A240" s="77"/>
      <c r="B240" s="74"/>
      <c r="C240" s="74" t="s">
        <v>1006</v>
      </c>
      <c r="D240" s="74"/>
      <c r="E240" s="74" t="s">
        <v>1212</v>
      </c>
      <c r="F240" s="74"/>
      <c r="G240" s="75">
        <v>99</v>
      </c>
      <c r="H240" s="76">
        <v>0.02</v>
      </c>
    </row>
    <row r="241" spans="1:8">
      <c r="A241" s="77"/>
      <c r="B241" s="74"/>
      <c r="C241" s="74" t="s">
        <v>1006</v>
      </c>
      <c r="D241" s="74"/>
      <c r="E241" s="74" t="s">
        <v>1271</v>
      </c>
      <c r="F241" s="74"/>
      <c r="G241" s="75">
        <v>99</v>
      </c>
      <c r="H241" s="76">
        <v>0.02</v>
      </c>
    </row>
    <row r="242" spans="1:8">
      <c r="A242" s="77"/>
      <c r="B242" s="74"/>
      <c r="C242" s="74" t="s">
        <v>1006</v>
      </c>
      <c r="D242" s="74"/>
      <c r="E242" s="74" t="s">
        <v>1272</v>
      </c>
      <c r="F242" s="74"/>
      <c r="G242" s="75">
        <v>99</v>
      </c>
      <c r="H242" s="76">
        <v>0.02</v>
      </c>
    </row>
    <row r="243" spans="1:8">
      <c r="A243" s="77"/>
      <c r="B243" s="74"/>
      <c r="C243" s="74" t="s">
        <v>1006</v>
      </c>
      <c r="D243" s="74"/>
      <c r="E243" s="74" t="s">
        <v>1273</v>
      </c>
      <c r="F243" s="74"/>
      <c r="G243" s="75">
        <v>99</v>
      </c>
      <c r="H243" s="76">
        <v>0.02</v>
      </c>
    </row>
    <row r="244" spans="1:8">
      <c r="A244" s="77"/>
      <c r="B244" s="74"/>
      <c r="C244" s="74" t="s">
        <v>1006</v>
      </c>
      <c r="D244" s="74"/>
      <c r="E244" s="74" t="s">
        <v>1215</v>
      </c>
      <c r="F244" s="74"/>
      <c r="G244" s="75">
        <v>99</v>
      </c>
      <c r="H244" s="76">
        <v>0.02</v>
      </c>
    </row>
    <row r="245" spans="1:8">
      <c r="A245" s="77"/>
      <c r="B245" s="74"/>
      <c r="C245" s="74" t="s">
        <v>1006</v>
      </c>
      <c r="D245" s="74"/>
      <c r="E245" s="74" t="s">
        <v>1271</v>
      </c>
      <c r="F245" s="74"/>
      <c r="G245" s="75">
        <v>99</v>
      </c>
      <c r="H245" s="76">
        <v>0.02</v>
      </c>
    </row>
    <row r="246" spans="1:8">
      <c r="A246" s="77"/>
      <c r="B246" s="74"/>
      <c r="C246" s="74" t="s">
        <v>1006</v>
      </c>
      <c r="D246" s="74"/>
      <c r="E246" s="74" t="s">
        <v>1274</v>
      </c>
      <c r="F246" s="74"/>
      <c r="G246" s="75">
        <v>99</v>
      </c>
      <c r="H246" s="76">
        <v>0.02</v>
      </c>
    </row>
    <row r="247" spans="1:8">
      <c r="A247" s="77"/>
      <c r="B247" s="74"/>
      <c r="C247" s="74" t="s">
        <v>1006</v>
      </c>
      <c r="D247" s="74"/>
      <c r="E247" s="74" t="s">
        <v>1275</v>
      </c>
      <c r="F247" s="74"/>
      <c r="G247" s="75">
        <v>99</v>
      </c>
      <c r="H247" s="76">
        <v>0.02</v>
      </c>
    </row>
    <row r="248" spans="1:8">
      <c r="A248" s="77"/>
      <c r="B248" s="74"/>
      <c r="C248" s="74" t="s">
        <v>1006</v>
      </c>
      <c r="D248" s="74"/>
      <c r="E248" s="74" t="s">
        <v>1272</v>
      </c>
      <c r="F248" s="74"/>
      <c r="G248" s="75">
        <v>99</v>
      </c>
      <c r="H248" s="76">
        <v>0.02</v>
      </c>
    </row>
    <row r="249" spans="1:8">
      <c r="A249" s="77"/>
      <c r="B249" s="74"/>
      <c r="C249" s="74" t="s">
        <v>1006</v>
      </c>
      <c r="D249" s="74"/>
      <c r="E249" s="74" t="s">
        <v>1276</v>
      </c>
      <c r="F249" s="74"/>
      <c r="G249" s="75">
        <v>99</v>
      </c>
      <c r="H249" s="76">
        <v>0.02</v>
      </c>
    </row>
    <row r="250" spans="1:8">
      <c r="A250" s="77"/>
      <c r="B250" s="74"/>
      <c r="C250" s="74" t="s">
        <v>1006</v>
      </c>
      <c r="D250" s="74"/>
      <c r="E250" s="74" t="s">
        <v>1275</v>
      </c>
      <c r="F250" s="74"/>
      <c r="G250" s="75">
        <v>99</v>
      </c>
      <c r="H250" s="76">
        <v>0.02</v>
      </c>
    </row>
    <row r="251" spans="1:8">
      <c r="A251" s="77"/>
      <c r="B251" s="74"/>
      <c r="C251" s="74" t="s">
        <v>1006</v>
      </c>
      <c r="D251" s="74"/>
      <c r="E251" s="74" t="s">
        <v>1277</v>
      </c>
      <c r="F251" s="74"/>
      <c r="G251" s="75">
        <v>99</v>
      </c>
      <c r="H251" s="76">
        <v>0.02</v>
      </c>
    </row>
    <row r="252" spans="1:8">
      <c r="A252" s="77"/>
      <c r="B252" s="74"/>
      <c r="C252" s="74" t="s">
        <v>1006</v>
      </c>
      <c r="D252" s="74"/>
      <c r="E252" s="74" t="s">
        <v>1243</v>
      </c>
      <c r="F252" s="74"/>
      <c r="G252" s="75">
        <v>99</v>
      </c>
      <c r="H252" s="76">
        <v>0.02</v>
      </c>
    </row>
    <row r="253" spans="1:8">
      <c r="A253" s="77"/>
      <c r="B253" s="74"/>
      <c r="C253" s="74" t="s">
        <v>1006</v>
      </c>
      <c r="D253" s="74"/>
      <c r="E253" s="74" t="s">
        <v>1278</v>
      </c>
      <c r="F253" s="74"/>
      <c r="G253" s="75">
        <v>99</v>
      </c>
      <c r="H253" s="76">
        <v>0.02</v>
      </c>
    </row>
    <row r="254" spans="1:8">
      <c r="A254" s="77"/>
      <c r="B254" s="74"/>
      <c r="C254" s="74" t="s">
        <v>1006</v>
      </c>
      <c r="D254" s="74"/>
      <c r="E254" s="74" t="s">
        <v>1277</v>
      </c>
      <c r="F254" s="74"/>
      <c r="G254" s="75">
        <v>99</v>
      </c>
      <c r="H254" s="76">
        <v>0.02</v>
      </c>
    </row>
    <row r="255" spans="1:8">
      <c r="A255" s="77"/>
      <c r="B255" s="74"/>
      <c r="C255" s="74" t="s">
        <v>1006</v>
      </c>
      <c r="D255" s="74"/>
      <c r="E255" s="74" t="s">
        <v>1278</v>
      </c>
      <c r="F255" s="74"/>
      <c r="G255" s="75">
        <v>99</v>
      </c>
      <c r="H255" s="76">
        <v>0.02</v>
      </c>
    </row>
    <row r="256" spans="1:8">
      <c r="A256" s="77"/>
      <c r="B256" s="74"/>
      <c r="C256" s="74" t="s">
        <v>1006</v>
      </c>
      <c r="D256" s="74"/>
      <c r="E256" s="74" t="s">
        <v>1279</v>
      </c>
      <c r="F256" s="74"/>
      <c r="G256" s="75">
        <v>99</v>
      </c>
      <c r="H256" s="76">
        <v>0.02</v>
      </c>
    </row>
    <row r="257" spans="1:8">
      <c r="A257" s="77"/>
      <c r="B257" s="74"/>
      <c r="C257" s="74" t="s">
        <v>1006</v>
      </c>
      <c r="D257" s="74"/>
      <c r="E257" s="74" t="s">
        <v>1263</v>
      </c>
      <c r="F257" s="74"/>
      <c r="G257" s="75">
        <v>99</v>
      </c>
      <c r="H257" s="76">
        <v>0.02</v>
      </c>
    </row>
    <row r="258" spans="1:8">
      <c r="A258" s="77"/>
      <c r="B258" s="74"/>
      <c r="C258" s="74" t="s">
        <v>1006</v>
      </c>
      <c r="D258" s="74"/>
      <c r="E258" s="74" t="s">
        <v>1280</v>
      </c>
      <c r="F258" s="74"/>
      <c r="G258" s="75">
        <v>94</v>
      </c>
      <c r="H258" s="76">
        <v>0.02</v>
      </c>
    </row>
    <row r="259" spans="1:8">
      <c r="A259" s="77"/>
      <c r="B259" s="74"/>
      <c r="C259" s="74" t="s">
        <v>1006</v>
      </c>
      <c r="D259" s="74"/>
      <c r="E259" s="74" t="s">
        <v>1281</v>
      </c>
      <c r="F259" s="74"/>
      <c r="G259" s="75">
        <v>90</v>
      </c>
      <c r="H259" s="76">
        <v>0.02</v>
      </c>
    </row>
    <row r="260" spans="1:8">
      <c r="A260" s="77"/>
      <c r="B260" s="74"/>
      <c r="C260" s="74" t="s">
        <v>1006</v>
      </c>
      <c r="D260" s="74"/>
      <c r="E260" s="74" t="s">
        <v>1282</v>
      </c>
      <c r="F260" s="74"/>
      <c r="G260" s="75">
        <v>90</v>
      </c>
      <c r="H260" s="76">
        <v>0.02</v>
      </c>
    </row>
    <row r="261" spans="1:8">
      <c r="A261" s="77"/>
      <c r="B261" s="74"/>
      <c r="C261" s="74" t="s">
        <v>1006</v>
      </c>
      <c r="D261" s="74"/>
      <c r="E261" s="74" t="s">
        <v>1283</v>
      </c>
      <c r="F261" s="74"/>
      <c r="G261" s="75">
        <v>90</v>
      </c>
      <c r="H261" s="76">
        <v>0.02</v>
      </c>
    </row>
    <row r="262" spans="1:8" ht="13.5" thickBot="1">
      <c r="A262" s="77"/>
      <c r="B262" s="74"/>
      <c r="C262" s="74"/>
      <c r="D262" s="74"/>
      <c r="E262" s="79" t="s">
        <v>40</v>
      </c>
      <c r="F262" s="74"/>
      <c r="G262" s="80">
        <v>54110</v>
      </c>
      <c r="H262" s="81">
        <v>11.76</v>
      </c>
    </row>
    <row r="263" spans="1:8" ht="13.5" thickTop="1">
      <c r="A263" s="77"/>
      <c r="B263" s="78" t="s">
        <v>41</v>
      </c>
      <c r="C263" s="74" t="s">
        <v>42</v>
      </c>
      <c r="D263" s="74"/>
      <c r="E263" s="74" t="s">
        <v>41</v>
      </c>
      <c r="F263" s="74"/>
      <c r="G263" s="75">
        <v>3115</v>
      </c>
      <c r="H263" s="76">
        <v>0.67</v>
      </c>
    </row>
    <row r="264" spans="1:8" ht="13.5" thickBot="1">
      <c r="A264" s="77"/>
      <c r="B264" s="74"/>
      <c r="C264" s="74"/>
      <c r="D264" s="74"/>
      <c r="E264" s="79" t="s">
        <v>40</v>
      </c>
      <c r="F264" s="74"/>
      <c r="G264" s="80">
        <v>57225</v>
      </c>
      <c r="H264" s="81">
        <v>12.43</v>
      </c>
    </row>
    <row r="265" spans="1:8" ht="13.5" thickTop="1">
      <c r="A265" s="77"/>
      <c r="B265" s="74"/>
      <c r="C265" s="74"/>
      <c r="D265" s="74"/>
      <c r="E265" s="74"/>
      <c r="F265" s="74"/>
      <c r="G265" s="75"/>
      <c r="H265" s="76"/>
    </row>
    <row r="266" spans="1:8">
      <c r="A266" s="82" t="s">
        <v>43</v>
      </c>
      <c r="B266" s="74"/>
      <c r="C266" s="74"/>
      <c r="D266" s="74"/>
      <c r="E266" s="74"/>
      <c r="F266" s="74"/>
      <c r="G266" s="83">
        <v>278398.49</v>
      </c>
      <c r="H266" s="84">
        <v>59.61</v>
      </c>
    </row>
    <row r="267" spans="1:8">
      <c r="A267" s="77"/>
      <c r="B267" s="74"/>
      <c r="C267" s="74"/>
      <c r="D267" s="74"/>
      <c r="E267" s="74"/>
      <c r="F267" s="74"/>
      <c r="G267" s="75"/>
      <c r="H267" s="76"/>
    </row>
    <row r="268" spans="1:8" ht="13.5" thickBot="1">
      <c r="A268" s="77"/>
      <c r="B268" s="74"/>
      <c r="C268" s="74"/>
      <c r="D268" s="74"/>
      <c r="E268" s="79" t="s">
        <v>44</v>
      </c>
      <c r="F268" s="74"/>
      <c r="G268" s="80">
        <v>466298.9</v>
      </c>
      <c r="H268" s="81">
        <v>100</v>
      </c>
    </row>
    <row r="269" spans="1:8" ht="13.5" thickTop="1">
      <c r="A269" s="77"/>
      <c r="B269" s="74"/>
      <c r="C269" s="74"/>
      <c r="D269" s="74"/>
      <c r="E269" s="74"/>
      <c r="F269" s="74"/>
      <c r="G269" s="75"/>
      <c r="H269" s="76"/>
    </row>
    <row r="270" spans="1:8">
      <c r="A270" s="85" t="s">
        <v>45</v>
      </c>
      <c r="B270" s="74"/>
      <c r="C270" s="74"/>
      <c r="D270" s="74"/>
      <c r="E270" s="74"/>
      <c r="F270" s="74"/>
      <c r="G270" s="75"/>
      <c r="H270" s="76"/>
    </row>
    <row r="271" spans="1:8">
      <c r="A271" s="77">
        <v>1</v>
      </c>
      <c r="B271" s="74" t="s">
        <v>1008</v>
      </c>
      <c r="C271" s="74"/>
      <c r="D271" s="74"/>
      <c r="E271" s="74"/>
      <c r="F271" s="74"/>
      <c r="G271" s="75"/>
      <c r="H271" s="76"/>
    </row>
    <row r="272" spans="1:8">
      <c r="A272" s="77"/>
      <c r="B272" s="74"/>
      <c r="C272" s="74"/>
      <c r="D272" s="74"/>
      <c r="E272" s="74"/>
      <c r="F272" s="74"/>
      <c r="G272" s="75"/>
      <c r="H272" s="76"/>
    </row>
    <row r="273" spans="1:8">
      <c r="A273" s="77">
        <v>2</v>
      </c>
      <c r="B273" s="74" t="s">
        <v>47</v>
      </c>
      <c r="C273" s="74"/>
      <c r="D273" s="74"/>
      <c r="E273" s="74"/>
      <c r="F273" s="74"/>
      <c r="G273" s="75"/>
      <c r="H273" s="76"/>
    </row>
    <row r="274" spans="1:8">
      <c r="A274" s="86"/>
      <c r="B274" s="87"/>
      <c r="C274" s="87"/>
      <c r="D274" s="87"/>
      <c r="E274" s="87"/>
      <c r="F274" s="87"/>
      <c r="G274" s="88"/>
      <c r="H274" s="89"/>
    </row>
  </sheetData>
  <mergeCells count="9">
    <mergeCell ref="B146:C146"/>
    <mergeCell ref="B152:C152"/>
    <mergeCell ref="B153:C153"/>
    <mergeCell ref="A2:C2"/>
    <mergeCell ref="A3:C3"/>
    <mergeCell ref="B4:C4"/>
    <mergeCell ref="B141:C141"/>
    <mergeCell ref="A144:C144"/>
    <mergeCell ref="B145:C14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5"/>
  <sheetViews>
    <sheetView topLeftCell="A32" workbookViewId="0">
      <selection activeCell="F41" sqref="F41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7109375" style="69" customWidth="1"/>
    <col min="5" max="5" width="20.42578125" style="69" bestFit="1" customWidth="1"/>
    <col min="6" max="6" width="12.7109375" style="69" customWidth="1"/>
    <col min="7" max="7" width="12.7109375" style="90" customWidth="1"/>
    <col min="8" max="8" width="12.7109375" style="91" customWidth="1"/>
    <col min="9" max="16384" width="9.140625" style="69"/>
  </cols>
  <sheetData>
    <row r="1" spans="1:8">
      <c r="A1" s="64"/>
      <c r="B1" s="65"/>
      <c r="C1" s="66" t="s">
        <v>1500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348</v>
      </c>
      <c r="D5" s="74" t="s">
        <v>874</v>
      </c>
      <c r="E5" s="74" t="s">
        <v>875</v>
      </c>
      <c r="F5" s="74">
        <v>65756</v>
      </c>
      <c r="G5" s="75">
        <v>701.72</v>
      </c>
      <c r="H5" s="76">
        <v>7.06</v>
      </c>
    </row>
    <row r="6" spans="1:8">
      <c r="A6" s="77"/>
      <c r="B6" s="78" t="s">
        <v>41</v>
      </c>
      <c r="C6" s="74" t="s">
        <v>31</v>
      </c>
      <c r="D6" s="74" t="s">
        <v>876</v>
      </c>
      <c r="E6" s="74" t="s">
        <v>877</v>
      </c>
      <c r="F6" s="74">
        <v>52720</v>
      </c>
      <c r="G6" s="75">
        <v>683.49</v>
      </c>
      <c r="H6" s="76">
        <v>6.88</v>
      </c>
    </row>
    <row r="7" spans="1:8">
      <c r="A7" s="77"/>
      <c r="B7" s="78" t="s">
        <v>41</v>
      </c>
      <c r="C7" s="74" t="s">
        <v>878</v>
      </c>
      <c r="D7" s="74" t="s">
        <v>879</v>
      </c>
      <c r="E7" s="74" t="s">
        <v>880</v>
      </c>
      <c r="F7" s="74">
        <v>66802</v>
      </c>
      <c r="G7" s="75">
        <v>657.57</v>
      </c>
      <c r="H7" s="76">
        <v>6.62</v>
      </c>
    </row>
    <row r="8" spans="1:8">
      <c r="A8" s="77"/>
      <c r="B8" s="78" t="s">
        <v>41</v>
      </c>
      <c r="C8" s="74" t="s">
        <v>439</v>
      </c>
      <c r="D8" s="74" t="s">
        <v>881</v>
      </c>
      <c r="E8" s="74" t="s">
        <v>875</v>
      </c>
      <c r="F8" s="74">
        <v>194169</v>
      </c>
      <c r="G8" s="75">
        <v>598.04</v>
      </c>
      <c r="H8" s="76">
        <v>6.02</v>
      </c>
    </row>
    <row r="9" spans="1:8">
      <c r="A9" s="77"/>
      <c r="B9" s="78" t="s">
        <v>41</v>
      </c>
      <c r="C9" s="74" t="s">
        <v>882</v>
      </c>
      <c r="D9" s="74" t="s">
        <v>883</v>
      </c>
      <c r="E9" s="74" t="s">
        <v>884</v>
      </c>
      <c r="F9" s="74">
        <v>187461</v>
      </c>
      <c r="G9" s="75">
        <v>590.78</v>
      </c>
      <c r="H9" s="76">
        <v>5.94</v>
      </c>
    </row>
    <row r="10" spans="1:8">
      <c r="A10" s="77"/>
      <c r="B10" s="78" t="s">
        <v>41</v>
      </c>
      <c r="C10" s="74" t="s">
        <v>885</v>
      </c>
      <c r="D10" s="74" t="s">
        <v>886</v>
      </c>
      <c r="E10" s="74" t="s">
        <v>887</v>
      </c>
      <c r="F10" s="74">
        <v>55158</v>
      </c>
      <c r="G10" s="75">
        <v>551.64</v>
      </c>
      <c r="H10" s="76">
        <v>5.55</v>
      </c>
    </row>
    <row r="11" spans="1:8">
      <c r="A11" s="77"/>
      <c r="B11" s="78" t="s">
        <v>41</v>
      </c>
      <c r="C11" s="74" t="s">
        <v>888</v>
      </c>
      <c r="D11" s="74" t="s">
        <v>889</v>
      </c>
      <c r="E11" s="74" t="s">
        <v>890</v>
      </c>
      <c r="F11" s="74">
        <v>27378</v>
      </c>
      <c r="G11" s="75">
        <v>488.09</v>
      </c>
      <c r="H11" s="76">
        <v>4.91</v>
      </c>
    </row>
    <row r="12" spans="1:8">
      <c r="A12" s="77"/>
      <c r="B12" s="78" t="s">
        <v>41</v>
      </c>
      <c r="C12" s="74" t="s">
        <v>891</v>
      </c>
      <c r="D12" s="74" t="s">
        <v>892</v>
      </c>
      <c r="E12" s="74" t="s">
        <v>880</v>
      </c>
      <c r="F12" s="74">
        <v>17110</v>
      </c>
      <c r="G12" s="75">
        <v>436.47</v>
      </c>
      <c r="H12" s="76">
        <v>4.3899999999999997</v>
      </c>
    </row>
    <row r="13" spans="1:8">
      <c r="A13" s="77"/>
      <c r="B13" s="78" t="s">
        <v>41</v>
      </c>
      <c r="C13" s="74" t="s">
        <v>412</v>
      </c>
      <c r="D13" s="74" t="s">
        <v>896</v>
      </c>
      <c r="E13" s="74" t="s">
        <v>875</v>
      </c>
      <c r="F13" s="74">
        <v>57259</v>
      </c>
      <c r="G13" s="75">
        <v>320.05</v>
      </c>
      <c r="H13" s="76">
        <v>3.22</v>
      </c>
    </row>
    <row r="14" spans="1:8">
      <c r="A14" s="77"/>
      <c r="B14" s="78" t="s">
        <v>41</v>
      </c>
      <c r="C14" s="74" t="s">
        <v>893</v>
      </c>
      <c r="D14" s="74" t="s">
        <v>894</v>
      </c>
      <c r="E14" s="74" t="s">
        <v>895</v>
      </c>
      <c r="F14" s="74">
        <v>36464</v>
      </c>
      <c r="G14" s="75">
        <v>318.91000000000003</v>
      </c>
      <c r="H14" s="76">
        <v>3.21</v>
      </c>
    </row>
    <row r="15" spans="1:8">
      <c r="A15" s="77"/>
      <c r="B15" s="78" t="s">
        <v>41</v>
      </c>
      <c r="C15" s="74" t="s">
        <v>803</v>
      </c>
      <c r="D15" s="74" t="s">
        <v>897</v>
      </c>
      <c r="E15" s="74" t="s">
        <v>898</v>
      </c>
      <c r="F15" s="74">
        <v>63440</v>
      </c>
      <c r="G15" s="75">
        <v>275.42</v>
      </c>
      <c r="H15" s="76">
        <v>2.77</v>
      </c>
    </row>
    <row r="16" spans="1:8">
      <c r="A16" s="77"/>
      <c r="B16" s="78" t="s">
        <v>41</v>
      </c>
      <c r="C16" s="74" t="s">
        <v>571</v>
      </c>
      <c r="D16" s="74" t="s">
        <v>899</v>
      </c>
      <c r="E16" s="74" t="s">
        <v>875</v>
      </c>
      <c r="F16" s="74">
        <v>104822</v>
      </c>
      <c r="G16" s="75">
        <v>275.42</v>
      </c>
      <c r="H16" s="76">
        <v>2.77</v>
      </c>
    </row>
    <row r="17" spans="1:8">
      <c r="A17" s="77"/>
      <c r="B17" s="78" t="s">
        <v>41</v>
      </c>
      <c r="C17" s="74" t="s">
        <v>1006</v>
      </c>
      <c r="D17" s="74" t="s">
        <v>1010</v>
      </c>
      <c r="E17" s="74" t="s">
        <v>875</v>
      </c>
      <c r="F17" s="74">
        <v>17099</v>
      </c>
      <c r="G17" s="75">
        <v>236.96</v>
      </c>
      <c r="H17" s="76">
        <v>2.38</v>
      </c>
    </row>
    <row r="18" spans="1:8">
      <c r="A18" s="77"/>
      <c r="B18" s="78" t="s">
        <v>41</v>
      </c>
      <c r="C18" s="74" t="s">
        <v>900</v>
      </c>
      <c r="D18" s="74" t="s">
        <v>901</v>
      </c>
      <c r="E18" s="74" t="s">
        <v>884</v>
      </c>
      <c r="F18" s="74">
        <v>23718</v>
      </c>
      <c r="G18" s="75">
        <v>217.42</v>
      </c>
      <c r="H18" s="76">
        <v>2.19</v>
      </c>
    </row>
    <row r="19" spans="1:8">
      <c r="A19" s="77"/>
      <c r="B19" s="78" t="s">
        <v>41</v>
      </c>
      <c r="C19" s="74" t="s">
        <v>902</v>
      </c>
      <c r="D19" s="74" t="s">
        <v>903</v>
      </c>
      <c r="E19" s="74" t="s">
        <v>898</v>
      </c>
      <c r="F19" s="74">
        <v>15452</v>
      </c>
      <c r="G19" s="75">
        <v>198.15</v>
      </c>
      <c r="H19" s="76">
        <v>1.99</v>
      </c>
    </row>
    <row r="20" spans="1:8">
      <c r="A20" s="77"/>
      <c r="B20" s="78" t="s">
        <v>41</v>
      </c>
      <c r="C20" s="74" t="s">
        <v>904</v>
      </c>
      <c r="D20" s="74" t="s">
        <v>905</v>
      </c>
      <c r="E20" s="74" t="s">
        <v>906</v>
      </c>
      <c r="F20" s="74">
        <v>46315</v>
      </c>
      <c r="G20" s="75">
        <v>194.55</v>
      </c>
      <c r="H20" s="76">
        <v>1.96</v>
      </c>
    </row>
    <row r="21" spans="1:8">
      <c r="A21" s="77"/>
      <c r="B21" s="78" t="s">
        <v>41</v>
      </c>
      <c r="C21" s="74" t="s">
        <v>907</v>
      </c>
      <c r="D21" s="74" t="s">
        <v>908</v>
      </c>
      <c r="E21" s="74" t="s">
        <v>909</v>
      </c>
      <c r="F21" s="74">
        <v>60034</v>
      </c>
      <c r="G21" s="75">
        <v>185.87</v>
      </c>
      <c r="H21" s="76">
        <v>1.87</v>
      </c>
    </row>
    <row r="22" spans="1:8">
      <c r="A22" s="77"/>
      <c r="B22" s="78" t="s">
        <v>41</v>
      </c>
      <c r="C22" s="74" t="s">
        <v>912</v>
      </c>
      <c r="D22" s="74" t="s">
        <v>913</v>
      </c>
      <c r="E22" s="74" t="s">
        <v>914</v>
      </c>
      <c r="F22" s="74">
        <v>43006</v>
      </c>
      <c r="G22" s="75">
        <v>181.16</v>
      </c>
      <c r="H22" s="76">
        <v>1.82</v>
      </c>
    </row>
    <row r="23" spans="1:8">
      <c r="A23" s="77"/>
      <c r="B23" s="78" t="s">
        <v>41</v>
      </c>
      <c r="C23" s="74" t="s">
        <v>910</v>
      </c>
      <c r="D23" s="74" t="s">
        <v>911</v>
      </c>
      <c r="E23" s="74" t="s">
        <v>898</v>
      </c>
      <c r="F23" s="74">
        <v>4427</v>
      </c>
      <c r="G23" s="75">
        <v>178.11</v>
      </c>
      <c r="H23" s="76">
        <v>1.79</v>
      </c>
    </row>
    <row r="24" spans="1:8">
      <c r="A24" s="77"/>
      <c r="B24" s="78" t="s">
        <v>41</v>
      </c>
      <c r="C24" s="74" t="s">
        <v>946</v>
      </c>
      <c r="D24" s="74" t="s">
        <v>947</v>
      </c>
      <c r="E24" s="74" t="s">
        <v>880</v>
      </c>
      <c r="F24" s="74">
        <v>18539</v>
      </c>
      <c r="G24" s="75">
        <v>170.51</v>
      </c>
      <c r="H24" s="76">
        <v>1.72</v>
      </c>
    </row>
    <row r="25" spans="1:8">
      <c r="A25" s="77"/>
      <c r="B25" s="78" t="s">
        <v>41</v>
      </c>
      <c r="C25" s="74" t="s">
        <v>917</v>
      </c>
      <c r="D25" s="74" t="s">
        <v>918</v>
      </c>
      <c r="E25" s="74" t="s">
        <v>895</v>
      </c>
      <c r="F25" s="74">
        <v>8033</v>
      </c>
      <c r="G25" s="75">
        <v>151.51</v>
      </c>
      <c r="H25" s="76">
        <v>1.52</v>
      </c>
    </row>
    <row r="26" spans="1:8">
      <c r="A26" s="77"/>
      <c r="B26" s="78" t="s">
        <v>41</v>
      </c>
      <c r="C26" s="74" t="s">
        <v>915</v>
      </c>
      <c r="D26" s="74" t="s">
        <v>916</v>
      </c>
      <c r="E26" s="74" t="s">
        <v>895</v>
      </c>
      <c r="F26" s="74">
        <v>4248</v>
      </c>
      <c r="G26" s="75">
        <v>151.21</v>
      </c>
      <c r="H26" s="76">
        <v>1.52</v>
      </c>
    </row>
    <row r="27" spans="1:8">
      <c r="A27" s="77"/>
      <c r="B27" s="78" t="s">
        <v>41</v>
      </c>
      <c r="C27" s="74" t="s">
        <v>1011</v>
      </c>
      <c r="D27" s="74" t="s">
        <v>1012</v>
      </c>
      <c r="E27" s="74" t="s">
        <v>875</v>
      </c>
      <c r="F27" s="74">
        <v>14530</v>
      </c>
      <c r="G27" s="75">
        <v>126.8</v>
      </c>
      <c r="H27" s="76">
        <v>1.28</v>
      </c>
    </row>
    <row r="28" spans="1:8">
      <c r="A28" s="77"/>
      <c r="B28" s="78" t="s">
        <v>41</v>
      </c>
      <c r="C28" s="74" t="s">
        <v>919</v>
      </c>
      <c r="D28" s="74" t="s">
        <v>920</v>
      </c>
      <c r="E28" s="74" t="s">
        <v>880</v>
      </c>
      <c r="F28" s="74">
        <v>21985</v>
      </c>
      <c r="G28" s="75">
        <v>120.19</v>
      </c>
      <c r="H28" s="76">
        <v>1.21</v>
      </c>
    </row>
    <row r="29" spans="1:8">
      <c r="A29" s="77"/>
      <c r="B29" s="78" t="s">
        <v>41</v>
      </c>
      <c r="C29" s="74" t="s">
        <v>921</v>
      </c>
      <c r="D29" s="74" t="s">
        <v>922</v>
      </c>
      <c r="E29" s="74" t="s">
        <v>898</v>
      </c>
      <c r="F29" s="74">
        <v>4565</v>
      </c>
      <c r="G29" s="75">
        <v>116.04</v>
      </c>
      <c r="H29" s="76">
        <v>1.17</v>
      </c>
    </row>
    <row r="30" spans="1:8">
      <c r="A30" s="77"/>
      <c r="B30" s="78" t="s">
        <v>41</v>
      </c>
      <c r="C30" s="74" t="s">
        <v>1058</v>
      </c>
      <c r="D30" s="74" t="s">
        <v>1059</v>
      </c>
      <c r="E30" s="74" t="s">
        <v>884</v>
      </c>
      <c r="F30" s="74">
        <v>15151</v>
      </c>
      <c r="G30" s="75">
        <v>114.44</v>
      </c>
      <c r="H30" s="76">
        <v>1.1499999999999999</v>
      </c>
    </row>
    <row r="31" spans="1:8">
      <c r="A31" s="77"/>
      <c r="B31" s="78" t="s">
        <v>41</v>
      </c>
      <c r="C31" s="74" t="s">
        <v>925</v>
      </c>
      <c r="D31" s="74" t="s">
        <v>926</v>
      </c>
      <c r="E31" s="74" t="s">
        <v>898</v>
      </c>
      <c r="F31" s="74">
        <v>4368</v>
      </c>
      <c r="G31" s="75">
        <v>110.23</v>
      </c>
      <c r="H31" s="76">
        <v>1.1100000000000001</v>
      </c>
    </row>
    <row r="32" spans="1:8">
      <c r="A32" s="77"/>
      <c r="B32" s="78" t="s">
        <v>41</v>
      </c>
      <c r="C32" s="74" t="s">
        <v>923</v>
      </c>
      <c r="D32" s="74" t="s">
        <v>924</v>
      </c>
      <c r="E32" s="74" t="s">
        <v>895</v>
      </c>
      <c r="F32" s="74">
        <v>16983</v>
      </c>
      <c r="G32" s="75">
        <v>104.51</v>
      </c>
      <c r="H32" s="76">
        <v>1.05</v>
      </c>
    </row>
    <row r="33" spans="1:8">
      <c r="A33" s="77"/>
      <c r="B33" s="78" t="s">
        <v>41</v>
      </c>
      <c r="C33" s="74" t="s">
        <v>67</v>
      </c>
      <c r="D33" s="74" t="s">
        <v>952</v>
      </c>
      <c r="E33" s="74" t="s">
        <v>950</v>
      </c>
      <c r="F33" s="74">
        <v>3426</v>
      </c>
      <c r="G33" s="75">
        <v>102.56</v>
      </c>
      <c r="H33" s="76">
        <v>1.03</v>
      </c>
    </row>
    <row r="34" spans="1:8">
      <c r="A34" s="77"/>
      <c r="B34" s="78" t="s">
        <v>41</v>
      </c>
      <c r="C34" s="74" t="s">
        <v>574</v>
      </c>
      <c r="D34" s="74" t="s">
        <v>1428</v>
      </c>
      <c r="E34" s="74" t="s">
        <v>929</v>
      </c>
      <c r="F34" s="74">
        <v>73705</v>
      </c>
      <c r="G34" s="75">
        <v>102.52</v>
      </c>
      <c r="H34" s="76">
        <v>1.03</v>
      </c>
    </row>
    <row r="35" spans="1:8">
      <c r="A35" s="77"/>
      <c r="B35" s="78" t="s">
        <v>41</v>
      </c>
      <c r="C35" s="74" t="s">
        <v>986</v>
      </c>
      <c r="D35" s="74" t="s">
        <v>987</v>
      </c>
      <c r="E35" s="74" t="s">
        <v>880</v>
      </c>
      <c r="F35" s="74">
        <v>20358</v>
      </c>
      <c r="G35" s="75">
        <v>97.27</v>
      </c>
      <c r="H35" s="76">
        <v>0.98</v>
      </c>
    </row>
    <row r="36" spans="1:8">
      <c r="A36" s="77"/>
      <c r="B36" s="78" t="s">
        <v>41</v>
      </c>
      <c r="C36" s="74" t="s">
        <v>927</v>
      </c>
      <c r="D36" s="74" t="s">
        <v>928</v>
      </c>
      <c r="E36" s="74" t="s">
        <v>929</v>
      </c>
      <c r="F36" s="74">
        <v>69089</v>
      </c>
      <c r="G36" s="75">
        <v>95.1</v>
      </c>
      <c r="H36" s="76">
        <v>0.96</v>
      </c>
    </row>
    <row r="37" spans="1:8">
      <c r="A37" s="77"/>
      <c r="B37" s="78" t="s">
        <v>41</v>
      </c>
      <c r="C37" s="74" t="s">
        <v>988</v>
      </c>
      <c r="D37" s="74" t="s">
        <v>989</v>
      </c>
      <c r="E37" s="74" t="s">
        <v>875</v>
      </c>
      <c r="F37" s="74">
        <v>10900</v>
      </c>
      <c r="G37" s="75">
        <v>91.98</v>
      </c>
      <c r="H37" s="76">
        <v>0.93</v>
      </c>
    </row>
    <row r="38" spans="1:8">
      <c r="A38" s="77"/>
      <c r="B38" s="78" t="s">
        <v>41</v>
      </c>
      <c r="C38" s="74" t="s">
        <v>1091</v>
      </c>
      <c r="D38" s="74" t="s">
        <v>1092</v>
      </c>
      <c r="E38" s="74" t="s">
        <v>887</v>
      </c>
      <c r="F38" s="74">
        <v>8647</v>
      </c>
      <c r="G38" s="75">
        <v>76.040000000000006</v>
      </c>
      <c r="H38" s="76">
        <v>0.77</v>
      </c>
    </row>
    <row r="39" spans="1:8">
      <c r="A39" s="77"/>
      <c r="B39" s="78" t="s">
        <v>41</v>
      </c>
      <c r="C39" s="74" t="s">
        <v>930</v>
      </c>
      <c r="D39" s="74" t="s">
        <v>931</v>
      </c>
      <c r="E39" s="74" t="s">
        <v>932</v>
      </c>
      <c r="F39" s="74">
        <v>30252</v>
      </c>
      <c r="G39" s="75">
        <v>74.989999999999995</v>
      </c>
      <c r="H39" s="76">
        <v>0.75</v>
      </c>
    </row>
    <row r="40" spans="1:8">
      <c r="A40" s="77"/>
      <c r="B40" s="78" t="s">
        <v>41</v>
      </c>
      <c r="C40" s="74" t="s">
        <v>1501</v>
      </c>
      <c r="D40" s="74" t="s">
        <v>1502</v>
      </c>
      <c r="E40" s="74" t="s">
        <v>950</v>
      </c>
      <c r="F40" s="74">
        <v>2129</v>
      </c>
      <c r="G40" s="75">
        <v>73.290000000000006</v>
      </c>
      <c r="H40" s="76">
        <v>0.74</v>
      </c>
    </row>
    <row r="41" spans="1:8">
      <c r="A41" s="77"/>
      <c r="B41" s="78" t="s">
        <v>41</v>
      </c>
      <c r="C41" s="74" t="s">
        <v>933</v>
      </c>
      <c r="D41" s="74" t="s">
        <v>934</v>
      </c>
      <c r="E41" s="74" t="s">
        <v>935</v>
      </c>
      <c r="F41" s="74">
        <v>22308</v>
      </c>
      <c r="G41" s="75">
        <v>67.95</v>
      </c>
      <c r="H41" s="76">
        <v>0.68</v>
      </c>
    </row>
    <row r="42" spans="1:8">
      <c r="A42" s="77"/>
      <c r="B42" s="78" t="s">
        <v>41</v>
      </c>
      <c r="C42" s="74" t="s">
        <v>1156</v>
      </c>
      <c r="D42" s="74" t="s">
        <v>1157</v>
      </c>
      <c r="E42" s="74" t="s">
        <v>1034</v>
      </c>
      <c r="F42" s="74">
        <v>18295</v>
      </c>
      <c r="G42" s="75">
        <v>67.31</v>
      </c>
      <c r="H42" s="76">
        <v>0.68</v>
      </c>
    </row>
    <row r="43" spans="1:8">
      <c r="A43" s="77"/>
      <c r="B43" s="78" t="s">
        <v>41</v>
      </c>
      <c r="C43" s="74" t="s">
        <v>964</v>
      </c>
      <c r="D43" s="74" t="s">
        <v>965</v>
      </c>
      <c r="E43" s="74" t="s">
        <v>906</v>
      </c>
      <c r="F43" s="74">
        <v>37486</v>
      </c>
      <c r="G43" s="75">
        <v>66.03</v>
      </c>
      <c r="H43" s="76">
        <v>0.66</v>
      </c>
    </row>
    <row r="44" spans="1:8">
      <c r="A44" s="77"/>
      <c r="B44" s="78" t="s">
        <v>41</v>
      </c>
      <c r="C44" s="74" t="s">
        <v>1096</v>
      </c>
      <c r="D44" s="74" t="s">
        <v>1097</v>
      </c>
      <c r="E44" s="74" t="s">
        <v>977</v>
      </c>
      <c r="F44" s="74">
        <v>301</v>
      </c>
      <c r="G44" s="75">
        <v>65.78</v>
      </c>
      <c r="H44" s="76">
        <v>0.66</v>
      </c>
    </row>
    <row r="45" spans="1:8">
      <c r="A45" s="77"/>
      <c r="B45" s="78" t="s">
        <v>41</v>
      </c>
      <c r="C45" s="74" t="s">
        <v>936</v>
      </c>
      <c r="D45" s="74" t="s">
        <v>937</v>
      </c>
      <c r="E45" s="74" t="s">
        <v>914</v>
      </c>
      <c r="F45" s="74">
        <v>36828</v>
      </c>
      <c r="G45" s="75">
        <v>64.14</v>
      </c>
      <c r="H45" s="76">
        <v>0.65</v>
      </c>
    </row>
    <row r="46" spans="1:8">
      <c r="A46" s="77"/>
      <c r="B46" s="78" t="s">
        <v>41</v>
      </c>
      <c r="C46" s="74" t="s">
        <v>938</v>
      </c>
      <c r="D46" s="74" t="s">
        <v>939</v>
      </c>
      <c r="E46" s="74" t="s">
        <v>940</v>
      </c>
      <c r="F46" s="74">
        <v>15555</v>
      </c>
      <c r="G46" s="75">
        <v>61.01</v>
      </c>
      <c r="H46" s="76">
        <v>0.61</v>
      </c>
    </row>
    <row r="47" spans="1:8">
      <c r="A47" s="77"/>
      <c r="B47" s="78" t="s">
        <v>41</v>
      </c>
      <c r="C47" s="74" t="s">
        <v>1422</v>
      </c>
      <c r="D47" s="74" t="s">
        <v>1423</v>
      </c>
      <c r="E47" s="74" t="s">
        <v>950</v>
      </c>
      <c r="F47" s="74">
        <v>25779</v>
      </c>
      <c r="G47" s="75">
        <v>59.27</v>
      </c>
      <c r="H47" s="76">
        <v>0.6</v>
      </c>
    </row>
    <row r="48" spans="1:8">
      <c r="A48" s="77"/>
      <c r="B48" s="78" t="s">
        <v>41</v>
      </c>
      <c r="C48" s="74" t="s">
        <v>941</v>
      </c>
      <c r="D48" s="74" t="s">
        <v>942</v>
      </c>
      <c r="E48" s="74" t="s">
        <v>943</v>
      </c>
      <c r="F48" s="74">
        <v>43051</v>
      </c>
      <c r="G48" s="75">
        <v>48.17</v>
      </c>
      <c r="H48" s="76">
        <v>0.48</v>
      </c>
    </row>
    <row r="49" spans="1:8">
      <c r="A49" s="77"/>
      <c r="B49" s="78" t="s">
        <v>41</v>
      </c>
      <c r="C49" s="74" t="s">
        <v>982</v>
      </c>
      <c r="D49" s="74" t="s">
        <v>983</v>
      </c>
      <c r="E49" s="74" t="s">
        <v>875</v>
      </c>
      <c r="F49" s="74">
        <v>31426</v>
      </c>
      <c r="G49" s="75">
        <v>45.3</v>
      </c>
      <c r="H49" s="76">
        <v>0.46</v>
      </c>
    </row>
    <row r="50" spans="1:8">
      <c r="A50" s="77"/>
      <c r="B50" s="78" t="s">
        <v>41</v>
      </c>
      <c r="C50" s="74" t="s">
        <v>1424</v>
      </c>
      <c r="D50" s="74" t="s">
        <v>1425</v>
      </c>
      <c r="E50" s="74" t="s">
        <v>950</v>
      </c>
      <c r="F50" s="74">
        <v>3130</v>
      </c>
      <c r="G50" s="75">
        <v>45.21</v>
      </c>
      <c r="H50" s="76">
        <v>0.45</v>
      </c>
    </row>
    <row r="51" spans="1:8">
      <c r="A51" s="77"/>
      <c r="B51" s="78" t="s">
        <v>41</v>
      </c>
      <c r="C51" s="74" t="s">
        <v>520</v>
      </c>
      <c r="D51" s="74" t="s">
        <v>1160</v>
      </c>
      <c r="E51" s="74" t="s">
        <v>929</v>
      </c>
      <c r="F51" s="74">
        <v>60610</v>
      </c>
      <c r="G51" s="75">
        <v>44.94</v>
      </c>
      <c r="H51" s="76">
        <v>0.45</v>
      </c>
    </row>
    <row r="52" spans="1:8">
      <c r="A52" s="77"/>
      <c r="B52" s="78" t="s">
        <v>41</v>
      </c>
      <c r="C52" s="74" t="s">
        <v>1013</v>
      </c>
      <c r="D52" s="74" t="s">
        <v>1014</v>
      </c>
      <c r="E52" s="74" t="s">
        <v>875</v>
      </c>
      <c r="F52" s="74">
        <v>24913</v>
      </c>
      <c r="G52" s="75">
        <v>34.58</v>
      </c>
      <c r="H52" s="76">
        <v>0.35</v>
      </c>
    </row>
    <row r="53" spans="1:8">
      <c r="A53" s="77"/>
      <c r="B53" s="78" t="s">
        <v>41</v>
      </c>
      <c r="C53" s="74" t="s">
        <v>959</v>
      </c>
      <c r="D53" s="74" t="s">
        <v>960</v>
      </c>
      <c r="E53" s="74" t="s">
        <v>909</v>
      </c>
      <c r="F53" s="74">
        <v>19006</v>
      </c>
      <c r="G53" s="75">
        <v>34.51</v>
      </c>
      <c r="H53" s="76">
        <v>0.35</v>
      </c>
    </row>
    <row r="54" spans="1:8">
      <c r="A54" s="77"/>
      <c r="B54" s="78" t="s">
        <v>41</v>
      </c>
      <c r="C54" s="74" t="s">
        <v>993</v>
      </c>
      <c r="D54" s="74" t="s">
        <v>994</v>
      </c>
      <c r="E54" s="74" t="s">
        <v>914</v>
      </c>
      <c r="F54" s="74">
        <v>26525</v>
      </c>
      <c r="G54" s="75">
        <v>31.49</v>
      </c>
      <c r="H54" s="76">
        <v>0.32</v>
      </c>
    </row>
    <row r="55" spans="1:8" ht="13.5" thickBot="1">
      <c r="A55" s="77"/>
      <c r="B55" s="74"/>
      <c r="C55" s="74"/>
      <c r="D55" s="74"/>
      <c r="E55" s="79" t="s">
        <v>40</v>
      </c>
      <c r="F55" s="74"/>
      <c r="G55" s="80">
        <v>9904.7000000000007</v>
      </c>
      <c r="H55" s="81">
        <v>99.66</v>
      </c>
    </row>
    <row r="56" spans="1:8" ht="13.5" thickTop="1">
      <c r="A56" s="77"/>
      <c r="B56" s="74"/>
      <c r="C56" s="74"/>
      <c r="D56" s="74"/>
      <c r="E56" s="74"/>
      <c r="F56" s="74"/>
      <c r="G56" s="75"/>
      <c r="H56" s="76"/>
    </row>
    <row r="57" spans="1:8">
      <c r="A57" s="82" t="s">
        <v>43</v>
      </c>
      <c r="B57" s="74"/>
      <c r="C57" s="74"/>
      <c r="D57" s="74"/>
      <c r="E57" s="74"/>
      <c r="F57" s="74"/>
      <c r="G57" s="83">
        <v>34.58</v>
      </c>
      <c r="H57" s="84">
        <v>0.34</v>
      </c>
    </row>
    <row r="58" spans="1:8">
      <c r="A58" s="77"/>
      <c r="B58" s="74"/>
      <c r="C58" s="74"/>
      <c r="D58" s="74"/>
      <c r="E58" s="74"/>
      <c r="F58" s="74"/>
      <c r="G58" s="75"/>
      <c r="H58" s="76"/>
    </row>
    <row r="59" spans="1:8" ht="13.5" thickBot="1">
      <c r="A59" s="77"/>
      <c r="B59" s="74"/>
      <c r="C59" s="74"/>
      <c r="D59" s="74"/>
      <c r="E59" s="79" t="s">
        <v>44</v>
      </c>
      <c r="F59" s="74"/>
      <c r="G59" s="80">
        <v>9939.2800000000007</v>
      </c>
      <c r="H59" s="81">
        <v>100</v>
      </c>
    </row>
    <row r="60" spans="1:8" ht="13.5" thickTop="1">
      <c r="A60" s="77"/>
      <c r="B60" s="74"/>
      <c r="C60" s="74"/>
      <c r="D60" s="74"/>
      <c r="E60" s="74"/>
      <c r="F60" s="74"/>
      <c r="G60" s="75"/>
      <c r="H60" s="76"/>
    </row>
    <row r="61" spans="1:8">
      <c r="A61" s="85" t="s">
        <v>45</v>
      </c>
      <c r="B61" s="74"/>
      <c r="C61" s="74"/>
      <c r="D61" s="74"/>
      <c r="E61" s="74"/>
      <c r="F61" s="74"/>
      <c r="G61" s="75"/>
      <c r="H61" s="76"/>
    </row>
    <row r="62" spans="1:8">
      <c r="A62" s="77">
        <v>1</v>
      </c>
      <c r="B62" s="74" t="s">
        <v>447</v>
      </c>
      <c r="C62" s="74"/>
      <c r="D62" s="74"/>
      <c r="E62" s="74"/>
      <c r="F62" s="74"/>
      <c r="G62" s="75"/>
      <c r="H62" s="76"/>
    </row>
    <row r="63" spans="1:8">
      <c r="A63" s="77"/>
      <c r="B63" s="74"/>
      <c r="C63" s="74"/>
      <c r="D63" s="74"/>
      <c r="E63" s="74"/>
      <c r="F63" s="74"/>
      <c r="G63" s="75"/>
      <c r="H63" s="76"/>
    </row>
    <row r="64" spans="1:8">
      <c r="A64" s="77">
        <v>2</v>
      </c>
      <c r="B64" s="74" t="s">
        <v>47</v>
      </c>
      <c r="C64" s="74"/>
      <c r="D64" s="74"/>
      <c r="E64" s="74"/>
      <c r="F64" s="74"/>
      <c r="G64" s="75"/>
      <c r="H64" s="76"/>
    </row>
    <row r="65" spans="1:8">
      <c r="A65" s="86"/>
      <c r="B65" s="87"/>
      <c r="C65" s="87"/>
      <c r="D65" s="87"/>
      <c r="E65" s="87"/>
      <c r="F65" s="87"/>
      <c r="G65" s="88"/>
      <c r="H65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1"/>
  <sheetViews>
    <sheetView topLeftCell="A46" workbookViewId="0">
      <selection activeCell="E9" sqref="E9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7109375" style="69" customWidth="1"/>
    <col min="5" max="5" width="20.42578125" style="69" bestFit="1" customWidth="1"/>
    <col min="6" max="6" width="12.7109375" style="69" customWidth="1"/>
    <col min="7" max="7" width="12.7109375" style="90" customWidth="1"/>
    <col min="8" max="8" width="12.7109375" style="91" customWidth="1"/>
    <col min="9" max="16384" width="9.140625" style="69"/>
  </cols>
  <sheetData>
    <row r="1" spans="1:8">
      <c r="A1" s="64"/>
      <c r="B1" s="65"/>
      <c r="C1" s="66" t="s">
        <v>1031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348</v>
      </c>
      <c r="D5" s="74" t="s">
        <v>874</v>
      </c>
      <c r="E5" s="74" t="s">
        <v>875</v>
      </c>
      <c r="F5" s="74">
        <v>92800</v>
      </c>
      <c r="G5" s="75">
        <v>990.32</v>
      </c>
      <c r="H5" s="76">
        <v>8.6199999999999992</v>
      </c>
    </row>
    <row r="6" spans="1:8">
      <c r="A6" s="77"/>
      <c r="B6" s="78" t="s">
        <v>41</v>
      </c>
      <c r="C6" s="74" t="s">
        <v>878</v>
      </c>
      <c r="D6" s="74" t="s">
        <v>879</v>
      </c>
      <c r="E6" s="74" t="s">
        <v>880</v>
      </c>
      <c r="F6" s="74">
        <v>77824</v>
      </c>
      <c r="G6" s="75">
        <v>766.06</v>
      </c>
      <c r="H6" s="76">
        <v>6.67</v>
      </c>
    </row>
    <row r="7" spans="1:8">
      <c r="A7" s="77"/>
      <c r="B7" s="78" t="s">
        <v>41</v>
      </c>
      <c r="C7" s="74" t="s">
        <v>888</v>
      </c>
      <c r="D7" s="74" t="s">
        <v>889</v>
      </c>
      <c r="E7" s="74" t="s">
        <v>890</v>
      </c>
      <c r="F7" s="74">
        <v>37065</v>
      </c>
      <c r="G7" s="75">
        <v>660.79</v>
      </c>
      <c r="H7" s="76">
        <v>5.75</v>
      </c>
    </row>
    <row r="8" spans="1:8">
      <c r="A8" s="77"/>
      <c r="B8" s="78" t="s">
        <v>41</v>
      </c>
      <c r="C8" s="74" t="s">
        <v>31</v>
      </c>
      <c r="D8" s="74" t="s">
        <v>876</v>
      </c>
      <c r="E8" s="74" t="s">
        <v>877</v>
      </c>
      <c r="F8" s="74">
        <v>49700</v>
      </c>
      <c r="G8" s="75">
        <v>644.34</v>
      </c>
      <c r="H8" s="76">
        <v>5.61</v>
      </c>
    </row>
    <row r="9" spans="1:8">
      <c r="A9" s="77"/>
      <c r="B9" s="78" t="s">
        <v>41</v>
      </c>
      <c r="C9" s="74" t="s">
        <v>439</v>
      </c>
      <c r="D9" s="74" t="s">
        <v>881</v>
      </c>
      <c r="E9" s="74" t="s">
        <v>875</v>
      </c>
      <c r="F9" s="74">
        <v>192000</v>
      </c>
      <c r="G9" s="75">
        <v>591.36</v>
      </c>
      <c r="H9" s="76">
        <v>5.15</v>
      </c>
    </row>
    <row r="10" spans="1:8">
      <c r="A10" s="77"/>
      <c r="B10" s="78" t="s">
        <v>41</v>
      </c>
      <c r="C10" s="74" t="s">
        <v>910</v>
      </c>
      <c r="D10" s="74" t="s">
        <v>911</v>
      </c>
      <c r="E10" s="74" t="s">
        <v>898</v>
      </c>
      <c r="F10" s="74">
        <v>13200</v>
      </c>
      <c r="G10" s="75">
        <v>531.08000000000004</v>
      </c>
      <c r="H10" s="76">
        <v>4.62</v>
      </c>
    </row>
    <row r="11" spans="1:8">
      <c r="A11" s="77"/>
      <c r="B11" s="78" t="s">
        <v>41</v>
      </c>
      <c r="C11" s="74" t="s">
        <v>412</v>
      </c>
      <c r="D11" s="74" t="s">
        <v>896</v>
      </c>
      <c r="E11" s="74" t="s">
        <v>875</v>
      </c>
      <c r="F11" s="74">
        <v>75000</v>
      </c>
      <c r="G11" s="75">
        <v>419.21</v>
      </c>
      <c r="H11" s="76">
        <v>3.65</v>
      </c>
    </row>
    <row r="12" spans="1:8">
      <c r="A12" s="77"/>
      <c r="B12" s="78" t="s">
        <v>41</v>
      </c>
      <c r="C12" s="74" t="s">
        <v>891</v>
      </c>
      <c r="D12" s="74" t="s">
        <v>892</v>
      </c>
      <c r="E12" s="74" t="s">
        <v>880</v>
      </c>
      <c r="F12" s="74">
        <v>15500</v>
      </c>
      <c r="G12" s="75">
        <v>395.4</v>
      </c>
      <c r="H12" s="76">
        <v>3.44</v>
      </c>
    </row>
    <row r="13" spans="1:8">
      <c r="A13" s="77"/>
      <c r="B13" s="78" t="s">
        <v>41</v>
      </c>
      <c r="C13" s="74" t="s">
        <v>953</v>
      </c>
      <c r="D13" s="74" t="s">
        <v>954</v>
      </c>
      <c r="E13" s="74" t="s">
        <v>884</v>
      </c>
      <c r="F13" s="74">
        <v>12400</v>
      </c>
      <c r="G13" s="75">
        <v>342.61</v>
      </c>
      <c r="H13" s="76">
        <v>2.98</v>
      </c>
    </row>
    <row r="14" spans="1:8">
      <c r="A14" s="77"/>
      <c r="B14" s="78" t="s">
        <v>41</v>
      </c>
      <c r="C14" s="74" t="s">
        <v>885</v>
      </c>
      <c r="D14" s="74" t="s">
        <v>886</v>
      </c>
      <c r="E14" s="74" t="s">
        <v>887</v>
      </c>
      <c r="F14" s="74">
        <v>34000</v>
      </c>
      <c r="G14" s="75">
        <v>340.03</v>
      </c>
      <c r="H14" s="76">
        <v>2.96</v>
      </c>
    </row>
    <row r="15" spans="1:8">
      <c r="A15" s="77"/>
      <c r="B15" s="78" t="s">
        <v>41</v>
      </c>
      <c r="C15" s="74" t="s">
        <v>900</v>
      </c>
      <c r="D15" s="74" t="s">
        <v>901</v>
      </c>
      <c r="E15" s="74" t="s">
        <v>884</v>
      </c>
      <c r="F15" s="74">
        <v>35000</v>
      </c>
      <c r="G15" s="75">
        <v>320.85000000000002</v>
      </c>
      <c r="H15" s="76">
        <v>2.79</v>
      </c>
    </row>
    <row r="16" spans="1:8">
      <c r="A16" s="77"/>
      <c r="B16" s="78" t="s">
        <v>41</v>
      </c>
      <c r="C16" s="74" t="s">
        <v>803</v>
      </c>
      <c r="D16" s="74" t="s">
        <v>897</v>
      </c>
      <c r="E16" s="74" t="s">
        <v>898</v>
      </c>
      <c r="F16" s="74">
        <v>64376</v>
      </c>
      <c r="G16" s="75">
        <v>279.49</v>
      </c>
      <c r="H16" s="76">
        <v>2.4300000000000002</v>
      </c>
    </row>
    <row r="17" spans="1:8">
      <c r="A17" s="77"/>
      <c r="B17" s="78" t="s">
        <v>41</v>
      </c>
      <c r="C17" s="74" t="s">
        <v>178</v>
      </c>
      <c r="D17" s="74" t="s">
        <v>951</v>
      </c>
      <c r="E17" s="74" t="s">
        <v>877</v>
      </c>
      <c r="F17" s="74">
        <v>182482</v>
      </c>
      <c r="G17" s="75">
        <v>269.52999999999997</v>
      </c>
      <c r="H17" s="76">
        <v>2.35</v>
      </c>
    </row>
    <row r="18" spans="1:8">
      <c r="A18" s="77"/>
      <c r="B18" s="78" t="s">
        <v>41</v>
      </c>
      <c r="C18" s="74" t="s">
        <v>893</v>
      </c>
      <c r="D18" s="74" t="s">
        <v>894</v>
      </c>
      <c r="E18" s="74" t="s">
        <v>895</v>
      </c>
      <c r="F18" s="74">
        <v>28000</v>
      </c>
      <c r="G18" s="75">
        <v>244.89</v>
      </c>
      <c r="H18" s="76">
        <v>2.13</v>
      </c>
    </row>
    <row r="19" spans="1:8">
      <c r="A19" s="77"/>
      <c r="B19" s="78" t="s">
        <v>41</v>
      </c>
      <c r="C19" s="74" t="s">
        <v>948</v>
      </c>
      <c r="D19" s="74" t="s">
        <v>949</v>
      </c>
      <c r="E19" s="74" t="s">
        <v>950</v>
      </c>
      <c r="F19" s="74">
        <v>71300</v>
      </c>
      <c r="G19" s="75">
        <v>240</v>
      </c>
      <c r="H19" s="76">
        <v>2.09</v>
      </c>
    </row>
    <row r="20" spans="1:8">
      <c r="A20" s="77"/>
      <c r="B20" s="78" t="s">
        <v>41</v>
      </c>
      <c r="C20" s="74" t="s">
        <v>902</v>
      </c>
      <c r="D20" s="74" t="s">
        <v>903</v>
      </c>
      <c r="E20" s="74" t="s">
        <v>898</v>
      </c>
      <c r="F20" s="74">
        <v>18000</v>
      </c>
      <c r="G20" s="75">
        <v>230.82</v>
      </c>
      <c r="H20" s="76">
        <v>2.0099999999999998</v>
      </c>
    </row>
    <row r="21" spans="1:8">
      <c r="A21" s="77"/>
      <c r="B21" s="78" t="s">
        <v>41</v>
      </c>
      <c r="C21" s="74" t="s">
        <v>988</v>
      </c>
      <c r="D21" s="74" t="s">
        <v>989</v>
      </c>
      <c r="E21" s="74" t="s">
        <v>875</v>
      </c>
      <c r="F21" s="74">
        <v>27250</v>
      </c>
      <c r="G21" s="75">
        <v>229.95</v>
      </c>
      <c r="H21" s="76">
        <v>2</v>
      </c>
    </row>
    <row r="22" spans="1:8">
      <c r="A22" s="77"/>
      <c r="B22" s="78" t="s">
        <v>41</v>
      </c>
      <c r="C22" s="74" t="s">
        <v>946</v>
      </c>
      <c r="D22" s="74" t="s">
        <v>947</v>
      </c>
      <c r="E22" s="74" t="s">
        <v>880</v>
      </c>
      <c r="F22" s="74">
        <v>25000</v>
      </c>
      <c r="G22" s="75">
        <v>229.94</v>
      </c>
      <c r="H22" s="76">
        <v>2</v>
      </c>
    </row>
    <row r="23" spans="1:8">
      <c r="A23" s="77"/>
      <c r="B23" s="78" t="s">
        <v>41</v>
      </c>
      <c r="C23" s="74" t="s">
        <v>67</v>
      </c>
      <c r="D23" s="74" t="s">
        <v>952</v>
      </c>
      <c r="E23" s="74" t="s">
        <v>950</v>
      </c>
      <c r="F23" s="74">
        <v>7000</v>
      </c>
      <c r="G23" s="75">
        <v>209.54</v>
      </c>
      <c r="H23" s="76">
        <v>1.82</v>
      </c>
    </row>
    <row r="24" spans="1:8">
      <c r="A24" s="77"/>
      <c r="B24" s="78" t="s">
        <v>41</v>
      </c>
      <c r="C24" s="74" t="s">
        <v>959</v>
      </c>
      <c r="D24" s="74" t="s">
        <v>960</v>
      </c>
      <c r="E24" s="74" t="s">
        <v>909</v>
      </c>
      <c r="F24" s="74">
        <v>109700</v>
      </c>
      <c r="G24" s="75">
        <v>199.16</v>
      </c>
      <c r="H24" s="76">
        <v>1.73</v>
      </c>
    </row>
    <row r="25" spans="1:8">
      <c r="A25" s="77"/>
      <c r="B25" s="78" t="s">
        <v>41</v>
      </c>
      <c r="C25" s="74" t="s">
        <v>930</v>
      </c>
      <c r="D25" s="74" t="s">
        <v>931</v>
      </c>
      <c r="E25" s="74" t="s">
        <v>932</v>
      </c>
      <c r="F25" s="74">
        <v>80200</v>
      </c>
      <c r="G25" s="75">
        <v>198.82</v>
      </c>
      <c r="H25" s="76">
        <v>1.73</v>
      </c>
    </row>
    <row r="26" spans="1:8">
      <c r="A26" s="77"/>
      <c r="B26" s="78" t="s">
        <v>41</v>
      </c>
      <c r="C26" s="74" t="s">
        <v>925</v>
      </c>
      <c r="D26" s="74" t="s">
        <v>926</v>
      </c>
      <c r="E26" s="74" t="s">
        <v>898</v>
      </c>
      <c r="F26" s="74">
        <v>7600</v>
      </c>
      <c r="G26" s="75">
        <v>191.79</v>
      </c>
      <c r="H26" s="76">
        <v>1.67</v>
      </c>
    </row>
    <row r="27" spans="1:8">
      <c r="A27" s="77"/>
      <c r="B27" s="78" t="s">
        <v>41</v>
      </c>
      <c r="C27" s="74" t="s">
        <v>984</v>
      </c>
      <c r="D27" s="74" t="s">
        <v>985</v>
      </c>
      <c r="E27" s="74" t="s">
        <v>895</v>
      </c>
      <c r="F27" s="74">
        <v>10500</v>
      </c>
      <c r="G27" s="75">
        <v>188.65</v>
      </c>
      <c r="H27" s="76">
        <v>1.64</v>
      </c>
    </row>
    <row r="28" spans="1:8">
      <c r="A28" s="77"/>
      <c r="B28" s="78" t="s">
        <v>41</v>
      </c>
      <c r="C28" s="74" t="s">
        <v>978</v>
      </c>
      <c r="D28" s="74" t="s">
        <v>979</v>
      </c>
      <c r="E28" s="74" t="s">
        <v>890</v>
      </c>
      <c r="F28" s="74">
        <v>46564</v>
      </c>
      <c r="G28" s="75">
        <v>181.32</v>
      </c>
      <c r="H28" s="76">
        <v>1.58</v>
      </c>
    </row>
    <row r="29" spans="1:8">
      <c r="A29" s="77"/>
      <c r="B29" s="78" t="s">
        <v>41</v>
      </c>
      <c r="C29" s="74" t="s">
        <v>882</v>
      </c>
      <c r="D29" s="74" t="s">
        <v>883</v>
      </c>
      <c r="E29" s="74" t="s">
        <v>884</v>
      </c>
      <c r="F29" s="74">
        <v>50000</v>
      </c>
      <c r="G29" s="75">
        <v>157.58000000000001</v>
      </c>
      <c r="H29" s="76">
        <v>1.37</v>
      </c>
    </row>
    <row r="30" spans="1:8">
      <c r="A30" s="77"/>
      <c r="B30" s="78" t="s">
        <v>41</v>
      </c>
      <c r="C30" s="74" t="s">
        <v>917</v>
      </c>
      <c r="D30" s="74" t="s">
        <v>918</v>
      </c>
      <c r="E30" s="74" t="s">
        <v>895</v>
      </c>
      <c r="F30" s="74">
        <v>7800</v>
      </c>
      <c r="G30" s="75">
        <v>147.11000000000001</v>
      </c>
      <c r="H30" s="76">
        <v>1.28</v>
      </c>
    </row>
    <row r="31" spans="1:8">
      <c r="A31" s="77"/>
      <c r="B31" s="78" t="s">
        <v>41</v>
      </c>
      <c r="C31" s="74" t="s">
        <v>966</v>
      </c>
      <c r="D31" s="74" t="s">
        <v>967</v>
      </c>
      <c r="E31" s="74" t="s">
        <v>968</v>
      </c>
      <c r="F31" s="74">
        <v>27000</v>
      </c>
      <c r="G31" s="75">
        <v>144.61000000000001</v>
      </c>
      <c r="H31" s="76">
        <v>1.26</v>
      </c>
    </row>
    <row r="32" spans="1:8">
      <c r="A32" s="77"/>
      <c r="B32" s="78" t="s">
        <v>41</v>
      </c>
      <c r="C32" s="74" t="s">
        <v>969</v>
      </c>
      <c r="D32" s="74" t="s">
        <v>970</v>
      </c>
      <c r="E32" s="74" t="s">
        <v>875</v>
      </c>
      <c r="F32" s="74">
        <v>142000</v>
      </c>
      <c r="G32" s="75">
        <v>143.35</v>
      </c>
      <c r="H32" s="76">
        <v>1.25</v>
      </c>
    </row>
    <row r="33" spans="1:8">
      <c r="A33" s="77"/>
      <c r="B33" s="78" t="s">
        <v>41</v>
      </c>
      <c r="C33" s="74" t="s">
        <v>961</v>
      </c>
      <c r="D33" s="74" t="s">
        <v>962</v>
      </c>
      <c r="E33" s="74" t="s">
        <v>963</v>
      </c>
      <c r="F33" s="74">
        <v>27000</v>
      </c>
      <c r="G33" s="75">
        <v>137.74</v>
      </c>
      <c r="H33" s="76">
        <v>1.2</v>
      </c>
    </row>
    <row r="34" spans="1:8">
      <c r="A34" s="77"/>
      <c r="B34" s="78" t="s">
        <v>41</v>
      </c>
      <c r="C34" s="74" t="s">
        <v>904</v>
      </c>
      <c r="D34" s="74" t="s">
        <v>905</v>
      </c>
      <c r="E34" s="74" t="s">
        <v>906</v>
      </c>
      <c r="F34" s="74">
        <v>32000</v>
      </c>
      <c r="G34" s="75">
        <v>134.41999999999999</v>
      </c>
      <c r="H34" s="76">
        <v>1.17</v>
      </c>
    </row>
    <row r="35" spans="1:8">
      <c r="A35" s="77"/>
      <c r="B35" s="78" t="s">
        <v>41</v>
      </c>
      <c r="C35" s="74" t="s">
        <v>1011</v>
      </c>
      <c r="D35" s="74" t="s">
        <v>1012</v>
      </c>
      <c r="E35" s="74" t="s">
        <v>875</v>
      </c>
      <c r="F35" s="74">
        <v>15000</v>
      </c>
      <c r="G35" s="75">
        <v>130.91</v>
      </c>
      <c r="H35" s="76">
        <v>1.1399999999999999</v>
      </c>
    </row>
    <row r="36" spans="1:8">
      <c r="A36" s="77"/>
      <c r="B36" s="78" t="s">
        <v>41</v>
      </c>
      <c r="C36" s="74" t="s">
        <v>964</v>
      </c>
      <c r="D36" s="74" t="s">
        <v>965</v>
      </c>
      <c r="E36" s="74" t="s">
        <v>906</v>
      </c>
      <c r="F36" s="74">
        <v>72500</v>
      </c>
      <c r="G36" s="75">
        <v>127.71</v>
      </c>
      <c r="H36" s="76">
        <v>1.1100000000000001</v>
      </c>
    </row>
    <row r="37" spans="1:8">
      <c r="A37" s="77"/>
      <c r="B37" s="78" t="s">
        <v>41</v>
      </c>
      <c r="C37" s="74" t="s">
        <v>955</v>
      </c>
      <c r="D37" s="74" t="s">
        <v>956</v>
      </c>
      <c r="E37" s="74" t="s">
        <v>950</v>
      </c>
      <c r="F37" s="74">
        <v>55000</v>
      </c>
      <c r="G37" s="75">
        <v>118.77</v>
      </c>
      <c r="H37" s="76">
        <v>1.03</v>
      </c>
    </row>
    <row r="38" spans="1:8">
      <c r="A38" s="77"/>
      <c r="B38" s="78" t="s">
        <v>41</v>
      </c>
      <c r="C38" s="74" t="s">
        <v>803</v>
      </c>
      <c r="D38" s="74" t="s">
        <v>990</v>
      </c>
      <c r="E38" s="74" t="s">
        <v>898</v>
      </c>
      <c r="F38" s="74">
        <v>43256</v>
      </c>
      <c r="G38" s="75">
        <v>112.77</v>
      </c>
      <c r="H38" s="76">
        <v>0.98</v>
      </c>
    </row>
    <row r="39" spans="1:8">
      <c r="A39" s="77"/>
      <c r="B39" s="78" t="s">
        <v>41</v>
      </c>
      <c r="C39" s="74" t="s">
        <v>957</v>
      </c>
      <c r="D39" s="74" t="s">
        <v>958</v>
      </c>
      <c r="E39" s="74" t="s">
        <v>890</v>
      </c>
      <c r="F39" s="74">
        <v>35000</v>
      </c>
      <c r="G39" s="75">
        <v>110.36</v>
      </c>
      <c r="H39" s="76">
        <v>0.96</v>
      </c>
    </row>
    <row r="40" spans="1:8">
      <c r="A40" s="77"/>
      <c r="B40" s="78" t="s">
        <v>41</v>
      </c>
      <c r="C40" s="74" t="s">
        <v>991</v>
      </c>
      <c r="D40" s="74" t="s">
        <v>992</v>
      </c>
      <c r="E40" s="74" t="s">
        <v>940</v>
      </c>
      <c r="F40" s="74">
        <v>92850</v>
      </c>
      <c r="G40" s="75">
        <v>110.17</v>
      </c>
      <c r="H40" s="76">
        <v>0.96</v>
      </c>
    </row>
    <row r="41" spans="1:8">
      <c r="A41" s="77"/>
      <c r="B41" s="78" t="s">
        <v>41</v>
      </c>
      <c r="C41" s="74" t="s">
        <v>982</v>
      </c>
      <c r="D41" s="74" t="s">
        <v>983</v>
      </c>
      <c r="E41" s="74" t="s">
        <v>875</v>
      </c>
      <c r="F41" s="74">
        <v>72000</v>
      </c>
      <c r="G41" s="75">
        <v>103.79</v>
      </c>
      <c r="H41" s="76">
        <v>0.9</v>
      </c>
    </row>
    <row r="42" spans="1:8">
      <c r="A42" s="77"/>
      <c r="B42" s="78" t="s">
        <v>41</v>
      </c>
      <c r="C42" s="74" t="s">
        <v>1032</v>
      </c>
      <c r="D42" s="74" t="s">
        <v>1033</v>
      </c>
      <c r="E42" s="74" t="s">
        <v>1034</v>
      </c>
      <c r="F42" s="74">
        <v>17592</v>
      </c>
      <c r="G42" s="75">
        <v>100.06</v>
      </c>
      <c r="H42" s="76">
        <v>0.87</v>
      </c>
    </row>
    <row r="43" spans="1:8">
      <c r="A43" s="77"/>
      <c r="B43" s="78" t="s">
        <v>41</v>
      </c>
      <c r="C43" s="74" t="s">
        <v>986</v>
      </c>
      <c r="D43" s="74" t="s">
        <v>987</v>
      </c>
      <c r="E43" s="74" t="s">
        <v>880</v>
      </c>
      <c r="F43" s="74">
        <v>19000</v>
      </c>
      <c r="G43" s="75">
        <v>90.78</v>
      </c>
      <c r="H43" s="76">
        <v>0.79</v>
      </c>
    </row>
    <row r="44" spans="1:8">
      <c r="A44" s="77"/>
      <c r="B44" s="78" t="s">
        <v>41</v>
      </c>
      <c r="C44" s="74" t="s">
        <v>1035</v>
      </c>
      <c r="D44" s="74" t="s">
        <v>1036</v>
      </c>
      <c r="E44" s="74" t="s">
        <v>877</v>
      </c>
      <c r="F44" s="74">
        <v>8100</v>
      </c>
      <c r="G44" s="75">
        <v>84.53</v>
      </c>
      <c r="H44" s="76">
        <v>0.74</v>
      </c>
    </row>
    <row r="45" spans="1:8">
      <c r="A45" s="77"/>
      <c r="B45" s="78" t="s">
        <v>41</v>
      </c>
      <c r="C45" s="74" t="s">
        <v>571</v>
      </c>
      <c r="D45" s="74" t="s">
        <v>899</v>
      </c>
      <c r="E45" s="74" t="s">
        <v>875</v>
      </c>
      <c r="F45" s="74">
        <v>30000</v>
      </c>
      <c r="G45" s="75">
        <v>78.83</v>
      </c>
      <c r="H45" s="76">
        <v>0.69</v>
      </c>
    </row>
    <row r="46" spans="1:8">
      <c r="A46" s="77"/>
      <c r="B46" s="78" t="s">
        <v>41</v>
      </c>
      <c r="C46" s="74" t="s">
        <v>993</v>
      </c>
      <c r="D46" s="74" t="s">
        <v>994</v>
      </c>
      <c r="E46" s="74" t="s">
        <v>914</v>
      </c>
      <c r="F46" s="74">
        <v>62000</v>
      </c>
      <c r="G46" s="75">
        <v>73.59</v>
      </c>
      <c r="H46" s="76">
        <v>0.64</v>
      </c>
    </row>
    <row r="47" spans="1:8">
      <c r="A47" s="77"/>
      <c r="B47" s="78" t="s">
        <v>41</v>
      </c>
      <c r="C47" s="74" t="s">
        <v>995</v>
      </c>
      <c r="D47" s="74" t="s">
        <v>996</v>
      </c>
      <c r="E47" s="74" t="s">
        <v>943</v>
      </c>
      <c r="F47" s="74">
        <v>34000</v>
      </c>
      <c r="G47" s="75">
        <v>56.81</v>
      </c>
      <c r="H47" s="76">
        <v>0.49</v>
      </c>
    </row>
    <row r="48" spans="1:8">
      <c r="A48" s="77"/>
      <c r="B48" s="78" t="s">
        <v>41</v>
      </c>
      <c r="C48" s="74" t="s">
        <v>933</v>
      </c>
      <c r="D48" s="74" t="s">
        <v>934</v>
      </c>
      <c r="E48" s="74" t="s">
        <v>935</v>
      </c>
      <c r="F48" s="74">
        <v>17250</v>
      </c>
      <c r="G48" s="75">
        <v>52.54</v>
      </c>
      <c r="H48" s="76">
        <v>0.46</v>
      </c>
    </row>
    <row r="49" spans="1:8">
      <c r="A49" s="77"/>
      <c r="B49" s="78" t="s">
        <v>41</v>
      </c>
      <c r="C49" s="74" t="s">
        <v>941</v>
      </c>
      <c r="D49" s="74" t="s">
        <v>942</v>
      </c>
      <c r="E49" s="74" t="s">
        <v>943</v>
      </c>
      <c r="F49" s="74">
        <v>45000</v>
      </c>
      <c r="G49" s="75">
        <v>50.36</v>
      </c>
      <c r="H49" s="76">
        <v>0.44</v>
      </c>
    </row>
    <row r="50" spans="1:8">
      <c r="A50" s="77"/>
      <c r="B50" s="78" t="s">
        <v>41</v>
      </c>
      <c r="C50" s="74" t="s">
        <v>907</v>
      </c>
      <c r="D50" s="74" t="s">
        <v>908</v>
      </c>
      <c r="E50" s="74" t="s">
        <v>909</v>
      </c>
      <c r="F50" s="74">
        <v>12859</v>
      </c>
      <c r="G50" s="75">
        <v>39.81</v>
      </c>
      <c r="H50" s="76">
        <v>0.35</v>
      </c>
    </row>
    <row r="51" spans="1:8">
      <c r="A51" s="77"/>
      <c r="B51" s="78" t="s">
        <v>41</v>
      </c>
      <c r="C51" s="74" t="s">
        <v>923</v>
      </c>
      <c r="D51" s="74" t="s">
        <v>924</v>
      </c>
      <c r="E51" s="74" t="s">
        <v>895</v>
      </c>
      <c r="F51" s="74">
        <v>5000</v>
      </c>
      <c r="G51" s="75">
        <v>30.77</v>
      </c>
      <c r="H51" s="76">
        <v>0.27</v>
      </c>
    </row>
    <row r="52" spans="1:8">
      <c r="A52" s="77"/>
      <c r="B52" s="78" t="s">
        <v>41</v>
      </c>
      <c r="C52" s="74" t="s">
        <v>10</v>
      </c>
      <c r="D52" s="74" t="s">
        <v>997</v>
      </c>
      <c r="E52" s="74" t="s">
        <v>877</v>
      </c>
      <c r="F52" s="74">
        <v>9500</v>
      </c>
      <c r="G52" s="75">
        <v>24.32</v>
      </c>
      <c r="H52" s="76">
        <v>0.21</v>
      </c>
    </row>
    <row r="53" spans="1:8">
      <c r="A53" s="77"/>
      <c r="B53" s="78" t="s">
        <v>41</v>
      </c>
      <c r="C53" s="74" t="s">
        <v>146</v>
      </c>
      <c r="D53" s="74" t="s">
        <v>998</v>
      </c>
      <c r="E53" s="74" t="s">
        <v>877</v>
      </c>
      <c r="F53" s="74">
        <v>8000</v>
      </c>
      <c r="G53" s="75">
        <v>22.01</v>
      </c>
      <c r="H53" s="76">
        <v>0.19</v>
      </c>
    </row>
    <row r="54" spans="1:8" ht="13.5" thickBot="1">
      <c r="A54" s="77"/>
      <c r="B54" s="74"/>
      <c r="C54" s="74"/>
      <c r="D54" s="74"/>
      <c r="E54" s="79" t="s">
        <v>40</v>
      </c>
      <c r="F54" s="74"/>
      <c r="G54" s="80">
        <v>11279.65</v>
      </c>
      <c r="H54" s="81">
        <v>98.17</v>
      </c>
    </row>
    <row r="55" spans="1:8" ht="13.5" thickTop="1">
      <c r="A55" s="77"/>
      <c r="B55" s="148" t="s">
        <v>1001</v>
      </c>
      <c r="C55" s="153"/>
      <c r="D55" s="74"/>
      <c r="E55" s="74"/>
      <c r="F55" s="74"/>
      <c r="G55" s="75"/>
      <c r="H55" s="76"/>
    </row>
    <row r="56" spans="1:8">
      <c r="A56" s="77"/>
      <c r="B56" s="154" t="s">
        <v>78</v>
      </c>
      <c r="C56" s="153"/>
      <c r="D56" s="74"/>
      <c r="E56" s="74"/>
      <c r="F56" s="74"/>
      <c r="G56" s="75"/>
      <c r="H56" s="76"/>
    </row>
    <row r="57" spans="1:8">
      <c r="A57" s="77"/>
      <c r="B57" s="78" t="s">
        <v>41</v>
      </c>
      <c r="C57" s="74" t="s">
        <v>1002</v>
      </c>
      <c r="D57" s="74" t="s">
        <v>1003</v>
      </c>
      <c r="E57" s="74" t="s">
        <v>1004</v>
      </c>
      <c r="F57" s="74">
        <v>13162</v>
      </c>
      <c r="G57" s="75">
        <v>10.87</v>
      </c>
      <c r="H57" s="76">
        <v>0.09</v>
      </c>
    </row>
    <row r="58" spans="1:8" ht="13.5" thickBot="1">
      <c r="A58" s="77"/>
      <c r="B58" s="74"/>
      <c r="C58" s="74"/>
      <c r="D58" s="74"/>
      <c r="E58" s="79" t="s">
        <v>40</v>
      </c>
      <c r="F58" s="74"/>
      <c r="G58" s="80">
        <v>10.87</v>
      </c>
      <c r="H58" s="81">
        <v>0.09</v>
      </c>
    </row>
    <row r="59" spans="1:8" ht="13.5" thickTop="1">
      <c r="A59" s="77"/>
      <c r="B59" s="74"/>
      <c r="C59" s="74"/>
      <c r="D59" s="74"/>
      <c r="E59" s="74"/>
      <c r="F59" s="74"/>
      <c r="G59" s="75"/>
      <c r="H59" s="76"/>
    </row>
    <row r="60" spans="1:8">
      <c r="A60" s="77"/>
      <c r="B60" s="78" t="s">
        <v>41</v>
      </c>
      <c r="C60" s="74" t="s">
        <v>42</v>
      </c>
      <c r="D60" s="74"/>
      <c r="E60" s="74" t="s">
        <v>41</v>
      </c>
      <c r="F60" s="74"/>
      <c r="G60" s="75">
        <v>150</v>
      </c>
      <c r="H60" s="76">
        <v>1.31</v>
      </c>
    </row>
    <row r="61" spans="1:8" ht="13.5" thickBot="1">
      <c r="A61" s="77"/>
      <c r="B61" s="74"/>
      <c r="C61" s="74"/>
      <c r="D61" s="74"/>
      <c r="E61" s="79" t="s">
        <v>40</v>
      </c>
      <c r="F61" s="74"/>
      <c r="G61" s="80">
        <v>150</v>
      </c>
      <c r="H61" s="81">
        <v>1.31</v>
      </c>
    </row>
    <row r="62" spans="1:8" ht="13.5" thickTop="1">
      <c r="A62" s="77"/>
      <c r="B62" s="74"/>
      <c r="C62" s="74"/>
      <c r="D62" s="74"/>
      <c r="E62" s="74"/>
      <c r="F62" s="74"/>
      <c r="G62" s="75"/>
      <c r="H62" s="76"/>
    </row>
    <row r="63" spans="1:8">
      <c r="A63" s="82" t="s">
        <v>43</v>
      </c>
      <c r="B63" s="74"/>
      <c r="C63" s="74"/>
      <c r="D63" s="74"/>
      <c r="E63" s="74"/>
      <c r="F63" s="74"/>
      <c r="G63" s="83">
        <v>51.72</v>
      </c>
      <c r="H63" s="84">
        <v>0.43</v>
      </c>
    </row>
    <row r="64" spans="1:8">
      <c r="A64" s="77"/>
      <c r="B64" s="74"/>
      <c r="C64" s="74"/>
      <c r="D64" s="74"/>
      <c r="E64" s="74"/>
      <c r="F64" s="74"/>
      <c r="G64" s="75"/>
      <c r="H64" s="76"/>
    </row>
    <row r="65" spans="1:8" ht="13.5" thickBot="1">
      <c r="A65" s="77"/>
      <c r="B65" s="74"/>
      <c r="C65" s="74"/>
      <c r="D65" s="74"/>
      <c r="E65" s="79" t="s">
        <v>44</v>
      </c>
      <c r="F65" s="74"/>
      <c r="G65" s="80">
        <v>11492.24</v>
      </c>
      <c r="H65" s="81">
        <v>100</v>
      </c>
    </row>
    <row r="66" spans="1:8" ht="13.5" thickTop="1">
      <c r="A66" s="77"/>
      <c r="B66" s="74"/>
      <c r="C66" s="74"/>
      <c r="D66" s="74"/>
      <c r="E66" s="74"/>
      <c r="F66" s="74"/>
      <c r="G66" s="75"/>
      <c r="H66" s="76"/>
    </row>
    <row r="67" spans="1:8">
      <c r="A67" s="85" t="s">
        <v>45</v>
      </c>
      <c r="B67" s="74"/>
      <c r="C67" s="74"/>
      <c r="D67" s="74"/>
      <c r="E67" s="74"/>
      <c r="F67" s="74"/>
      <c r="G67" s="75"/>
      <c r="H67" s="76"/>
    </row>
    <row r="68" spans="1:8">
      <c r="A68" s="77">
        <v>1</v>
      </c>
      <c r="B68" s="74" t="s">
        <v>1008</v>
      </c>
      <c r="C68" s="74"/>
      <c r="D68" s="74"/>
      <c r="E68" s="74"/>
      <c r="F68" s="74"/>
      <c r="G68" s="75"/>
      <c r="H68" s="76"/>
    </row>
    <row r="69" spans="1:8">
      <c r="A69" s="77"/>
      <c r="B69" s="74"/>
      <c r="C69" s="74"/>
      <c r="D69" s="74"/>
      <c r="E69" s="74"/>
      <c r="F69" s="74"/>
      <c r="G69" s="75"/>
      <c r="H69" s="76"/>
    </row>
    <row r="70" spans="1:8">
      <c r="A70" s="77">
        <v>2</v>
      </c>
      <c r="B70" s="74" t="s">
        <v>47</v>
      </c>
      <c r="C70" s="74"/>
      <c r="D70" s="74"/>
      <c r="E70" s="74"/>
      <c r="F70" s="74"/>
      <c r="G70" s="75"/>
      <c r="H70" s="76"/>
    </row>
    <row r="71" spans="1:8">
      <c r="A71" s="86"/>
      <c r="B71" s="87"/>
      <c r="C71" s="87"/>
      <c r="D71" s="87"/>
      <c r="E71" s="87"/>
      <c r="F71" s="87"/>
      <c r="G71" s="88"/>
      <c r="H71" s="89"/>
    </row>
  </sheetData>
  <mergeCells count="5">
    <mergeCell ref="A2:C2"/>
    <mergeCell ref="A3:C3"/>
    <mergeCell ref="B4:C4"/>
    <mergeCell ref="B55:C55"/>
    <mergeCell ref="B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6" width="12.5703125" style="69" customWidth="1"/>
    <col min="7" max="7" width="12.5703125" style="90" customWidth="1"/>
    <col min="8" max="8" width="12.5703125" style="91" customWidth="1"/>
    <col min="9" max="16384" width="9.140625" style="69"/>
  </cols>
  <sheetData>
    <row r="1" spans="1:8">
      <c r="A1" s="64"/>
      <c r="B1" s="65"/>
      <c r="C1" s="66" t="s">
        <v>1020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571</v>
      </c>
      <c r="D5" s="74" t="s">
        <v>899</v>
      </c>
      <c r="E5" s="74" t="s">
        <v>875</v>
      </c>
      <c r="F5" s="74">
        <v>674701</v>
      </c>
      <c r="G5" s="75">
        <v>1772.78</v>
      </c>
      <c r="H5" s="76">
        <v>63.47</v>
      </c>
    </row>
    <row r="6" spans="1:8">
      <c r="A6" s="77"/>
      <c r="B6" s="78" t="s">
        <v>41</v>
      </c>
      <c r="C6" s="74" t="s">
        <v>982</v>
      </c>
      <c r="D6" s="74" t="s">
        <v>983</v>
      </c>
      <c r="E6" s="74" t="s">
        <v>875</v>
      </c>
      <c r="F6" s="74">
        <v>202281</v>
      </c>
      <c r="G6" s="75">
        <v>291.58999999999997</v>
      </c>
      <c r="H6" s="76">
        <v>10.44</v>
      </c>
    </row>
    <row r="7" spans="1:8">
      <c r="A7" s="77"/>
      <c r="B7" s="78" t="s">
        <v>41</v>
      </c>
      <c r="C7" s="74" t="s">
        <v>1013</v>
      </c>
      <c r="D7" s="74" t="s">
        <v>1014</v>
      </c>
      <c r="E7" s="74" t="s">
        <v>875</v>
      </c>
      <c r="F7" s="74">
        <v>160345</v>
      </c>
      <c r="G7" s="75">
        <v>222.56</v>
      </c>
      <c r="H7" s="76">
        <v>7.97</v>
      </c>
    </row>
    <row r="8" spans="1:8">
      <c r="A8" s="77"/>
      <c r="B8" s="78" t="s">
        <v>41</v>
      </c>
      <c r="C8" s="74" t="s">
        <v>1015</v>
      </c>
      <c r="D8" s="74" t="s">
        <v>1016</v>
      </c>
      <c r="E8" s="74" t="s">
        <v>875</v>
      </c>
      <c r="F8" s="74">
        <v>30799</v>
      </c>
      <c r="G8" s="75">
        <v>85.58</v>
      </c>
      <c r="H8" s="76">
        <v>3.06</v>
      </c>
    </row>
    <row r="9" spans="1:8">
      <c r="A9" s="77"/>
      <c r="B9" s="78" t="s">
        <v>41</v>
      </c>
      <c r="C9" s="74" t="s">
        <v>1021</v>
      </c>
      <c r="D9" s="74" t="s">
        <v>1022</v>
      </c>
      <c r="E9" s="74" t="s">
        <v>875</v>
      </c>
      <c r="F9" s="74">
        <v>54130</v>
      </c>
      <c r="G9" s="75">
        <v>79.92</v>
      </c>
      <c r="H9" s="76">
        <v>2.86</v>
      </c>
    </row>
    <row r="10" spans="1:8">
      <c r="A10" s="77"/>
      <c r="B10" s="78" t="s">
        <v>41</v>
      </c>
      <c r="C10" s="74" t="s">
        <v>55</v>
      </c>
      <c r="D10" s="74" t="s">
        <v>1017</v>
      </c>
      <c r="E10" s="74" t="s">
        <v>875</v>
      </c>
      <c r="F10" s="74">
        <v>46066</v>
      </c>
      <c r="G10" s="75">
        <v>78.959999999999994</v>
      </c>
      <c r="H10" s="76">
        <v>2.83</v>
      </c>
    </row>
    <row r="11" spans="1:8">
      <c r="A11" s="77"/>
      <c r="B11" s="78" t="s">
        <v>41</v>
      </c>
      <c r="C11" s="74" t="s">
        <v>1023</v>
      </c>
      <c r="D11" s="74" t="s">
        <v>1024</v>
      </c>
      <c r="E11" s="74" t="s">
        <v>875</v>
      </c>
      <c r="F11" s="74">
        <v>81179</v>
      </c>
      <c r="G11" s="75">
        <v>49.28</v>
      </c>
      <c r="H11" s="76">
        <v>1.76</v>
      </c>
    </row>
    <row r="12" spans="1:8">
      <c r="A12" s="77"/>
      <c r="B12" s="78" t="s">
        <v>41</v>
      </c>
      <c r="C12" s="74" t="s">
        <v>690</v>
      </c>
      <c r="D12" s="74" t="s">
        <v>1025</v>
      </c>
      <c r="E12" s="74" t="s">
        <v>875</v>
      </c>
      <c r="F12" s="74">
        <v>26391</v>
      </c>
      <c r="G12" s="75">
        <v>44.28</v>
      </c>
      <c r="H12" s="76">
        <v>1.59</v>
      </c>
    </row>
    <row r="13" spans="1:8">
      <c r="A13" s="77"/>
      <c r="B13" s="78" t="s">
        <v>41</v>
      </c>
      <c r="C13" s="74" t="s">
        <v>512</v>
      </c>
      <c r="D13" s="74" t="s">
        <v>1026</v>
      </c>
      <c r="E13" s="74" t="s">
        <v>875</v>
      </c>
      <c r="F13" s="74">
        <v>43864</v>
      </c>
      <c r="G13" s="75">
        <v>43.1</v>
      </c>
      <c r="H13" s="76">
        <v>1.54</v>
      </c>
    </row>
    <row r="14" spans="1:8">
      <c r="A14" s="77"/>
      <c r="B14" s="78" t="s">
        <v>41</v>
      </c>
      <c r="C14" s="74" t="s">
        <v>589</v>
      </c>
      <c r="D14" s="74" t="s">
        <v>1027</v>
      </c>
      <c r="E14" s="74" t="s">
        <v>875</v>
      </c>
      <c r="F14" s="74">
        <v>48202</v>
      </c>
      <c r="G14" s="75">
        <v>41.82</v>
      </c>
      <c r="H14" s="76">
        <v>1.5</v>
      </c>
    </row>
    <row r="15" spans="1:8">
      <c r="A15" s="77"/>
      <c r="B15" s="78" t="s">
        <v>41</v>
      </c>
      <c r="C15" s="74" t="s">
        <v>444</v>
      </c>
      <c r="D15" s="74" t="s">
        <v>1028</v>
      </c>
      <c r="E15" s="74" t="s">
        <v>875</v>
      </c>
      <c r="F15" s="74">
        <v>50613</v>
      </c>
      <c r="G15" s="75">
        <v>34.42</v>
      </c>
      <c r="H15" s="76">
        <v>1.23</v>
      </c>
    </row>
    <row r="16" spans="1:8">
      <c r="A16" s="77"/>
      <c r="B16" s="78" t="s">
        <v>41</v>
      </c>
      <c r="C16" s="74" t="s">
        <v>1029</v>
      </c>
      <c r="D16" s="74" t="s">
        <v>1030</v>
      </c>
      <c r="E16" s="74" t="s">
        <v>875</v>
      </c>
      <c r="F16" s="74">
        <v>69702</v>
      </c>
      <c r="G16" s="75">
        <v>25.82</v>
      </c>
      <c r="H16" s="76">
        <v>0.92</v>
      </c>
    </row>
    <row r="17" spans="1:8" ht="13.5" thickBot="1">
      <c r="A17" s="77"/>
      <c r="B17" s="74"/>
      <c r="C17" s="74"/>
      <c r="D17" s="74"/>
      <c r="E17" s="79" t="s">
        <v>40</v>
      </c>
      <c r="F17" s="74"/>
      <c r="G17" s="80">
        <v>2770.11</v>
      </c>
      <c r="H17" s="81">
        <v>99.17</v>
      </c>
    </row>
    <row r="18" spans="1:8" ht="13.5" thickTop="1">
      <c r="A18" s="77"/>
      <c r="B18" s="74"/>
      <c r="C18" s="74"/>
      <c r="D18" s="74"/>
      <c r="E18" s="74"/>
      <c r="F18" s="74"/>
      <c r="G18" s="75"/>
      <c r="H18" s="76"/>
    </row>
    <row r="19" spans="1:8">
      <c r="A19" s="82" t="s">
        <v>43</v>
      </c>
      <c r="B19" s="74"/>
      <c r="C19" s="74"/>
      <c r="D19" s="74"/>
      <c r="E19" s="74"/>
      <c r="F19" s="74"/>
      <c r="G19" s="83">
        <v>22.82</v>
      </c>
      <c r="H19" s="84">
        <v>0.83</v>
      </c>
    </row>
    <row r="20" spans="1:8">
      <c r="A20" s="77"/>
      <c r="B20" s="74"/>
      <c r="C20" s="74"/>
      <c r="D20" s="74"/>
      <c r="E20" s="74"/>
      <c r="F20" s="74"/>
      <c r="G20" s="75"/>
      <c r="H20" s="76"/>
    </row>
    <row r="21" spans="1:8" ht="13.5" thickBot="1">
      <c r="A21" s="77"/>
      <c r="B21" s="74"/>
      <c r="C21" s="74"/>
      <c r="D21" s="74"/>
      <c r="E21" s="79" t="s">
        <v>44</v>
      </c>
      <c r="F21" s="74"/>
      <c r="G21" s="80">
        <v>2792.93</v>
      </c>
      <c r="H21" s="81">
        <v>100</v>
      </c>
    </row>
    <row r="22" spans="1:8" ht="13.5" thickTop="1">
      <c r="A22" s="77"/>
      <c r="B22" s="74"/>
      <c r="C22" s="74"/>
      <c r="D22" s="74"/>
      <c r="E22" s="74"/>
      <c r="F22" s="74"/>
      <c r="G22" s="75"/>
      <c r="H22" s="76"/>
    </row>
    <row r="23" spans="1:8">
      <c r="A23" s="85" t="s">
        <v>45</v>
      </c>
      <c r="B23" s="74"/>
      <c r="C23" s="74"/>
      <c r="D23" s="74"/>
      <c r="E23" s="74"/>
      <c r="F23" s="74"/>
      <c r="G23" s="75"/>
      <c r="H23" s="76"/>
    </row>
    <row r="24" spans="1:8">
      <c r="A24" s="77">
        <v>1</v>
      </c>
      <c r="B24" s="74" t="s">
        <v>447</v>
      </c>
      <c r="C24" s="74"/>
      <c r="D24" s="74"/>
      <c r="E24" s="74"/>
      <c r="F24" s="74"/>
      <c r="G24" s="75"/>
      <c r="H24" s="76"/>
    </row>
    <row r="25" spans="1:8">
      <c r="A25" s="77"/>
      <c r="B25" s="74"/>
      <c r="C25" s="74"/>
      <c r="D25" s="74"/>
      <c r="E25" s="74"/>
      <c r="F25" s="74"/>
      <c r="G25" s="75"/>
      <c r="H25" s="76"/>
    </row>
    <row r="26" spans="1:8">
      <c r="A26" s="77">
        <v>2</v>
      </c>
      <c r="B26" s="74" t="s">
        <v>47</v>
      </c>
      <c r="C26" s="74"/>
      <c r="D26" s="74"/>
      <c r="E26" s="74"/>
      <c r="F26" s="74"/>
      <c r="G26" s="75"/>
      <c r="H26" s="76"/>
    </row>
    <row r="27" spans="1:8">
      <c r="A27" s="86"/>
      <c r="B27" s="87"/>
      <c r="C27" s="87"/>
      <c r="D27" s="87"/>
      <c r="E27" s="87"/>
      <c r="F27" s="87"/>
      <c r="G27" s="88"/>
      <c r="H27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18" sqref="B18:C18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bestFit="1" customWidth="1"/>
    <col min="5" max="5" width="9.140625" style="69"/>
    <col min="6" max="6" width="8.7109375" style="69" customWidth="1"/>
    <col min="7" max="7" width="14" style="90" customWidth="1"/>
    <col min="8" max="8" width="10.42578125" style="91" customWidth="1"/>
    <col min="9" max="16384" width="9.140625" style="69"/>
  </cols>
  <sheetData>
    <row r="1" spans="1:8">
      <c r="A1" s="64"/>
      <c r="B1" s="65"/>
      <c r="C1" s="66" t="s">
        <v>1009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348</v>
      </c>
      <c r="D5" s="74" t="s">
        <v>874</v>
      </c>
      <c r="E5" s="74" t="s">
        <v>875</v>
      </c>
      <c r="F5" s="74">
        <v>1484646</v>
      </c>
      <c r="G5" s="75">
        <v>15843.4</v>
      </c>
      <c r="H5" s="76">
        <v>27.84</v>
      </c>
    </row>
    <row r="6" spans="1:8">
      <c r="A6" s="77"/>
      <c r="B6" s="78" t="s">
        <v>41</v>
      </c>
      <c r="C6" s="74" t="s">
        <v>439</v>
      </c>
      <c r="D6" s="74" t="s">
        <v>881</v>
      </c>
      <c r="E6" s="74" t="s">
        <v>875</v>
      </c>
      <c r="F6" s="74">
        <v>4383917</v>
      </c>
      <c r="G6" s="75">
        <v>13502.46</v>
      </c>
      <c r="H6" s="76">
        <v>23.73</v>
      </c>
    </row>
    <row r="7" spans="1:8">
      <c r="A7" s="77"/>
      <c r="B7" s="78" t="s">
        <v>41</v>
      </c>
      <c r="C7" s="74" t="s">
        <v>412</v>
      </c>
      <c r="D7" s="74" t="s">
        <v>896</v>
      </c>
      <c r="E7" s="74" t="s">
        <v>875</v>
      </c>
      <c r="F7" s="74">
        <v>1292770</v>
      </c>
      <c r="G7" s="75">
        <v>7225.94</v>
      </c>
      <c r="H7" s="76">
        <v>12.7</v>
      </c>
    </row>
    <row r="8" spans="1:8">
      <c r="A8" s="77"/>
      <c r="B8" s="78" t="s">
        <v>41</v>
      </c>
      <c r="C8" s="74" t="s">
        <v>571</v>
      </c>
      <c r="D8" s="74" t="s">
        <v>899</v>
      </c>
      <c r="E8" s="74" t="s">
        <v>875</v>
      </c>
      <c r="F8" s="74">
        <v>2366662</v>
      </c>
      <c r="G8" s="75">
        <v>6218.4</v>
      </c>
      <c r="H8" s="76">
        <v>10.93</v>
      </c>
    </row>
    <row r="9" spans="1:8">
      <c r="A9" s="77"/>
      <c r="B9" s="78" t="s">
        <v>41</v>
      </c>
      <c r="C9" s="74" t="s">
        <v>1006</v>
      </c>
      <c r="D9" s="74" t="s">
        <v>1010</v>
      </c>
      <c r="E9" s="74" t="s">
        <v>875</v>
      </c>
      <c r="F9" s="74">
        <v>386074</v>
      </c>
      <c r="G9" s="75">
        <v>5350.21</v>
      </c>
      <c r="H9" s="76">
        <v>9.4</v>
      </c>
    </row>
    <row r="10" spans="1:8">
      <c r="A10" s="77"/>
      <c r="B10" s="78" t="s">
        <v>41</v>
      </c>
      <c r="C10" s="74" t="s">
        <v>1011</v>
      </c>
      <c r="D10" s="74" t="s">
        <v>1012</v>
      </c>
      <c r="E10" s="74" t="s">
        <v>875</v>
      </c>
      <c r="F10" s="74">
        <v>328088</v>
      </c>
      <c r="G10" s="75">
        <v>2863.22</v>
      </c>
      <c r="H10" s="76">
        <v>5.03</v>
      </c>
    </row>
    <row r="11" spans="1:8">
      <c r="A11" s="77"/>
      <c r="B11" s="78" t="s">
        <v>41</v>
      </c>
      <c r="C11" s="74" t="s">
        <v>988</v>
      </c>
      <c r="D11" s="74" t="s">
        <v>989</v>
      </c>
      <c r="E11" s="74" t="s">
        <v>875</v>
      </c>
      <c r="F11" s="74">
        <v>246153</v>
      </c>
      <c r="G11" s="75">
        <v>2077.16</v>
      </c>
      <c r="H11" s="76">
        <v>3.65</v>
      </c>
    </row>
    <row r="12" spans="1:8">
      <c r="A12" s="77"/>
      <c r="B12" s="78" t="s">
        <v>41</v>
      </c>
      <c r="C12" s="74" t="s">
        <v>982</v>
      </c>
      <c r="D12" s="74" t="s">
        <v>983</v>
      </c>
      <c r="E12" s="74" t="s">
        <v>875</v>
      </c>
      <c r="F12" s="74">
        <v>709545</v>
      </c>
      <c r="G12" s="75">
        <v>1022.81</v>
      </c>
      <c r="H12" s="76">
        <v>1.8</v>
      </c>
    </row>
    <row r="13" spans="1:8">
      <c r="A13" s="77"/>
      <c r="B13" s="78" t="s">
        <v>41</v>
      </c>
      <c r="C13" s="74" t="s">
        <v>973</v>
      </c>
      <c r="D13" s="74" t="s">
        <v>974</v>
      </c>
      <c r="E13" s="74" t="s">
        <v>875</v>
      </c>
      <c r="F13" s="74">
        <v>648234</v>
      </c>
      <c r="G13" s="75">
        <v>958.09</v>
      </c>
      <c r="H13" s="76">
        <v>1.68</v>
      </c>
    </row>
    <row r="14" spans="1:8">
      <c r="A14" s="77"/>
      <c r="B14" s="78" t="s">
        <v>41</v>
      </c>
      <c r="C14" s="74" t="s">
        <v>1013</v>
      </c>
      <c r="D14" s="74" t="s">
        <v>1014</v>
      </c>
      <c r="E14" s="74" t="s">
        <v>875</v>
      </c>
      <c r="F14" s="74">
        <v>562448</v>
      </c>
      <c r="G14" s="75">
        <v>780.68</v>
      </c>
      <c r="H14" s="76">
        <v>1.37</v>
      </c>
    </row>
    <row r="15" spans="1:8">
      <c r="A15" s="77"/>
      <c r="B15" s="78" t="s">
        <v>41</v>
      </c>
      <c r="C15" s="74" t="s">
        <v>1015</v>
      </c>
      <c r="D15" s="74" t="s">
        <v>1016</v>
      </c>
      <c r="E15" s="74" t="s">
        <v>875</v>
      </c>
      <c r="F15" s="74">
        <v>108031</v>
      </c>
      <c r="G15" s="75">
        <v>300.16000000000003</v>
      </c>
      <c r="H15" s="76">
        <v>0.53</v>
      </c>
    </row>
    <row r="16" spans="1:8">
      <c r="A16" s="77"/>
      <c r="B16" s="78" t="s">
        <v>41</v>
      </c>
      <c r="C16" s="74" t="s">
        <v>55</v>
      </c>
      <c r="D16" s="74" t="s">
        <v>1017</v>
      </c>
      <c r="E16" s="74" t="s">
        <v>875</v>
      </c>
      <c r="F16" s="74">
        <v>161590</v>
      </c>
      <c r="G16" s="75">
        <v>276.97000000000003</v>
      </c>
      <c r="H16" s="76">
        <v>0.49</v>
      </c>
    </row>
    <row r="17" spans="1:8" ht="13.5" thickBot="1">
      <c r="A17" s="77"/>
      <c r="B17" s="74"/>
      <c r="C17" s="74"/>
      <c r="D17" s="74"/>
      <c r="E17" s="79" t="s">
        <v>40</v>
      </c>
      <c r="F17" s="74"/>
      <c r="G17" s="93">
        <v>56419.5</v>
      </c>
      <c r="H17" s="94">
        <v>99.15</v>
      </c>
    </row>
    <row r="18" spans="1:8" ht="13.5" thickTop="1">
      <c r="A18" s="77"/>
      <c r="B18" s="148" t="s">
        <v>1018</v>
      </c>
      <c r="C18" s="153"/>
      <c r="D18" s="74"/>
      <c r="E18" s="74"/>
      <c r="F18" s="74"/>
      <c r="G18" s="75"/>
      <c r="H18" s="76"/>
    </row>
    <row r="19" spans="1:8">
      <c r="A19" s="77"/>
      <c r="B19" s="74"/>
      <c r="C19" s="74" t="s">
        <v>1019</v>
      </c>
      <c r="D19" s="74"/>
      <c r="E19" s="74" t="s">
        <v>41</v>
      </c>
      <c r="F19" s="74">
        <v>2175</v>
      </c>
      <c r="G19" s="75">
        <v>397.93691250000001</v>
      </c>
      <c r="H19" s="76">
        <v>0.7</v>
      </c>
    </row>
    <row r="20" spans="1:8" ht="13.5" thickBot="1">
      <c r="A20" s="77"/>
      <c r="B20" s="74"/>
      <c r="C20" s="74"/>
      <c r="D20" s="74"/>
      <c r="E20" s="79" t="s">
        <v>40</v>
      </c>
      <c r="F20" s="74"/>
      <c r="G20" s="80">
        <v>56817.436912500001</v>
      </c>
      <c r="H20" s="81">
        <v>99.85</v>
      </c>
    </row>
    <row r="21" spans="1:8" ht="13.5" thickTop="1">
      <c r="A21" s="77"/>
      <c r="B21" s="74"/>
      <c r="C21" s="74"/>
      <c r="D21" s="74"/>
      <c r="E21" s="74"/>
      <c r="F21" s="74"/>
      <c r="G21" s="75"/>
      <c r="H21" s="76"/>
    </row>
    <row r="22" spans="1:8">
      <c r="A22" s="82" t="s">
        <v>43</v>
      </c>
      <c r="B22" s="74"/>
      <c r="C22" s="74"/>
      <c r="D22" s="74"/>
      <c r="E22" s="74"/>
      <c r="F22" s="74"/>
      <c r="G22" s="83">
        <v>89.16</v>
      </c>
      <c r="H22" s="84">
        <v>0.15</v>
      </c>
    </row>
    <row r="23" spans="1:8">
      <c r="A23" s="77"/>
      <c r="B23" s="74"/>
      <c r="C23" s="74"/>
      <c r="D23" s="74"/>
      <c r="E23" s="74"/>
      <c r="F23" s="74"/>
      <c r="G23" s="75"/>
      <c r="H23" s="76"/>
    </row>
    <row r="24" spans="1:8" ht="13.5" thickBot="1">
      <c r="A24" s="77"/>
      <c r="B24" s="74"/>
      <c r="C24" s="74"/>
      <c r="D24" s="74"/>
      <c r="E24" s="79" t="s">
        <v>44</v>
      </c>
      <c r="F24" s="74"/>
      <c r="G24" s="80">
        <v>56906.6</v>
      </c>
      <c r="H24" s="81">
        <v>100</v>
      </c>
    </row>
    <row r="25" spans="1:8" ht="13.5" thickTop="1">
      <c r="A25" s="77"/>
      <c r="B25" s="74"/>
      <c r="C25" s="74"/>
      <c r="D25" s="74"/>
      <c r="E25" s="74"/>
      <c r="F25" s="74"/>
      <c r="G25" s="75"/>
      <c r="H25" s="76"/>
    </row>
    <row r="26" spans="1:8">
      <c r="A26" s="85" t="s">
        <v>45</v>
      </c>
      <c r="B26" s="74"/>
      <c r="C26" s="74"/>
      <c r="D26" s="74"/>
      <c r="E26" s="74"/>
      <c r="F26" s="74"/>
      <c r="G26" s="75"/>
      <c r="H26" s="76"/>
    </row>
    <row r="27" spans="1:8">
      <c r="A27" s="77">
        <v>1</v>
      </c>
      <c r="B27" s="74" t="s">
        <v>447</v>
      </c>
      <c r="C27" s="74"/>
      <c r="D27" s="74"/>
      <c r="E27" s="74"/>
      <c r="F27" s="74"/>
      <c r="G27" s="75"/>
      <c r="H27" s="76"/>
    </row>
    <row r="28" spans="1:8">
      <c r="A28" s="77"/>
      <c r="B28" s="74"/>
      <c r="C28" s="74"/>
      <c r="D28" s="74"/>
      <c r="E28" s="74"/>
      <c r="F28" s="74"/>
      <c r="G28" s="75"/>
      <c r="H28" s="76"/>
    </row>
    <row r="29" spans="1:8">
      <c r="A29" s="77">
        <v>2</v>
      </c>
      <c r="B29" s="74" t="s">
        <v>47</v>
      </c>
      <c r="C29" s="74"/>
      <c r="D29" s="74"/>
      <c r="E29" s="74"/>
      <c r="F29" s="74"/>
      <c r="G29" s="75"/>
      <c r="H29" s="76"/>
    </row>
    <row r="30" spans="1:8">
      <c r="A30" s="86"/>
      <c r="B30" s="87"/>
      <c r="C30" s="87"/>
      <c r="D30" s="87"/>
      <c r="E30" s="87"/>
      <c r="F30" s="87"/>
      <c r="G30" s="88"/>
      <c r="H30" s="89"/>
    </row>
  </sheetData>
  <mergeCells count="4">
    <mergeCell ref="A2:C2"/>
    <mergeCell ref="A3:C3"/>
    <mergeCell ref="B4:C4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06"/>
  <sheetViews>
    <sheetView topLeftCell="A52" workbookViewId="0">
      <selection activeCell="G63" sqref="G63"/>
    </sheetView>
  </sheetViews>
  <sheetFormatPr defaultRowHeight="12.75"/>
  <cols>
    <col min="1" max="1" width="2.7109375" style="69" customWidth="1"/>
    <col min="2" max="2" width="8" style="69" customWidth="1"/>
    <col min="3" max="3" width="40.7109375" style="69" customWidth="1"/>
    <col min="4" max="4" width="13.140625" style="69" bestFit="1" customWidth="1"/>
    <col min="5" max="5" width="20" style="69" bestFit="1" customWidth="1"/>
    <col min="6" max="6" width="7.85546875" style="69" bestFit="1" customWidth="1"/>
    <col min="7" max="7" width="11.42578125" style="90" customWidth="1"/>
    <col min="8" max="8" width="11.42578125" style="91" customWidth="1"/>
    <col min="9" max="9" width="11.42578125" style="69" customWidth="1"/>
    <col min="10" max="16384" width="9.140625" style="69"/>
  </cols>
  <sheetData>
    <row r="1" spans="1:8">
      <c r="A1" s="64"/>
      <c r="B1" s="65"/>
      <c r="C1" s="66" t="s">
        <v>944</v>
      </c>
      <c r="D1" s="65"/>
      <c r="E1" s="65"/>
      <c r="F1" s="65"/>
      <c r="G1" s="67"/>
      <c r="H1" s="68"/>
    </row>
    <row r="2" spans="1:8" ht="38.25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31</v>
      </c>
      <c r="D5" s="74" t="s">
        <v>876</v>
      </c>
      <c r="E5" s="74" t="s">
        <v>877</v>
      </c>
      <c r="F5" s="74">
        <v>109114</v>
      </c>
      <c r="G5" s="75">
        <v>1414.61</v>
      </c>
      <c r="H5" s="76">
        <v>5.04</v>
      </c>
    </row>
    <row r="6" spans="1:8">
      <c r="A6" s="77"/>
      <c r="B6" s="78" t="s">
        <v>41</v>
      </c>
      <c r="C6" s="74" t="s">
        <v>348</v>
      </c>
      <c r="D6" s="74" t="s">
        <v>874</v>
      </c>
      <c r="E6" s="74" t="s">
        <v>875</v>
      </c>
      <c r="F6" s="74">
        <v>131611</v>
      </c>
      <c r="G6" s="75">
        <v>1404.49</v>
      </c>
      <c r="H6" s="76">
        <v>5.01</v>
      </c>
    </row>
    <row r="7" spans="1:8">
      <c r="A7" s="77"/>
      <c r="B7" s="78" t="s">
        <v>41</v>
      </c>
      <c r="C7" s="74" t="s">
        <v>439</v>
      </c>
      <c r="D7" s="74" t="s">
        <v>881</v>
      </c>
      <c r="E7" s="74" t="s">
        <v>875</v>
      </c>
      <c r="F7" s="74">
        <v>411186</v>
      </c>
      <c r="G7" s="75">
        <v>1266.45</v>
      </c>
      <c r="H7" s="76">
        <v>4.5199999999999996</v>
      </c>
    </row>
    <row r="8" spans="1:8">
      <c r="A8" s="77"/>
      <c r="B8" s="78" t="s">
        <v>41</v>
      </c>
      <c r="C8" s="74" t="s">
        <v>888</v>
      </c>
      <c r="D8" s="74" t="s">
        <v>889</v>
      </c>
      <c r="E8" s="74" t="s">
        <v>890</v>
      </c>
      <c r="F8" s="74">
        <v>68645</v>
      </c>
      <c r="G8" s="75">
        <v>1223.8</v>
      </c>
      <c r="H8" s="76">
        <v>4.3600000000000003</v>
      </c>
    </row>
    <row r="9" spans="1:8">
      <c r="A9" s="77"/>
      <c r="B9" s="78" t="s">
        <v>41</v>
      </c>
      <c r="C9" s="74" t="s">
        <v>878</v>
      </c>
      <c r="D9" s="74" t="s">
        <v>879</v>
      </c>
      <c r="E9" s="74" t="s">
        <v>880</v>
      </c>
      <c r="F9" s="74">
        <v>116790</v>
      </c>
      <c r="G9" s="75">
        <v>1149.6199999999999</v>
      </c>
      <c r="H9" s="76">
        <v>4.0999999999999996</v>
      </c>
    </row>
    <row r="10" spans="1:8">
      <c r="A10" s="77"/>
      <c r="B10" s="78" t="s">
        <v>41</v>
      </c>
      <c r="C10" s="74" t="s">
        <v>910</v>
      </c>
      <c r="D10" s="74" t="s">
        <v>911</v>
      </c>
      <c r="E10" s="74" t="s">
        <v>898</v>
      </c>
      <c r="F10" s="74">
        <v>19555</v>
      </c>
      <c r="G10" s="75">
        <v>786.77</v>
      </c>
      <c r="H10" s="76">
        <v>2.81</v>
      </c>
    </row>
    <row r="11" spans="1:8">
      <c r="A11" s="77"/>
      <c r="B11" s="78" t="s">
        <v>41</v>
      </c>
      <c r="C11" s="74" t="s">
        <v>412</v>
      </c>
      <c r="D11" s="74" t="s">
        <v>896</v>
      </c>
      <c r="E11" s="74" t="s">
        <v>875</v>
      </c>
      <c r="F11" s="74">
        <v>126750</v>
      </c>
      <c r="G11" s="75">
        <v>708.47</v>
      </c>
      <c r="H11" s="76">
        <v>2.5299999999999998</v>
      </c>
    </row>
    <row r="12" spans="1:8">
      <c r="A12" s="77"/>
      <c r="B12" s="78" t="s">
        <v>41</v>
      </c>
      <c r="C12" s="74" t="s">
        <v>891</v>
      </c>
      <c r="D12" s="74" t="s">
        <v>892</v>
      </c>
      <c r="E12" s="74" t="s">
        <v>880</v>
      </c>
      <c r="F12" s="74">
        <v>22516</v>
      </c>
      <c r="G12" s="75">
        <v>574.37</v>
      </c>
      <c r="H12" s="76">
        <v>2.0499999999999998</v>
      </c>
    </row>
    <row r="13" spans="1:8">
      <c r="A13" s="77"/>
      <c r="B13" s="78" t="s">
        <v>41</v>
      </c>
      <c r="C13" s="74" t="s">
        <v>946</v>
      </c>
      <c r="D13" s="74" t="s">
        <v>947</v>
      </c>
      <c r="E13" s="74" t="s">
        <v>880</v>
      </c>
      <c r="F13" s="74">
        <v>57551</v>
      </c>
      <c r="G13" s="75">
        <v>529.33000000000004</v>
      </c>
      <c r="H13" s="76">
        <v>1.89</v>
      </c>
    </row>
    <row r="14" spans="1:8">
      <c r="A14" s="77"/>
      <c r="B14" s="78" t="s">
        <v>41</v>
      </c>
      <c r="C14" s="74" t="s">
        <v>803</v>
      </c>
      <c r="D14" s="74" t="s">
        <v>897</v>
      </c>
      <c r="E14" s="74" t="s">
        <v>898</v>
      </c>
      <c r="F14" s="74">
        <v>120399</v>
      </c>
      <c r="G14" s="75">
        <v>522.71</v>
      </c>
      <c r="H14" s="76">
        <v>1.86</v>
      </c>
    </row>
    <row r="15" spans="1:8">
      <c r="A15" s="77"/>
      <c r="B15" s="78" t="s">
        <v>41</v>
      </c>
      <c r="C15" s="74" t="s">
        <v>885</v>
      </c>
      <c r="D15" s="74" t="s">
        <v>886</v>
      </c>
      <c r="E15" s="74" t="s">
        <v>887</v>
      </c>
      <c r="F15" s="74">
        <v>50748</v>
      </c>
      <c r="G15" s="75">
        <v>507.53</v>
      </c>
      <c r="H15" s="76">
        <v>1.81</v>
      </c>
    </row>
    <row r="16" spans="1:8">
      <c r="A16" s="77"/>
      <c r="B16" s="78" t="s">
        <v>41</v>
      </c>
      <c r="C16" s="74" t="s">
        <v>948</v>
      </c>
      <c r="D16" s="74" t="s">
        <v>949</v>
      </c>
      <c r="E16" s="74" t="s">
        <v>950</v>
      </c>
      <c r="F16" s="74">
        <v>145112</v>
      </c>
      <c r="G16" s="75">
        <v>488.45</v>
      </c>
      <c r="H16" s="76">
        <v>1.74</v>
      </c>
    </row>
    <row r="17" spans="1:8">
      <c r="A17" s="77"/>
      <c r="B17" s="78" t="s">
        <v>41</v>
      </c>
      <c r="C17" s="74" t="s">
        <v>178</v>
      </c>
      <c r="D17" s="74" t="s">
        <v>951</v>
      </c>
      <c r="E17" s="74" t="s">
        <v>877</v>
      </c>
      <c r="F17" s="74">
        <v>325084</v>
      </c>
      <c r="G17" s="75">
        <v>480.15</v>
      </c>
      <c r="H17" s="76">
        <v>1.71</v>
      </c>
    </row>
    <row r="18" spans="1:8">
      <c r="A18" s="77"/>
      <c r="B18" s="78" t="s">
        <v>41</v>
      </c>
      <c r="C18" s="74" t="s">
        <v>900</v>
      </c>
      <c r="D18" s="74" t="s">
        <v>901</v>
      </c>
      <c r="E18" s="74" t="s">
        <v>884</v>
      </c>
      <c r="F18" s="74">
        <v>49578</v>
      </c>
      <c r="G18" s="75">
        <v>454.48</v>
      </c>
      <c r="H18" s="76">
        <v>1.62</v>
      </c>
    </row>
    <row r="19" spans="1:8">
      <c r="A19" s="77"/>
      <c r="B19" s="78" t="s">
        <v>41</v>
      </c>
      <c r="C19" s="74" t="s">
        <v>67</v>
      </c>
      <c r="D19" s="74" t="s">
        <v>952</v>
      </c>
      <c r="E19" s="74" t="s">
        <v>950</v>
      </c>
      <c r="F19" s="74">
        <v>13406</v>
      </c>
      <c r="G19" s="75">
        <v>401.3</v>
      </c>
      <c r="H19" s="76">
        <v>1.43</v>
      </c>
    </row>
    <row r="20" spans="1:8">
      <c r="A20" s="77"/>
      <c r="B20" s="78" t="s">
        <v>41</v>
      </c>
      <c r="C20" s="74" t="s">
        <v>917</v>
      </c>
      <c r="D20" s="74" t="s">
        <v>918</v>
      </c>
      <c r="E20" s="74" t="s">
        <v>895</v>
      </c>
      <c r="F20" s="74">
        <v>20730</v>
      </c>
      <c r="G20" s="75">
        <v>390.98</v>
      </c>
      <c r="H20" s="76">
        <v>1.39</v>
      </c>
    </row>
    <row r="21" spans="1:8">
      <c r="A21" s="77"/>
      <c r="B21" s="78" t="s">
        <v>41</v>
      </c>
      <c r="C21" s="74" t="s">
        <v>893</v>
      </c>
      <c r="D21" s="74" t="s">
        <v>894</v>
      </c>
      <c r="E21" s="74" t="s">
        <v>895</v>
      </c>
      <c r="F21" s="74">
        <v>43901</v>
      </c>
      <c r="G21" s="75">
        <v>383.96</v>
      </c>
      <c r="H21" s="76">
        <v>1.37</v>
      </c>
    </row>
    <row r="22" spans="1:8">
      <c r="A22" s="77"/>
      <c r="B22" s="78" t="s">
        <v>41</v>
      </c>
      <c r="C22" s="74" t="s">
        <v>953</v>
      </c>
      <c r="D22" s="74" t="s">
        <v>954</v>
      </c>
      <c r="E22" s="74" t="s">
        <v>884</v>
      </c>
      <c r="F22" s="74">
        <v>12000</v>
      </c>
      <c r="G22" s="75">
        <v>331.55</v>
      </c>
      <c r="H22" s="76">
        <v>1.18</v>
      </c>
    </row>
    <row r="23" spans="1:8">
      <c r="A23" s="77"/>
      <c r="B23" s="78" t="s">
        <v>41</v>
      </c>
      <c r="C23" s="74" t="s">
        <v>955</v>
      </c>
      <c r="D23" s="74" t="s">
        <v>956</v>
      </c>
      <c r="E23" s="74" t="s">
        <v>950</v>
      </c>
      <c r="F23" s="74">
        <v>145760</v>
      </c>
      <c r="G23" s="75">
        <v>314.77</v>
      </c>
      <c r="H23" s="76">
        <v>1.1200000000000001</v>
      </c>
    </row>
    <row r="24" spans="1:8">
      <c r="A24" s="77"/>
      <c r="B24" s="78" t="s">
        <v>41</v>
      </c>
      <c r="C24" s="74" t="s">
        <v>882</v>
      </c>
      <c r="D24" s="74" t="s">
        <v>883</v>
      </c>
      <c r="E24" s="74" t="s">
        <v>884</v>
      </c>
      <c r="F24" s="74">
        <v>98000</v>
      </c>
      <c r="G24" s="75">
        <v>308.85000000000002</v>
      </c>
      <c r="H24" s="76">
        <v>1.1000000000000001</v>
      </c>
    </row>
    <row r="25" spans="1:8">
      <c r="A25" s="77"/>
      <c r="B25" s="78" t="s">
        <v>41</v>
      </c>
      <c r="C25" s="74" t="s">
        <v>957</v>
      </c>
      <c r="D25" s="74" t="s">
        <v>958</v>
      </c>
      <c r="E25" s="74" t="s">
        <v>890</v>
      </c>
      <c r="F25" s="74">
        <v>96357</v>
      </c>
      <c r="G25" s="75">
        <v>303.81</v>
      </c>
      <c r="H25" s="76">
        <v>1.08</v>
      </c>
    </row>
    <row r="26" spans="1:8">
      <c r="A26" s="77"/>
      <c r="B26" s="78" t="s">
        <v>41</v>
      </c>
      <c r="C26" s="74" t="s">
        <v>959</v>
      </c>
      <c r="D26" s="74" t="s">
        <v>960</v>
      </c>
      <c r="E26" s="74" t="s">
        <v>909</v>
      </c>
      <c r="F26" s="74">
        <v>163271</v>
      </c>
      <c r="G26" s="75">
        <v>296.42</v>
      </c>
      <c r="H26" s="76">
        <v>1.06</v>
      </c>
    </row>
    <row r="27" spans="1:8">
      <c r="A27" s="77"/>
      <c r="B27" s="78" t="s">
        <v>41</v>
      </c>
      <c r="C27" s="74" t="s">
        <v>961</v>
      </c>
      <c r="D27" s="74" t="s">
        <v>962</v>
      </c>
      <c r="E27" s="74" t="s">
        <v>963</v>
      </c>
      <c r="F27" s="74">
        <v>57062</v>
      </c>
      <c r="G27" s="75">
        <v>291.10000000000002</v>
      </c>
      <c r="H27" s="76">
        <v>1.04</v>
      </c>
    </row>
    <row r="28" spans="1:8">
      <c r="A28" s="77"/>
      <c r="B28" s="78" t="s">
        <v>41</v>
      </c>
      <c r="C28" s="74" t="s">
        <v>904</v>
      </c>
      <c r="D28" s="74" t="s">
        <v>905</v>
      </c>
      <c r="E28" s="74" t="s">
        <v>906</v>
      </c>
      <c r="F28" s="74">
        <v>60800</v>
      </c>
      <c r="G28" s="75">
        <v>255.39</v>
      </c>
      <c r="H28" s="76">
        <v>0.91</v>
      </c>
    </row>
    <row r="29" spans="1:8">
      <c r="A29" s="77"/>
      <c r="B29" s="78" t="s">
        <v>41</v>
      </c>
      <c r="C29" s="74" t="s">
        <v>964</v>
      </c>
      <c r="D29" s="74" t="s">
        <v>965</v>
      </c>
      <c r="E29" s="74" t="s">
        <v>906</v>
      </c>
      <c r="F29" s="74">
        <v>141251</v>
      </c>
      <c r="G29" s="75">
        <v>248.81</v>
      </c>
      <c r="H29" s="76">
        <v>0.89</v>
      </c>
    </row>
    <row r="30" spans="1:8">
      <c r="A30" s="77"/>
      <c r="B30" s="78" t="s">
        <v>41</v>
      </c>
      <c r="C30" s="74" t="s">
        <v>966</v>
      </c>
      <c r="D30" s="74" t="s">
        <v>967</v>
      </c>
      <c r="E30" s="74" t="s">
        <v>968</v>
      </c>
      <c r="F30" s="74">
        <v>46100</v>
      </c>
      <c r="G30" s="75">
        <v>246.91</v>
      </c>
      <c r="H30" s="76">
        <v>0.88</v>
      </c>
    </row>
    <row r="31" spans="1:8">
      <c r="A31" s="77"/>
      <c r="B31" s="78" t="s">
        <v>41</v>
      </c>
      <c r="C31" s="74" t="s">
        <v>969</v>
      </c>
      <c r="D31" s="74" t="s">
        <v>970</v>
      </c>
      <c r="E31" s="74" t="s">
        <v>875</v>
      </c>
      <c r="F31" s="74">
        <v>218500</v>
      </c>
      <c r="G31" s="75">
        <v>220.58</v>
      </c>
      <c r="H31" s="76">
        <v>0.79</v>
      </c>
    </row>
    <row r="32" spans="1:8">
      <c r="A32" s="77"/>
      <c r="B32" s="78" t="s">
        <v>41</v>
      </c>
      <c r="C32" s="74" t="s">
        <v>925</v>
      </c>
      <c r="D32" s="74" t="s">
        <v>926</v>
      </c>
      <c r="E32" s="74" t="s">
        <v>898</v>
      </c>
      <c r="F32" s="74">
        <v>8560</v>
      </c>
      <c r="G32" s="75">
        <v>216.01</v>
      </c>
      <c r="H32" s="76">
        <v>0.77</v>
      </c>
    </row>
    <row r="33" spans="1:8">
      <c r="A33" s="77"/>
      <c r="B33" s="78" t="s">
        <v>41</v>
      </c>
      <c r="C33" s="74" t="s">
        <v>971</v>
      </c>
      <c r="D33" s="74" t="s">
        <v>972</v>
      </c>
      <c r="E33" s="74" t="s">
        <v>884</v>
      </c>
      <c r="F33" s="74">
        <v>10564</v>
      </c>
      <c r="G33" s="75">
        <v>215.48</v>
      </c>
      <c r="H33" s="76">
        <v>0.77</v>
      </c>
    </row>
    <row r="34" spans="1:8">
      <c r="A34" s="77"/>
      <c r="B34" s="78" t="s">
        <v>41</v>
      </c>
      <c r="C34" s="74" t="s">
        <v>973</v>
      </c>
      <c r="D34" s="74" t="s">
        <v>974</v>
      </c>
      <c r="E34" s="74" t="s">
        <v>875</v>
      </c>
      <c r="F34" s="74">
        <v>144100</v>
      </c>
      <c r="G34" s="75">
        <v>212.98</v>
      </c>
      <c r="H34" s="76">
        <v>0.76</v>
      </c>
    </row>
    <row r="35" spans="1:8">
      <c r="A35" s="77"/>
      <c r="B35" s="78" t="s">
        <v>41</v>
      </c>
      <c r="C35" s="74" t="s">
        <v>975</v>
      </c>
      <c r="D35" s="74" t="s">
        <v>976</v>
      </c>
      <c r="E35" s="74" t="s">
        <v>977</v>
      </c>
      <c r="F35" s="74">
        <v>23529</v>
      </c>
      <c r="G35" s="75">
        <v>207.84</v>
      </c>
      <c r="H35" s="76">
        <v>0.74</v>
      </c>
    </row>
    <row r="36" spans="1:8">
      <c r="A36" s="77"/>
      <c r="B36" s="78" t="s">
        <v>41</v>
      </c>
      <c r="C36" s="74" t="s">
        <v>902</v>
      </c>
      <c r="D36" s="74" t="s">
        <v>903</v>
      </c>
      <c r="E36" s="74" t="s">
        <v>898</v>
      </c>
      <c r="F36" s="74">
        <v>15793</v>
      </c>
      <c r="G36" s="75">
        <v>202.52</v>
      </c>
      <c r="H36" s="76">
        <v>0.72</v>
      </c>
    </row>
    <row r="37" spans="1:8">
      <c r="A37" s="77"/>
      <c r="B37" s="78" t="s">
        <v>41</v>
      </c>
      <c r="C37" s="74" t="s">
        <v>978</v>
      </c>
      <c r="D37" s="74" t="s">
        <v>979</v>
      </c>
      <c r="E37" s="74" t="s">
        <v>890</v>
      </c>
      <c r="F37" s="74">
        <v>50000</v>
      </c>
      <c r="G37" s="75">
        <v>194.7</v>
      </c>
      <c r="H37" s="76">
        <v>0.69</v>
      </c>
    </row>
    <row r="38" spans="1:8">
      <c r="A38" s="77"/>
      <c r="B38" s="78" t="s">
        <v>41</v>
      </c>
      <c r="C38" s="74" t="s">
        <v>930</v>
      </c>
      <c r="D38" s="74" t="s">
        <v>931</v>
      </c>
      <c r="E38" s="74" t="s">
        <v>932</v>
      </c>
      <c r="F38" s="74">
        <v>76800</v>
      </c>
      <c r="G38" s="75">
        <v>190.39</v>
      </c>
      <c r="H38" s="76">
        <v>0.68</v>
      </c>
    </row>
    <row r="39" spans="1:8">
      <c r="A39" s="77"/>
      <c r="B39" s="78" t="s">
        <v>41</v>
      </c>
      <c r="C39" s="74" t="s">
        <v>980</v>
      </c>
      <c r="D39" s="74" t="s">
        <v>981</v>
      </c>
      <c r="E39" s="74" t="s">
        <v>950</v>
      </c>
      <c r="F39" s="74">
        <v>26700</v>
      </c>
      <c r="G39" s="75">
        <v>180.06</v>
      </c>
      <c r="H39" s="76">
        <v>0.64</v>
      </c>
    </row>
    <row r="40" spans="1:8">
      <c r="A40" s="77"/>
      <c r="B40" s="78" t="s">
        <v>41</v>
      </c>
      <c r="C40" s="74" t="s">
        <v>982</v>
      </c>
      <c r="D40" s="74" t="s">
        <v>983</v>
      </c>
      <c r="E40" s="74" t="s">
        <v>875</v>
      </c>
      <c r="F40" s="74">
        <v>110000</v>
      </c>
      <c r="G40" s="75">
        <v>158.57</v>
      </c>
      <c r="H40" s="76">
        <v>0.56999999999999995</v>
      </c>
    </row>
    <row r="41" spans="1:8">
      <c r="A41" s="77"/>
      <c r="B41" s="78" t="s">
        <v>41</v>
      </c>
      <c r="C41" s="74" t="s">
        <v>984</v>
      </c>
      <c r="D41" s="74" t="s">
        <v>985</v>
      </c>
      <c r="E41" s="74" t="s">
        <v>895</v>
      </c>
      <c r="F41" s="74">
        <v>8249</v>
      </c>
      <c r="G41" s="75">
        <v>148.21</v>
      </c>
      <c r="H41" s="76">
        <v>0.53</v>
      </c>
    </row>
    <row r="42" spans="1:8">
      <c r="A42" s="77"/>
      <c r="B42" s="78" t="s">
        <v>41</v>
      </c>
      <c r="C42" s="74" t="s">
        <v>986</v>
      </c>
      <c r="D42" s="74" t="s">
        <v>987</v>
      </c>
      <c r="E42" s="74" t="s">
        <v>880</v>
      </c>
      <c r="F42" s="74">
        <v>30000</v>
      </c>
      <c r="G42" s="75">
        <v>143.34</v>
      </c>
      <c r="H42" s="76">
        <v>0.51</v>
      </c>
    </row>
    <row r="43" spans="1:8">
      <c r="A43" s="77"/>
      <c r="B43" s="78" t="s">
        <v>41</v>
      </c>
      <c r="C43" s="74" t="s">
        <v>907</v>
      </c>
      <c r="D43" s="74" t="s">
        <v>908</v>
      </c>
      <c r="E43" s="74" t="s">
        <v>909</v>
      </c>
      <c r="F43" s="74">
        <v>43097</v>
      </c>
      <c r="G43" s="75">
        <v>133.43</v>
      </c>
      <c r="H43" s="76">
        <v>0.48</v>
      </c>
    </row>
    <row r="44" spans="1:8">
      <c r="A44" s="77"/>
      <c r="B44" s="78" t="s">
        <v>41</v>
      </c>
      <c r="C44" s="74" t="s">
        <v>988</v>
      </c>
      <c r="D44" s="74" t="s">
        <v>989</v>
      </c>
      <c r="E44" s="74" t="s">
        <v>875</v>
      </c>
      <c r="F44" s="74">
        <v>14200</v>
      </c>
      <c r="G44" s="75">
        <v>119.83</v>
      </c>
      <c r="H44" s="76">
        <v>0.43</v>
      </c>
    </row>
    <row r="45" spans="1:8">
      <c r="A45" s="77"/>
      <c r="B45" s="78" t="s">
        <v>41</v>
      </c>
      <c r="C45" s="74" t="s">
        <v>803</v>
      </c>
      <c r="D45" s="74" t="s">
        <v>990</v>
      </c>
      <c r="E45" s="74" t="s">
        <v>898</v>
      </c>
      <c r="F45" s="74">
        <v>45235</v>
      </c>
      <c r="G45" s="75">
        <v>117.93</v>
      </c>
      <c r="H45" s="76">
        <v>0.42</v>
      </c>
    </row>
    <row r="46" spans="1:8">
      <c r="A46" s="77"/>
      <c r="B46" s="78" t="s">
        <v>41</v>
      </c>
      <c r="C46" s="74" t="s">
        <v>991</v>
      </c>
      <c r="D46" s="74" t="s">
        <v>992</v>
      </c>
      <c r="E46" s="74" t="s">
        <v>940</v>
      </c>
      <c r="F46" s="74">
        <v>88500</v>
      </c>
      <c r="G46" s="75">
        <v>105.01</v>
      </c>
      <c r="H46" s="76">
        <v>0.37</v>
      </c>
    </row>
    <row r="47" spans="1:8">
      <c r="A47" s="77"/>
      <c r="B47" s="78" t="s">
        <v>41</v>
      </c>
      <c r="C47" s="74" t="s">
        <v>919</v>
      </c>
      <c r="D47" s="74" t="s">
        <v>920</v>
      </c>
      <c r="E47" s="74" t="s">
        <v>880</v>
      </c>
      <c r="F47" s="74">
        <v>17071</v>
      </c>
      <c r="G47" s="75">
        <v>93.33</v>
      </c>
      <c r="H47" s="76">
        <v>0.33</v>
      </c>
    </row>
    <row r="48" spans="1:8">
      <c r="A48" s="77"/>
      <c r="B48" s="78" t="s">
        <v>41</v>
      </c>
      <c r="C48" s="74" t="s">
        <v>923</v>
      </c>
      <c r="D48" s="74" t="s">
        <v>924</v>
      </c>
      <c r="E48" s="74" t="s">
        <v>895</v>
      </c>
      <c r="F48" s="74">
        <v>15000</v>
      </c>
      <c r="G48" s="75">
        <v>92.31</v>
      </c>
      <c r="H48" s="76">
        <v>0.33</v>
      </c>
    </row>
    <row r="49" spans="1:8">
      <c r="A49" s="77"/>
      <c r="B49" s="78" t="s">
        <v>41</v>
      </c>
      <c r="C49" s="74" t="s">
        <v>993</v>
      </c>
      <c r="D49" s="74" t="s">
        <v>994</v>
      </c>
      <c r="E49" s="74" t="s">
        <v>914</v>
      </c>
      <c r="F49" s="74">
        <v>73006</v>
      </c>
      <c r="G49" s="75">
        <v>86.66</v>
      </c>
      <c r="H49" s="76">
        <v>0.31</v>
      </c>
    </row>
    <row r="50" spans="1:8">
      <c r="A50" s="77"/>
      <c r="B50" s="78" t="s">
        <v>41</v>
      </c>
      <c r="C50" s="74" t="s">
        <v>571</v>
      </c>
      <c r="D50" s="74" t="s">
        <v>899</v>
      </c>
      <c r="E50" s="74" t="s">
        <v>875</v>
      </c>
      <c r="F50" s="74">
        <v>32314</v>
      </c>
      <c r="G50" s="75">
        <v>84.91</v>
      </c>
      <c r="H50" s="76">
        <v>0.3</v>
      </c>
    </row>
    <row r="51" spans="1:8">
      <c r="A51" s="77"/>
      <c r="B51" s="78" t="s">
        <v>41</v>
      </c>
      <c r="C51" s="74" t="s">
        <v>933</v>
      </c>
      <c r="D51" s="74" t="s">
        <v>934</v>
      </c>
      <c r="E51" s="74" t="s">
        <v>935</v>
      </c>
      <c r="F51" s="74">
        <v>20400</v>
      </c>
      <c r="G51" s="75">
        <v>62.14</v>
      </c>
      <c r="H51" s="76">
        <v>0.22</v>
      </c>
    </row>
    <row r="52" spans="1:8">
      <c r="A52" s="77"/>
      <c r="B52" s="78" t="s">
        <v>41</v>
      </c>
      <c r="C52" s="74" t="s">
        <v>941</v>
      </c>
      <c r="D52" s="74" t="s">
        <v>942</v>
      </c>
      <c r="E52" s="74" t="s">
        <v>943</v>
      </c>
      <c r="F52" s="74">
        <v>50950</v>
      </c>
      <c r="G52" s="75">
        <v>57.01</v>
      </c>
      <c r="H52" s="76">
        <v>0.2</v>
      </c>
    </row>
    <row r="53" spans="1:8">
      <c r="A53" s="77"/>
      <c r="B53" s="78" t="s">
        <v>41</v>
      </c>
      <c r="C53" s="74" t="s">
        <v>995</v>
      </c>
      <c r="D53" s="74" t="s">
        <v>996</v>
      </c>
      <c r="E53" s="74" t="s">
        <v>943</v>
      </c>
      <c r="F53" s="74">
        <v>25500</v>
      </c>
      <c r="G53" s="75">
        <v>42.61</v>
      </c>
      <c r="H53" s="76">
        <v>0.15</v>
      </c>
    </row>
    <row r="54" spans="1:8">
      <c r="A54" s="77"/>
      <c r="B54" s="78" t="s">
        <v>41</v>
      </c>
      <c r="C54" s="74" t="s">
        <v>10</v>
      </c>
      <c r="D54" s="74" t="s">
        <v>997</v>
      </c>
      <c r="E54" s="74" t="s">
        <v>877</v>
      </c>
      <c r="F54" s="74">
        <v>14100</v>
      </c>
      <c r="G54" s="75">
        <v>36.1</v>
      </c>
      <c r="H54" s="76">
        <v>0.13</v>
      </c>
    </row>
    <row r="55" spans="1:8">
      <c r="A55" s="77"/>
      <c r="B55" s="78" t="s">
        <v>41</v>
      </c>
      <c r="C55" s="74" t="s">
        <v>146</v>
      </c>
      <c r="D55" s="74" t="s">
        <v>998</v>
      </c>
      <c r="E55" s="74" t="s">
        <v>877</v>
      </c>
      <c r="F55" s="74">
        <v>12700</v>
      </c>
      <c r="G55" s="75">
        <v>34.94</v>
      </c>
      <c r="H55" s="76">
        <v>0.12</v>
      </c>
    </row>
    <row r="56" spans="1:8">
      <c r="A56" s="77"/>
      <c r="B56" s="78" t="s">
        <v>41</v>
      </c>
      <c r="C56" s="74" t="s">
        <v>999</v>
      </c>
      <c r="D56" s="74" t="s">
        <v>1000</v>
      </c>
      <c r="E56" s="74" t="s">
        <v>914</v>
      </c>
      <c r="F56" s="74">
        <v>13763</v>
      </c>
      <c r="G56" s="75">
        <v>33.97</v>
      </c>
      <c r="H56" s="76">
        <v>0.12</v>
      </c>
    </row>
    <row r="57" spans="1:8" ht="13.5" thickBot="1">
      <c r="A57" s="77"/>
      <c r="B57" s="74"/>
      <c r="C57" s="74"/>
      <c r="D57" s="74"/>
      <c r="E57" s="79" t="s">
        <v>40</v>
      </c>
      <c r="F57" s="74"/>
      <c r="G57" s="80">
        <v>18675.939999999999</v>
      </c>
      <c r="H57" s="81">
        <v>66.58</v>
      </c>
    </row>
    <row r="58" spans="1:8" ht="13.5" thickTop="1">
      <c r="A58" s="77"/>
      <c r="B58" s="148" t="s">
        <v>1001</v>
      </c>
      <c r="C58" s="153"/>
      <c r="D58" s="74"/>
      <c r="E58" s="74"/>
      <c r="F58" s="74"/>
      <c r="G58" s="75"/>
      <c r="H58" s="76"/>
    </row>
    <row r="59" spans="1:8">
      <c r="A59" s="77"/>
      <c r="B59" s="154" t="s">
        <v>78</v>
      </c>
      <c r="C59" s="153"/>
      <c r="D59" s="74"/>
      <c r="E59" s="74"/>
      <c r="F59" s="74"/>
      <c r="G59" s="75"/>
      <c r="H59" s="76"/>
    </row>
    <row r="60" spans="1:8">
      <c r="A60" s="77"/>
      <c r="B60" s="78" t="s">
        <v>41</v>
      </c>
      <c r="C60" s="74" t="s">
        <v>1002</v>
      </c>
      <c r="D60" s="74" t="s">
        <v>1003</v>
      </c>
      <c r="E60" s="74" t="s">
        <v>1004</v>
      </c>
      <c r="F60" s="74">
        <v>12195</v>
      </c>
      <c r="G60" s="75">
        <v>10.07</v>
      </c>
      <c r="H60" s="76">
        <v>0.04</v>
      </c>
    </row>
    <row r="61" spans="1:8" ht="13.5" thickBot="1">
      <c r="A61" s="77"/>
      <c r="B61" s="74"/>
      <c r="C61" s="74"/>
      <c r="D61" s="74"/>
      <c r="E61" s="79" t="s">
        <v>40</v>
      </c>
      <c r="F61" s="74"/>
      <c r="G61" s="80">
        <v>10.07</v>
      </c>
      <c r="H61" s="81">
        <v>0.04</v>
      </c>
    </row>
    <row r="62" spans="1:8" ht="13.5" thickTop="1">
      <c r="A62" s="77"/>
      <c r="B62" s="74"/>
      <c r="C62" s="74"/>
      <c r="D62" s="74"/>
      <c r="E62" s="74"/>
      <c r="F62" s="74"/>
      <c r="G62" s="75"/>
      <c r="H62" s="76"/>
    </row>
    <row r="63" spans="1:8">
      <c r="A63" s="152" t="s">
        <v>7</v>
      </c>
      <c r="B63" s="153"/>
      <c r="C63" s="153"/>
      <c r="D63" s="74"/>
      <c r="E63" s="74"/>
      <c r="F63" s="74"/>
      <c r="G63" s="75"/>
      <c r="H63" s="76"/>
    </row>
    <row r="64" spans="1:8">
      <c r="A64" s="77"/>
      <c r="B64" s="148" t="s">
        <v>8</v>
      </c>
      <c r="C64" s="153"/>
      <c r="D64" s="74"/>
      <c r="E64" s="74"/>
      <c r="F64" s="74"/>
      <c r="G64" s="75"/>
      <c r="H64" s="76"/>
    </row>
    <row r="65" spans="1:8">
      <c r="A65" s="77"/>
      <c r="B65" s="154" t="s">
        <v>9</v>
      </c>
      <c r="C65" s="149"/>
      <c r="D65" s="74"/>
      <c r="E65" s="74"/>
      <c r="F65" s="74"/>
      <c r="G65" s="75"/>
      <c r="H65" s="76"/>
    </row>
    <row r="66" spans="1:8">
      <c r="A66" s="77"/>
      <c r="B66" s="92">
        <v>9.2499999999999999E-2</v>
      </c>
      <c r="C66" s="74" t="s">
        <v>69</v>
      </c>
      <c r="D66" s="74" t="s">
        <v>70</v>
      </c>
      <c r="E66" s="74" t="s">
        <v>12</v>
      </c>
      <c r="F66" s="74">
        <v>5</v>
      </c>
      <c r="G66" s="75">
        <v>51.19</v>
      </c>
      <c r="H66" s="76">
        <v>0.18</v>
      </c>
    </row>
    <row r="67" spans="1:8">
      <c r="A67" s="77"/>
      <c r="B67" s="92">
        <v>9.7500000000000003E-2</v>
      </c>
      <c r="C67" s="74" t="s">
        <v>146</v>
      </c>
      <c r="D67" s="74" t="s">
        <v>1005</v>
      </c>
      <c r="E67" s="74" t="s">
        <v>12</v>
      </c>
      <c r="F67" s="74">
        <v>4</v>
      </c>
      <c r="G67" s="75">
        <v>42.08</v>
      </c>
      <c r="H67" s="76">
        <v>0.15</v>
      </c>
    </row>
    <row r="68" spans="1:8" ht="13.5" thickBot="1">
      <c r="A68" s="77"/>
      <c r="B68" s="74"/>
      <c r="C68" s="74"/>
      <c r="D68" s="74"/>
      <c r="E68" s="79" t="s">
        <v>40</v>
      </c>
      <c r="F68" s="74"/>
      <c r="G68" s="80">
        <v>93.27</v>
      </c>
      <c r="H68" s="81">
        <v>0.33</v>
      </c>
    </row>
    <row r="69" spans="1:8" ht="13.5" thickTop="1">
      <c r="A69" s="77"/>
      <c r="B69" s="154" t="s">
        <v>78</v>
      </c>
      <c r="C69" s="153"/>
      <c r="D69" s="74"/>
      <c r="E69" s="74"/>
      <c r="F69" s="74"/>
      <c r="G69" s="75"/>
      <c r="H69" s="76"/>
    </row>
    <row r="70" spans="1:8">
      <c r="A70" s="77"/>
      <c r="B70" s="92">
        <v>9.6600000000000005E-2</v>
      </c>
      <c r="C70" s="74" t="s">
        <v>765</v>
      </c>
      <c r="D70" s="74" t="s">
        <v>766</v>
      </c>
      <c r="E70" s="74" t="s">
        <v>12</v>
      </c>
      <c r="F70" s="74">
        <v>2</v>
      </c>
      <c r="G70" s="75">
        <v>20.34</v>
      </c>
      <c r="H70" s="76">
        <v>7.0000000000000007E-2</v>
      </c>
    </row>
    <row r="71" spans="1:8" ht="13.5" thickBot="1">
      <c r="A71" s="77"/>
      <c r="B71" s="74"/>
      <c r="C71" s="74"/>
      <c r="D71" s="74"/>
      <c r="E71" s="79" t="s">
        <v>40</v>
      </c>
      <c r="F71" s="74"/>
      <c r="G71" s="80">
        <v>20.34</v>
      </c>
      <c r="H71" s="81">
        <v>7.0000000000000007E-2</v>
      </c>
    </row>
    <row r="72" spans="1:8" ht="13.5" thickTop="1">
      <c r="A72" s="77"/>
      <c r="B72" s="148" t="s">
        <v>82</v>
      </c>
      <c r="C72" s="153"/>
      <c r="D72" s="74"/>
      <c r="E72" s="74"/>
      <c r="F72" s="74"/>
      <c r="G72" s="75"/>
      <c r="H72" s="76"/>
    </row>
    <row r="73" spans="1:8">
      <c r="A73" s="77"/>
      <c r="B73" s="154" t="s">
        <v>9</v>
      </c>
      <c r="C73" s="153"/>
      <c r="D73" s="74"/>
      <c r="E73" s="74"/>
      <c r="F73" s="74"/>
      <c r="G73" s="75"/>
      <c r="H73" s="76"/>
    </row>
    <row r="74" spans="1:8">
      <c r="A74" s="77"/>
      <c r="B74" s="92">
        <v>8.1500000000000003E-2</v>
      </c>
      <c r="C74" s="74" t="s">
        <v>92</v>
      </c>
      <c r="D74" s="74" t="s">
        <v>93</v>
      </c>
      <c r="E74" s="74" t="s">
        <v>85</v>
      </c>
      <c r="F74" s="74">
        <v>2500000</v>
      </c>
      <c r="G74" s="75">
        <v>2502.44</v>
      </c>
      <c r="H74" s="76">
        <v>8.92</v>
      </c>
    </row>
    <row r="75" spans="1:8">
      <c r="A75" s="77"/>
      <c r="B75" s="92">
        <v>7.9500000000000001E-2</v>
      </c>
      <c r="C75" s="74" t="s">
        <v>100</v>
      </c>
      <c r="D75" s="74" t="s">
        <v>101</v>
      </c>
      <c r="E75" s="74" t="s">
        <v>85</v>
      </c>
      <c r="F75" s="74">
        <v>2000000</v>
      </c>
      <c r="G75" s="75">
        <v>1962</v>
      </c>
      <c r="H75" s="76">
        <v>7</v>
      </c>
    </row>
    <row r="76" spans="1:8">
      <c r="A76" s="77"/>
      <c r="B76" s="92">
        <v>8.8300000000000003E-2</v>
      </c>
      <c r="C76" s="74" t="s">
        <v>98</v>
      </c>
      <c r="D76" s="74" t="s">
        <v>105</v>
      </c>
      <c r="E76" s="74" t="s">
        <v>85</v>
      </c>
      <c r="F76" s="74">
        <v>800000</v>
      </c>
      <c r="G76" s="75">
        <v>833.36</v>
      </c>
      <c r="H76" s="76">
        <v>2.97</v>
      </c>
    </row>
    <row r="77" spans="1:8">
      <c r="A77" s="77"/>
      <c r="B77" s="92">
        <v>9.1999999999999998E-2</v>
      </c>
      <c r="C77" s="74" t="s">
        <v>90</v>
      </c>
      <c r="D77" s="74" t="s">
        <v>91</v>
      </c>
      <c r="E77" s="74" t="s">
        <v>85</v>
      </c>
      <c r="F77" s="74">
        <v>200000</v>
      </c>
      <c r="G77" s="75">
        <v>217.37</v>
      </c>
      <c r="H77" s="76">
        <v>0.78</v>
      </c>
    </row>
    <row r="78" spans="1:8" ht="13.5" thickBot="1">
      <c r="A78" s="77"/>
      <c r="B78" s="74"/>
      <c r="C78" s="74"/>
      <c r="D78" s="74"/>
      <c r="E78" s="79" t="s">
        <v>40</v>
      </c>
      <c r="F78" s="74"/>
      <c r="G78" s="80">
        <v>5515.17</v>
      </c>
      <c r="H78" s="81">
        <v>19.670000000000002</v>
      </c>
    </row>
    <row r="79" spans="1:8" ht="13.5" thickTop="1">
      <c r="A79" s="77"/>
      <c r="B79" s="154" t="s">
        <v>78</v>
      </c>
      <c r="C79" s="153"/>
      <c r="D79" s="74"/>
      <c r="E79" s="74"/>
      <c r="F79" s="74"/>
      <c r="G79" s="75"/>
      <c r="H79" s="76"/>
    </row>
    <row r="80" spans="1:8">
      <c r="A80" s="77"/>
      <c r="B80" s="92">
        <v>8.1699999999999995E-2</v>
      </c>
      <c r="C80" s="74" t="s">
        <v>88</v>
      </c>
      <c r="D80" s="74" t="s">
        <v>89</v>
      </c>
      <c r="E80" s="74" t="s">
        <v>85</v>
      </c>
      <c r="F80" s="74">
        <v>1600000</v>
      </c>
      <c r="G80" s="75">
        <v>1605.12</v>
      </c>
      <c r="H80" s="76">
        <v>5.72</v>
      </c>
    </row>
    <row r="81" spans="1:8">
      <c r="A81" s="77"/>
      <c r="B81" s="92">
        <v>8.5999999999999993E-2</v>
      </c>
      <c r="C81" s="74" t="s">
        <v>106</v>
      </c>
      <c r="D81" s="74" t="s">
        <v>190</v>
      </c>
      <c r="E81" s="74" t="s">
        <v>85</v>
      </c>
      <c r="F81" s="74">
        <v>1000000</v>
      </c>
      <c r="G81" s="75">
        <v>1036.2</v>
      </c>
      <c r="H81" s="76">
        <v>3.7</v>
      </c>
    </row>
    <row r="82" spans="1:8">
      <c r="A82" s="77"/>
      <c r="B82" s="78" t="s">
        <v>41</v>
      </c>
      <c r="C82" s="74" t="s">
        <v>98</v>
      </c>
      <c r="D82" s="74" t="s">
        <v>99</v>
      </c>
      <c r="E82" s="74" t="s">
        <v>85</v>
      </c>
      <c r="F82" s="74">
        <v>1000000</v>
      </c>
      <c r="G82" s="75">
        <v>840.22</v>
      </c>
      <c r="H82" s="76">
        <v>3</v>
      </c>
    </row>
    <row r="83" spans="1:8" ht="13.5" thickBot="1">
      <c r="A83" s="77"/>
      <c r="B83" s="74"/>
      <c r="C83" s="74"/>
      <c r="D83" s="74"/>
      <c r="E83" s="79" t="s">
        <v>40</v>
      </c>
      <c r="F83" s="74"/>
      <c r="G83" s="93">
        <v>3481.54</v>
      </c>
      <c r="H83" s="94">
        <v>12.42</v>
      </c>
    </row>
    <row r="84" spans="1:8" ht="13.5" thickTop="1">
      <c r="A84" s="77"/>
      <c r="B84" s="74"/>
      <c r="C84" s="74"/>
      <c r="D84" s="74"/>
      <c r="E84" s="74"/>
      <c r="F84" s="74"/>
      <c r="G84" s="75"/>
      <c r="H84" s="76"/>
    </row>
    <row r="85" spans="1:8">
      <c r="A85" s="77"/>
      <c r="B85" s="154" t="s">
        <v>345</v>
      </c>
      <c r="C85" s="153"/>
      <c r="D85" s="74"/>
      <c r="E85" s="74"/>
      <c r="F85" s="74"/>
      <c r="G85" s="75"/>
      <c r="H85" s="76"/>
    </row>
    <row r="86" spans="1:8">
      <c r="A86" s="77"/>
      <c r="B86" s="148" t="s">
        <v>346</v>
      </c>
      <c r="C86" s="153"/>
      <c r="D86" s="74"/>
      <c r="E86" s="79" t="s">
        <v>347</v>
      </c>
      <c r="F86" s="74"/>
      <c r="G86" s="75"/>
      <c r="H86" s="76"/>
    </row>
    <row r="87" spans="1:8">
      <c r="A87" s="77"/>
      <c r="B87" s="74"/>
      <c r="C87" s="74" t="s">
        <v>1006</v>
      </c>
      <c r="D87" s="74"/>
      <c r="E87" s="74" t="s">
        <v>1007</v>
      </c>
      <c r="F87" s="74"/>
      <c r="G87" s="75">
        <v>200</v>
      </c>
      <c r="H87" s="76">
        <v>0.71</v>
      </c>
    </row>
    <row r="88" spans="1:8" ht="13.5" thickBot="1">
      <c r="A88" s="77"/>
      <c r="B88" s="74"/>
      <c r="C88" s="74"/>
      <c r="D88" s="74"/>
      <c r="E88" s="79" t="s">
        <v>40</v>
      </c>
      <c r="F88" s="74"/>
      <c r="G88" s="80">
        <v>200</v>
      </c>
      <c r="H88" s="81">
        <v>0.71</v>
      </c>
    </row>
    <row r="89" spans="1:8" ht="13.5" thickTop="1">
      <c r="A89" s="77"/>
      <c r="B89" s="78" t="s">
        <v>41</v>
      </c>
      <c r="C89" s="74" t="s">
        <v>42</v>
      </c>
      <c r="D89" s="74"/>
      <c r="E89" s="74" t="s">
        <v>41</v>
      </c>
      <c r="F89" s="74"/>
      <c r="G89" s="75">
        <v>125</v>
      </c>
      <c r="H89" s="76">
        <v>0.45</v>
      </c>
    </row>
    <row r="90" spans="1:8" ht="13.5" thickBot="1">
      <c r="A90" s="77"/>
      <c r="B90" s="74"/>
      <c r="C90" s="74"/>
      <c r="D90" s="74"/>
      <c r="E90" s="79" t="s">
        <v>40</v>
      </c>
      <c r="F90" s="74"/>
      <c r="G90" s="80">
        <v>325</v>
      </c>
      <c r="H90" s="81">
        <v>1.1599999999999999</v>
      </c>
    </row>
    <row r="91" spans="1:8" ht="13.5" thickTop="1">
      <c r="A91" s="77"/>
      <c r="B91" s="74"/>
      <c r="C91" s="74"/>
      <c r="D91" s="74"/>
      <c r="E91" s="74"/>
      <c r="F91" s="74"/>
      <c r="G91" s="75"/>
      <c r="H91" s="76"/>
    </row>
    <row r="92" spans="1:8">
      <c r="A92" s="82" t="s">
        <v>43</v>
      </c>
      <c r="B92" s="74"/>
      <c r="C92" s="74"/>
      <c r="D92" s="74"/>
      <c r="E92" s="74"/>
      <c r="F92" s="74"/>
      <c r="G92" s="83">
        <v>-79.14</v>
      </c>
      <c r="H92" s="84">
        <v>-0.27</v>
      </c>
    </row>
    <row r="93" spans="1:8">
      <c r="A93" s="77"/>
      <c r="B93" s="74"/>
      <c r="C93" s="74"/>
      <c r="D93" s="74"/>
      <c r="E93" s="74"/>
      <c r="F93" s="74"/>
      <c r="G93" s="75"/>
      <c r="H93" s="76"/>
    </row>
    <row r="94" spans="1:8" ht="13.5" thickBot="1">
      <c r="A94" s="77"/>
      <c r="B94" s="74"/>
      <c r="C94" s="74"/>
      <c r="D94" s="74"/>
      <c r="E94" s="79" t="s">
        <v>44</v>
      </c>
      <c r="F94" s="74"/>
      <c r="G94" s="80">
        <v>28042.19</v>
      </c>
      <c r="H94" s="81">
        <v>100</v>
      </c>
    </row>
    <row r="95" spans="1:8" ht="13.5" thickTop="1">
      <c r="A95" s="77"/>
      <c r="B95" s="74"/>
      <c r="C95" s="74"/>
      <c r="D95" s="74"/>
      <c r="E95" s="74"/>
      <c r="F95" s="74"/>
      <c r="G95" s="75"/>
      <c r="H95" s="76"/>
    </row>
    <row r="96" spans="1:8">
      <c r="A96" s="77"/>
      <c r="B96" s="74"/>
      <c r="C96" s="74"/>
      <c r="D96" s="74"/>
      <c r="E96" s="74"/>
      <c r="F96" s="74"/>
      <c r="G96" s="75"/>
      <c r="H96" s="76"/>
    </row>
    <row r="97" spans="1:8">
      <c r="A97" s="77"/>
      <c r="B97" s="74"/>
      <c r="C97" s="74"/>
      <c r="D97" s="74"/>
      <c r="E97" s="74"/>
      <c r="F97" s="74"/>
      <c r="G97" s="75"/>
      <c r="H97" s="76"/>
    </row>
    <row r="98" spans="1:8">
      <c r="A98" s="85" t="s">
        <v>45</v>
      </c>
      <c r="B98" s="74"/>
      <c r="C98" s="74"/>
      <c r="D98" s="74"/>
      <c r="E98" s="74"/>
      <c r="F98" s="74"/>
      <c r="G98" s="75"/>
      <c r="H98" s="76"/>
    </row>
    <row r="99" spans="1:8">
      <c r="A99" s="77">
        <v>1</v>
      </c>
      <c r="B99" s="74" t="s">
        <v>1008</v>
      </c>
      <c r="C99" s="74"/>
      <c r="D99" s="74"/>
      <c r="E99" s="74"/>
      <c r="F99" s="74"/>
      <c r="G99" s="75"/>
      <c r="H99" s="76"/>
    </row>
    <row r="100" spans="1:8">
      <c r="A100" s="77"/>
      <c r="B100" s="74"/>
      <c r="C100" s="74"/>
      <c r="D100" s="74"/>
      <c r="E100" s="74"/>
      <c r="F100" s="74"/>
      <c r="G100" s="75"/>
      <c r="H100" s="76"/>
    </row>
    <row r="101" spans="1:8">
      <c r="A101" s="77">
        <v>2</v>
      </c>
      <c r="B101" s="74" t="s">
        <v>47</v>
      </c>
      <c r="C101" s="74"/>
      <c r="D101" s="74"/>
      <c r="E101" s="74"/>
      <c r="F101" s="74"/>
      <c r="G101" s="75"/>
      <c r="H101" s="76"/>
    </row>
    <row r="102" spans="1:8">
      <c r="A102" s="77"/>
      <c r="B102" s="74"/>
      <c r="C102" s="74"/>
      <c r="D102" s="74"/>
      <c r="E102" s="74"/>
      <c r="F102" s="74"/>
      <c r="G102" s="75"/>
      <c r="H102" s="76"/>
    </row>
    <row r="103" spans="1:8">
      <c r="A103" s="77">
        <v>3</v>
      </c>
      <c r="B103" s="74" t="s">
        <v>48</v>
      </c>
      <c r="C103" s="74"/>
      <c r="D103" s="74"/>
      <c r="E103" s="74"/>
      <c r="F103" s="74"/>
      <c r="G103" s="75"/>
      <c r="H103" s="76"/>
    </row>
    <row r="104" spans="1:8">
      <c r="A104" s="77"/>
      <c r="B104" s="74" t="s">
        <v>49</v>
      </c>
      <c r="C104" s="74"/>
      <c r="D104" s="74"/>
      <c r="E104" s="74"/>
      <c r="F104" s="74"/>
      <c r="G104" s="75"/>
      <c r="H104" s="76"/>
    </row>
    <row r="105" spans="1:8">
      <c r="A105" s="77"/>
      <c r="B105" s="74" t="s">
        <v>50</v>
      </c>
      <c r="C105" s="74"/>
      <c r="D105" s="74"/>
      <c r="E105" s="74"/>
      <c r="F105" s="74"/>
      <c r="G105" s="75"/>
      <c r="H105" s="76"/>
    </row>
    <row r="106" spans="1:8">
      <c r="A106" s="86"/>
      <c r="B106" s="87"/>
      <c r="C106" s="87"/>
      <c r="D106" s="87"/>
      <c r="E106" s="87"/>
      <c r="F106" s="87"/>
      <c r="G106" s="88"/>
      <c r="H106" s="89"/>
    </row>
  </sheetData>
  <mergeCells count="14">
    <mergeCell ref="A2:C2"/>
    <mergeCell ref="A3:C3"/>
    <mergeCell ref="B4:C4"/>
    <mergeCell ref="B58:C58"/>
    <mergeCell ref="B59:C59"/>
    <mergeCell ref="A63:C63"/>
    <mergeCell ref="B85:C85"/>
    <mergeCell ref="B86:C86"/>
    <mergeCell ref="B64:C64"/>
    <mergeCell ref="B65:C65"/>
    <mergeCell ref="B69:C69"/>
    <mergeCell ref="B72:C72"/>
    <mergeCell ref="B73:C73"/>
    <mergeCell ref="B79:C7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5"/>
  <sheetViews>
    <sheetView topLeftCell="A24" workbookViewId="0">
      <selection activeCell="E23" sqref="E23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customWidth="1"/>
    <col min="5" max="5" width="20" style="69" bestFit="1" customWidth="1"/>
    <col min="6" max="6" width="12.140625" style="69" customWidth="1"/>
    <col min="7" max="7" width="12.140625" style="90" customWidth="1"/>
    <col min="8" max="8" width="12.140625" style="91" customWidth="1"/>
    <col min="9" max="16384" width="9.140625" style="69"/>
  </cols>
  <sheetData>
    <row r="1" spans="1:8">
      <c r="A1" s="64"/>
      <c r="B1" s="65"/>
      <c r="C1" s="66" t="s">
        <v>873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348</v>
      </c>
      <c r="D5" s="74" t="s">
        <v>874</v>
      </c>
      <c r="E5" s="74" t="s">
        <v>875</v>
      </c>
      <c r="F5" s="74">
        <v>7215</v>
      </c>
      <c r="G5" s="75">
        <v>77.02</v>
      </c>
      <c r="H5" s="76">
        <v>8.52</v>
      </c>
    </row>
    <row r="6" spans="1:8">
      <c r="A6" s="77"/>
      <c r="B6" s="78" t="s">
        <v>41</v>
      </c>
      <c r="C6" s="74" t="s">
        <v>31</v>
      </c>
      <c r="D6" s="74" t="s">
        <v>876</v>
      </c>
      <c r="E6" s="74" t="s">
        <v>877</v>
      </c>
      <c r="F6" s="74">
        <v>5809</v>
      </c>
      <c r="G6" s="75">
        <v>75.31</v>
      </c>
      <c r="H6" s="76">
        <v>8.33</v>
      </c>
    </row>
    <row r="7" spans="1:8">
      <c r="A7" s="77"/>
      <c r="B7" s="78" t="s">
        <v>41</v>
      </c>
      <c r="C7" s="74" t="s">
        <v>878</v>
      </c>
      <c r="D7" s="74" t="s">
        <v>879</v>
      </c>
      <c r="E7" s="74" t="s">
        <v>880</v>
      </c>
      <c r="F7" s="74">
        <v>7112</v>
      </c>
      <c r="G7" s="75">
        <v>70.08</v>
      </c>
      <c r="H7" s="76">
        <v>7.75</v>
      </c>
    </row>
    <row r="8" spans="1:8">
      <c r="A8" s="77"/>
      <c r="B8" s="78" t="s">
        <v>41</v>
      </c>
      <c r="C8" s="74" t="s">
        <v>439</v>
      </c>
      <c r="D8" s="74" t="s">
        <v>881</v>
      </c>
      <c r="E8" s="74" t="s">
        <v>875</v>
      </c>
      <c r="F8" s="74">
        <v>21393</v>
      </c>
      <c r="G8" s="75">
        <v>65.89</v>
      </c>
      <c r="H8" s="76">
        <v>7.29</v>
      </c>
    </row>
    <row r="9" spans="1:8">
      <c r="A9" s="77"/>
      <c r="B9" s="78" t="s">
        <v>41</v>
      </c>
      <c r="C9" s="74" t="s">
        <v>882</v>
      </c>
      <c r="D9" s="74" t="s">
        <v>883</v>
      </c>
      <c r="E9" s="74" t="s">
        <v>884</v>
      </c>
      <c r="F9" s="74">
        <v>20686</v>
      </c>
      <c r="G9" s="75">
        <v>65.17</v>
      </c>
      <c r="H9" s="76">
        <v>7.21</v>
      </c>
    </row>
    <row r="10" spans="1:8">
      <c r="A10" s="77"/>
      <c r="B10" s="78" t="s">
        <v>41</v>
      </c>
      <c r="C10" s="74" t="s">
        <v>885</v>
      </c>
      <c r="D10" s="74" t="s">
        <v>886</v>
      </c>
      <c r="E10" s="74" t="s">
        <v>887</v>
      </c>
      <c r="F10" s="74">
        <v>6084</v>
      </c>
      <c r="G10" s="75">
        <v>60.87</v>
      </c>
      <c r="H10" s="76">
        <v>6.73</v>
      </c>
    </row>
    <row r="11" spans="1:8">
      <c r="A11" s="77"/>
      <c r="B11" s="78" t="s">
        <v>41</v>
      </c>
      <c r="C11" s="74" t="s">
        <v>888</v>
      </c>
      <c r="D11" s="74" t="s">
        <v>889</v>
      </c>
      <c r="E11" s="74" t="s">
        <v>890</v>
      </c>
      <c r="F11" s="74">
        <v>3018</v>
      </c>
      <c r="G11" s="75">
        <v>53.8</v>
      </c>
      <c r="H11" s="76">
        <v>5.95</v>
      </c>
    </row>
    <row r="12" spans="1:8">
      <c r="A12" s="77"/>
      <c r="B12" s="78" t="s">
        <v>41</v>
      </c>
      <c r="C12" s="74" t="s">
        <v>891</v>
      </c>
      <c r="D12" s="74" t="s">
        <v>892</v>
      </c>
      <c r="E12" s="74" t="s">
        <v>880</v>
      </c>
      <c r="F12" s="74">
        <v>1878</v>
      </c>
      <c r="G12" s="75">
        <v>47.93</v>
      </c>
      <c r="H12" s="76">
        <v>5.3</v>
      </c>
    </row>
    <row r="13" spans="1:8">
      <c r="A13" s="77"/>
      <c r="B13" s="78" t="s">
        <v>41</v>
      </c>
      <c r="C13" s="74" t="s">
        <v>893</v>
      </c>
      <c r="D13" s="74" t="s">
        <v>894</v>
      </c>
      <c r="E13" s="74" t="s">
        <v>895</v>
      </c>
      <c r="F13" s="74">
        <v>3992</v>
      </c>
      <c r="G13" s="75">
        <v>34.9</v>
      </c>
      <c r="H13" s="76">
        <v>3.86</v>
      </c>
    </row>
    <row r="14" spans="1:8">
      <c r="A14" s="77"/>
      <c r="B14" s="78" t="s">
        <v>41</v>
      </c>
      <c r="C14" s="74" t="s">
        <v>412</v>
      </c>
      <c r="D14" s="74" t="s">
        <v>896</v>
      </c>
      <c r="E14" s="74" t="s">
        <v>875</v>
      </c>
      <c r="F14" s="74">
        <v>6215</v>
      </c>
      <c r="G14" s="75">
        <v>34.72</v>
      </c>
      <c r="H14" s="76">
        <v>3.84</v>
      </c>
    </row>
    <row r="15" spans="1:8">
      <c r="A15" s="77"/>
      <c r="B15" s="78" t="s">
        <v>41</v>
      </c>
      <c r="C15" s="74" t="s">
        <v>803</v>
      </c>
      <c r="D15" s="74" t="s">
        <v>897</v>
      </c>
      <c r="E15" s="74" t="s">
        <v>898</v>
      </c>
      <c r="F15" s="74">
        <v>6921</v>
      </c>
      <c r="G15" s="75">
        <v>30.08</v>
      </c>
      <c r="H15" s="76">
        <v>3.33</v>
      </c>
    </row>
    <row r="16" spans="1:8">
      <c r="A16" s="77"/>
      <c r="B16" s="78" t="s">
        <v>41</v>
      </c>
      <c r="C16" s="74" t="s">
        <v>571</v>
      </c>
      <c r="D16" s="74" t="s">
        <v>899</v>
      </c>
      <c r="E16" s="74" t="s">
        <v>875</v>
      </c>
      <c r="F16" s="74">
        <v>11436</v>
      </c>
      <c r="G16" s="75">
        <v>30.05</v>
      </c>
      <c r="H16" s="76">
        <v>3.32</v>
      </c>
    </row>
    <row r="17" spans="1:8">
      <c r="A17" s="77"/>
      <c r="B17" s="78" t="s">
        <v>41</v>
      </c>
      <c r="C17" s="74" t="s">
        <v>900</v>
      </c>
      <c r="D17" s="74" t="s">
        <v>901</v>
      </c>
      <c r="E17" s="74" t="s">
        <v>884</v>
      </c>
      <c r="F17" s="74">
        <v>2632</v>
      </c>
      <c r="G17" s="75">
        <v>24.12</v>
      </c>
      <c r="H17" s="76">
        <v>2.67</v>
      </c>
    </row>
    <row r="18" spans="1:8">
      <c r="A18" s="77"/>
      <c r="B18" s="78" t="s">
        <v>41</v>
      </c>
      <c r="C18" s="74" t="s">
        <v>902</v>
      </c>
      <c r="D18" s="74" t="s">
        <v>903</v>
      </c>
      <c r="E18" s="74" t="s">
        <v>898</v>
      </c>
      <c r="F18" s="74">
        <v>1694</v>
      </c>
      <c r="G18" s="75">
        <v>21.7</v>
      </c>
      <c r="H18" s="76">
        <v>2.4</v>
      </c>
    </row>
    <row r="19" spans="1:8">
      <c r="A19" s="77"/>
      <c r="B19" s="78" t="s">
        <v>41</v>
      </c>
      <c r="C19" s="74" t="s">
        <v>904</v>
      </c>
      <c r="D19" s="74" t="s">
        <v>905</v>
      </c>
      <c r="E19" s="74" t="s">
        <v>906</v>
      </c>
      <c r="F19" s="74">
        <v>5157</v>
      </c>
      <c r="G19" s="75">
        <v>21.65</v>
      </c>
      <c r="H19" s="76">
        <v>2.4</v>
      </c>
    </row>
    <row r="20" spans="1:8">
      <c r="A20" s="77"/>
      <c r="B20" s="78" t="s">
        <v>41</v>
      </c>
      <c r="C20" s="74" t="s">
        <v>907</v>
      </c>
      <c r="D20" s="74" t="s">
        <v>908</v>
      </c>
      <c r="E20" s="74" t="s">
        <v>909</v>
      </c>
      <c r="F20" s="74">
        <v>6624</v>
      </c>
      <c r="G20" s="75">
        <v>20.51</v>
      </c>
      <c r="H20" s="76">
        <v>2.27</v>
      </c>
    </row>
    <row r="21" spans="1:8">
      <c r="A21" s="77"/>
      <c r="B21" s="78" t="s">
        <v>41</v>
      </c>
      <c r="C21" s="74" t="s">
        <v>910</v>
      </c>
      <c r="D21" s="74" t="s">
        <v>911</v>
      </c>
      <c r="E21" s="74" t="s">
        <v>898</v>
      </c>
      <c r="F21" s="74">
        <v>491</v>
      </c>
      <c r="G21" s="75">
        <v>19.75</v>
      </c>
      <c r="H21" s="76">
        <v>2.1800000000000002</v>
      </c>
    </row>
    <row r="22" spans="1:8">
      <c r="A22" s="77"/>
      <c r="B22" s="78" t="s">
        <v>41</v>
      </c>
      <c r="C22" s="74" t="s">
        <v>912</v>
      </c>
      <c r="D22" s="74" t="s">
        <v>913</v>
      </c>
      <c r="E22" s="74" t="s">
        <v>914</v>
      </c>
      <c r="F22" s="74">
        <v>4658</v>
      </c>
      <c r="G22" s="75">
        <v>19.61</v>
      </c>
      <c r="H22" s="76">
        <v>2.17</v>
      </c>
    </row>
    <row r="23" spans="1:8">
      <c r="A23" s="77"/>
      <c r="B23" s="78" t="s">
        <v>41</v>
      </c>
      <c r="C23" s="74" t="s">
        <v>915</v>
      </c>
      <c r="D23" s="74" t="s">
        <v>916</v>
      </c>
      <c r="E23" s="74" t="s">
        <v>895</v>
      </c>
      <c r="F23" s="74">
        <v>470</v>
      </c>
      <c r="G23" s="75">
        <v>16.690000000000001</v>
      </c>
      <c r="H23" s="76">
        <v>1.85</v>
      </c>
    </row>
    <row r="24" spans="1:8">
      <c r="A24" s="77"/>
      <c r="B24" s="78" t="s">
        <v>41</v>
      </c>
      <c r="C24" s="74" t="s">
        <v>917</v>
      </c>
      <c r="D24" s="74" t="s">
        <v>918</v>
      </c>
      <c r="E24" s="74" t="s">
        <v>895</v>
      </c>
      <c r="F24" s="74">
        <v>879</v>
      </c>
      <c r="G24" s="75">
        <v>16.59</v>
      </c>
      <c r="H24" s="76">
        <v>1.83</v>
      </c>
    </row>
    <row r="25" spans="1:8">
      <c r="A25" s="77"/>
      <c r="B25" s="78" t="s">
        <v>41</v>
      </c>
      <c r="C25" s="74" t="s">
        <v>919</v>
      </c>
      <c r="D25" s="74" t="s">
        <v>920</v>
      </c>
      <c r="E25" s="74" t="s">
        <v>880</v>
      </c>
      <c r="F25" s="74">
        <v>2458</v>
      </c>
      <c r="G25" s="75">
        <v>13.38</v>
      </c>
      <c r="H25" s="76">
        <v>1.48</v>
      </c>
    </row>
    <row r="26" spans="1:8">
      <c r="A26" s="77"/>
      <c r="B26" s="78" t="s">
        <v>41</v>
      </c>
      <c r="C26" s="74" t="s">
        <v>921</v>
      </c>
      <c r="D26" s="74" t="s">
        <v>922</v>
      </c>
      <c r="E26" s="74" t="s">
        <v>898</v>
      </c>
      <c r="F26" s="74">
        <v>492</v>
      </c>
      <c r="G26" s="75">
        <v>12.48</v>
      </c>
      <c r="H26" s="76">
        <v>1.38</v>
      </c>
    </row>
    <row r="27" spans="1:8">
      <c r="A27" s="77"/>
      <c r="B27" s="78" t="s">
        <v>41</v>
      </c>
      <c r="C27" s="74" t="s">
        <v>923</v>
      </c>
      <c r="D27" s="74" t="s">
        <v>924</v>
      </c>
      <c r="E27" s="74" t="s">
        <v>895</v>
      </c>
      <c r="F27" s="74">
        <v>1865</v>
      </c>
      <c r="G27" s="75">
        <v>11.49</v>
      </c>
      <c r="H27" s="76">
        <v>1.27</v>
      </c>
    </row>
    <row r="28" spans="1:8">
      <c r="A28" s="77"/>
      <c r="B28" s="78" t="s">
        <v>41</v>
      </c>
      <c r="C28" s="74" t="s">
        <v>925</v>
      </c>
      <c r="D28" s="74" t="s">
        <v>926</v>
      </c>
      <c r="E28" s="74" t="s">
        <v>898</v>
      </c>
      <c r="F28" s="74">
        <v>441</v>
      </c>
      <c r="G28" s="75">
        <v>11.13</v>
      </c>
      <c r="H28" s="76">
        <v>1.23</v>
      </c>
    </row>
    <row r="29" spans="1:8">
      <c r="A29" s="77"/>
      <c r="B29" s="78" t="s">
        <v>41</v>
      </c>
      <c r="C29" s="74" t="s">
        <v>927</v>
      </c>
      <c r="D29" s="74" t="s">
        <v>928</v>
      </c>
      <c r="E29" s="74" t="s">
        <v>929</v>
      </c>
      <c r="F29" s="74">
        <v>7599</v>
      </c>
      <c r="G29" s="75">
        <v>10.47</v>
      </c>
      <c r="H29" s="76">
        <v>1.1599999999999999</v>
      </c>
    </row>
    <row r="30" spans="1:8">
      <c r="A30" s="77"/>
      <c r="B30" s="78" t="s">
        <v>41</v>
      </c>
      <c r="C30" s="74" t="s">
        <v>930</v>
      </c>
      <c r="D30" s="74" t="s">
        <v>931</v>
      </c>
      <c r="E30" s="74" t="s">
        <v>932</v>
      </c>
      <c r="F30" s="74">
        <v>3339</v>
      </c>
      <c r="G30" s="75">
        <v>8.2799999999999994</v>
      </c>
      <c r="H30" s="76">
        <v>0.92</v>
      </c>
    </row>
    <row r="31" spans="1:8">
      <c r="A31" s="77"/>
      <c r="B31" s="78" t="s">
        <v>41</v>
      </c>
      <c r="C31" s="74" t="s">
        <v>933</v>
      </c>
      <c r="D31" s="74" t="s">
        <v>934</v>
      </c>
      <c r="E31" s="74" t="s">
        <v>935</v>
      </c>
      <c r="F31" s="74">
        <v>2471</v>
      </c>
      <c r="G31" s="75">
        <v>7.53</v>
      </c>
      <c r="H31" s="76">
        <v>0.83</v>
      </c>
    </row>
    <row r="32" spans="1:8">
      <c r="A32" s="77"/>
      <c r="B32" s="78" t="s">
        <v>41</v>
      </c>
      <c r="C32" s="74" t="s">
        <v>936</v>
      </c>
      <c r="D32" s="74" t="s">
        <v>937</v>
      </c>
      <c r="E32" s="74" t="s">
        <v>914</v>
      </c>
      <c r="F32" s="74">
        <v>4043</v>
      </c>
      <c r="G32" s="75">
        <v>7.03</v>
      </c>
      <c r="H32" s="76">
        <v>0.78</v>
      </c>
    </row>
    <row r="33" spans="1:8">
      <c r="A33" s="77"/>
      <c r="B33" s="78" t="s">
        <v>41</v>
      </c>
      <c r="C33" s="74" t="s">
        <v>938</v>
      </c>
      <c r="D33" s="74" t="s">
        <v>939</v>
      </c>
      <c r="E33" s="74" t="s">
        <v>940</v>
      </c>
      <c r="F33" s="74">
        <v>1730</v>
      </c>
      <c r="G33" s="75">
        <v>6.78</v>
      </c>
      <c r="H33" s="76">
        <v>0.75</v>
      </c>
    </row>
    <row r="34" spans="1:8">
      <c r="A34" s="77"/>
      <c r="B34" s="78" t="s">
        <v>41</v>
      </c>
      <c r="C34" s="74" t="s">
        <v>941</v>
      </c>
      <c r="D34" s="74" t="s">
        <v>942</v>
      </c>
      <c r="E34" s="74" t="s">
        <v>943</v>
      </c>
      <c r="F34" s="74">
        <v>4720</v>
      </c>
      <c r="G34" s="75">
        <v>5.29</v>
      </c>
      <c r="H34" s="76">
        <v>0.57999999999999996</v>
      </c>
    </row>
    <row r="35" spans="1:8" ht="13.5" thickBot="1">
      <c r="A35" s="77"/>
      <c r="B35" s="74"/>
      <c r="C35" s="74"/>
      <c r="D35" s="74"/>
      <c r="E35" s="79" t="s">
        <v>40</v>
      </c>
      <c r="F35" s="74"/>
      <c r="G35" s="80">
        <v>900.3</v>
      </c>
      <c r="H35" s="81">
        <v>99.58</v>
      </c>
    </row>
    <row r="36" spans="1:8" ht="13.5" thickTop="1">
      <c r="A36" s="77"/>
      <c r="B36" s="74"/>
      <c r="C36" s="74"/>
      <c r="D36" s="74"/>
      <c r="E36" s="74"/>
      <c r="F36" s="74"/>
      <c r="G36" s="75"/>
      <c r="H36" s="76"/>
    </row>
    <row r="37" spans="1:8">
      <c r="A37" s="82" t="s">
        <v>43</v>
      </c>
      <c r="B37" s="74"/>
      <c r="C37" s="74"/>
      <c r="D37" s="74"/>
      <c r="E37" s="74"/>
      <c r="F37" s="74"/>
      <c r="G37" s="83">
        <v>3.67</v>
      </c>
      <c r="H37" s="84">
        <v>0.42</v>
      </c>
    </row>
    <row r="38" spans="1:8">
      <c r="A38" s="77"/>
      <c r="B38" s="74"/>
      <c r="C38" s="74"/>
      <c r="D38" s="74"/>
      <c r="E38" s="74"/>
      <c r="F38" s="74"/>
      <c r="G38" s="75"/>
      <c r="H38" s="76"/>
    </row>
    <row r="39" spans="1:8" ht="13.5" thickBot="1">
      <c r="A39" s="77"/>
      <c r="B39" s="74"/>
      <c r="C39" s="74"/>
      <c r="D39" s="74"/>
      <c r="E39" s="79" t="s">
        <v>44</v>
      </c>
      <c r="F39" s="74"/>
      <c r="G39" s="80">
        <v>903.97</v>
      </c>
      <c r="H39" s="81">
        <v>100</v>
      </c>
    </row>
    <row r="40" spans="1:8" ht="13.5" thickTop="1">
      <c r="A40" s="77"/>
      <c r="B40" s="74"/>
      <c r="C40" s="74"/>
      <c r="D40" s="74"/>
      <c r="E40" s="74"/>
      <c r="F40" s="74"/>
      <c r="G40" s="75"/>
      <c r="H40" s="76"/>
    </row>
    <row r="41" spans="1:8">
      <c r="A41" s="85" t="s">
        <v>45</v>
      </c>
      <c r="B41" s="74"/>
      <c r="C41" s="74"/>
      <c r="D41" s="74"/>
      <c r="E41" s="74"/>
      <c r="F41" s="74"/>
      <c r="G41" s="75"/>
      <c r="H41" s="76"/>
    </row>
    <row r="42" spans="1:8">
      <c r="A42" s="77">
        <v>1</v>
      </c>
      <c r="B42" s="74" t="s">
        <v>447</v>
      </c>
      <c r="C42" s="74"/>
      <c r="D42" s="74"/>
      <c r="E42" s="74"/>
      <c r="F42" s="74"/>
      <c r="G42" s="75"/>
      <c r="H42" s="76"/>
    </row>
    <row r="43" spans="1:8">
      <c r="A43" s="77"/>
      <c r="B43" s="74"/>
      <c r="C43" s="74"/>
      <c r="D43" s="74"/>
      <c r="E43" s="74"/>
      <c r="F43" s="74"/>
      <c r="G43" s="75"/>
      <c r="H43" s="76"/>
    </row>
    <row r="44" spans="1:8">
      <c r="A44" s="77">
        <v>2</v>
      </c>
      <c r="B44" s="74" t="s">
        <v>47</v>
      </c>
      <c r="C44" s="74"/>
      <c r="D44" s="74"/>
      <c r="E44" s="74"/>
      <c r="F44" s="74"/>
      <c r="G44" s="75"/>
      <c r="H44" s="76"/>
    </row>
    <row r="45" spans="1:8">
      <c r="A45" s="86"/>
      <c r="B45" s="87"/>
      <c r="C45" s="87"/>
      <c r="D45" s="87"/>
      <c r="E45" s="87"/>
      <c r="F45" s="87"/>
      <c r="G45" s="88"/>
      <c r="H45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8.28515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862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8.7999999999999995E-2</v>
      </c>
      <c r="C6" s="12" t="s">
        <v>138</v>
      </c>
      <c r="D6" s="12" t="s">
        <v>139</v>
      </c>
      <c r="E6" s="12" t="s">
        <v>25</v>
      </c>
      <c r="F6" s="12">
        <v>220</v>
      </c>
      <c r="G6" s="13">
        <v>5497.03</v>
      </c>
      <c r="H6" s="14">
        <v>14.39</v>
      </c>
    </row>
    <row r="7" spans="1:8">
      <c r="A7" s="15"/>
      <c r="B7" s="17" t="s">
        <v>16</v>
      </c>
      <c r="C7" s="12" t="s">
        <v>697</v>
      </c>
      <c r="D7" s="12" t="s">
        <v>863</v>
      </c>
      <c r="E7" s="12" t="s">
        <v>250</v>
      </c>
      <c r="F7" s="12">
        <v>250</v>
      </c>
      <c r="G7" s="13">
        <v>2597.16</v>
      </c>
      <c r="H7" s="14">
        <v>6.8</v>
      </c>
    </row>
    <row r="8" spans="1:8">
      <c r="A8" s="15"/>
      <c r="B8" s="16">
        <v>9.9000000000000005E-2</v>
      </c>
      <c r="C8" s="12" t="s">
        <v>117</v>
      </c>
      <c r="D8" s="12" t="s">
        <v>137</v>
      </c>
      <c r="E8" s="12" t="s">
        <v>22</v>
      </c>
      <c r="F8" s="12">
        <v>200</v>
      </c>
      <c r="G8" s="13">
        <v>2010.48</v>
      </c>
      <c r="H8" s="14">
        <v>5.26</v>
      </c>
    </row>
    <row r="9" spans="1:8">
      <c r="A9" s="15"/>
      <c r="B9" s="16">
        <v>8.4099999999999994E-2</v>
      </c>
      <c r="C9" s="12" t="s">
        <v>31</v>
      </c>
      <c r="D9" s="12" t="s">
        <v>32</v>
      </c>
      <c r="E9" s="12" t="s">
        <v>12</v>
      </c>
      <c r="F9" s="12">
        <v>50</v>
      </c>
      <c r="G9" s="13">
        <v>497.24</v>
      </c>
      <c r="H9" s="14">
        <v>1.3</v>
      </c>
    </row>
    <row r="10" spans="1:8">
      <c r="A10" s="15"/>
      <c r="B10" s="16">
        <v>7.9500000000000001E-2</v>
      </c>
      <c r="C10" s="12" t="s">
        <v>20</v>
      </c>
      <c r="D10" s="12" t="s">
        <v>131</v>
      </c>
      <c r="E10" s="12" t="s">
        <v>22</v>
      </c>
      <c r="F10" s="12">
        <v>25</v>
      </c>
      <c r="G10" s="13">
        <v>247.54</v>
      </c>
      <c r="H10" s="14">
        <v>0.65</v>
      </c>
    </row>
    <row r="11" spans="1:8">
      <c r="A11" s="15"/>
      <c r="B11" s="16">
        <v>9.2999999999999999E-2</v>
      </c>
      <c r="C11" s="12" t="s">
        <v>10</v>
      </c>
      <c r="D11" s="12" t="s">
        <v>130</v>
      </c>
      <c r="E11" s="12" t="s">
        <v>12</v>
      </c>
      <c r="F11" s="12">
        <v>10</v>
      </c>
      <c r="G11" s="13">
        <v>101.67</v>
      </c>
      <c r="H11" s="14">
        <v>0.27</v>
      </c>
    </row>
    <row r="12" spans="1:8" ht="9.75" thickBot="1">
      <c r="A12" s="15"/>
      <c r="B12" s="12"/>
      <c r="C12" s="12"/>
      <c r="D12" s="12"/>
      <c r="E12" s="19" t="s">
        <v>40</v>
      </c>
      <c r="F12" s="12"/>
      <c r="G12" s="20">
        <v>10951.12</v>
      </c>
      <c r="H12" s="21">
        <v>28.67</v>
      </c>
    </row>
    <row r="13" spans="1:8" ht="13.5" thickTop="1">
      <c r="A13" s="15"/>
      <c r="B13" s="164" t="s">
        <v>78</v>
      </c>
      <c r="C13" s="162"/>
      <c r="D13" s="12"/>
      <c r="E13" s="12"/>
      <c r="F13" s="12"/>
      <c r="G13" s="13"/>
      <c r="H13" s="14"/>
    </row>
    <row r="14" spans="1:8">
      <c r="A14" s="15"/>
      <c r="B14" s="16">
        <v>0.10050000000000001</v>
      </c>
      <c r="C14" s="12" t="s">
        <v>864</v>
      </c>
      <c r="D14" s="12" t="s">
        <v>249</v>
      </c>
      <c r="E14" s="12" t="s">
        <v>250</v>
      </c>
      <c r="F14" s="12">
        <v>55</v>
      </c>
      <c r="G14" s="13">
        <v>5505.03</v>
      </c>
      <c r="H14" s="14">
        <v>14.41</v>
      </c>
    </row>
    <row r="15" spans="1:8">
      <c r="A15" s="15"/>
      <c r="B15" s="16">
        <v>0.1075</v>
      </c>
      <c r="C15" s="12" t="s">
        <v>181</v>
      </c>
      <c r="D15" s="12" t="s">
        <v>182</v>
      </c>
      <c r="E15" s="12" t="s">
        <v>183</v>
      </c>
      <c r="F15" s="12">
        <v>50</v>
      </c>
      <c r="G15" s="13">
        <v>5069.33</v>
      </c>
      <c r="H15" s="14">
        <v>13.27</v>
      </c>
    </row>
    <row r="16" spans="1:8">
      <c r="A16" s="15"/>
      <c r="B16" s="17" t="s">
        <v>16</v>
      </c>
      <c r="C16" s="12" t="s">
        <v>865</v>
      </c>
      <c r="D16" s="12" t="s">
        <v>866</v>
      </c>
      <c r="E16" s="12" t="s">
        <v>242</v>
      </c>
      <c r="F16" s="12">
        <v>380</v>
      </c>
      <c r="G16" s="13">
        <v>3916.95</v>
      </c>
      <c r="H16" s="14">
        <v>10.25</v>
      </c>
    </row>
    <row r="17" spans="1:10">
      <c r="A17" s="15"/>
      <c r="B17" s="17" t="s">
        <v>16</v>
      </c>
      <c r="C17" s="12" t="s">
        <v>408</v>
      </c>
      <c r="D17" s="12" t="s">
        <v>409</v>
      </c>
      <c r="E17" s="12" t="s">
        <v>410</v>
      </c>
      <c r="F17" s="12">
        <v>350</v>
      </c>
      <c r="G17" s="13">
        <v>3521.65</v>
      </c>
      <c r="H17" s="14">
        <v>9.2200000000000006</v>
      </c>
    </row>
    <row r="18" spans="1:10">
      <c r="A18" s="15"/>
      <c r="B18" s="17" t="s">
        <v>16</v>
      </c>
      <c r="C18" s="12" t="s">
        <v>867</v>
      </c>
      <c r="D18" s="12" t="s">
        <v>868</v>
      </c>
      <c r="E18" s="12" t="s">
        <v>869</v>
      </c>
      <c r="F18" s="12">
        <v>300</v>
      </c>
      <c r="G18" s="13">
        <v>3092.5</v>
      </c>
      <c r="H18" s="14">
        <v>8.1</v>
      </c>
    </row>
    <row r="19" spans="1:10">
      <c r="A19" s="15"/>
      <c r="B19" s="16">
        <v>0.108</v>
      </c>
      <c r="C19" s="12" t="s">
        <v>545</v>
      </c>
      <c r="D19" s="12" t="s">
        <v>546</v>
      </c>
      <c r="E19" s="12" t="s">
        <v>15</v>
      </c>
      <c r="F19" s="12">
        <v>20</v>
      </c>
      <c r="G19" s="13">
        <v>2022.61</v>
      </c>
      <c r="H19" s="14">
        <v>5.3</v>
      </c>
    </row>
    <row r="20" spans="1:10">
      <c r="A20" s="15"/>
      <c r="B20" s="17" t="s">
        <v>16</v>
      </c>
      <c r="C20" s="12" t="s">
        <v>870</v>
      </c>
      <c r="D20" s="12" t="s">
        <v>871</v>
      </c>
      <c r="E20" s="12" t="s">
        <v>869</v>
      </c>
      <c r="F20" s="12">
        <v>180</v>
      </c>
      <c r="G20" s="13">
        <v>1855.5</v>
      </c>
      <c r="H20" s="14">
        <v>4.8600000000000003</v>
      </c>
    </row>
    <row r="21" spans="1:10">
      <c r="A21" s="15"/>
      <c r="B21" s="16">
        <v>0.1225</v>
      </c>
      <c r="C21" s="12" t="s">
        <v>188</v>
      </c>
      <c r="D21" s="12" t="s">
        <v>189</v>
      </c>
      <c r="E21" s="12" t="s">
        <v>150</v>
      </c>
      <c r="F21" s="12">
        <v>80000</v>
      </c>
      <c r="G21" s="13">
        <v>806.35</v>
      </c>
      <c r="H21" s="14">
        <v>2.11</v>
      </c>
    </row>
    <row r="22" spans="1:10" ht="9.75" thickBot="1">
      <c r="A22" s="15"/>
      <c r="B22" s="12"/>
      <c r="C22" s="12"/>
      <c r="D22" s="12"/>
      <c r="E22" s="19" t="s">
        <v>40</v>
      </c>
      <c r="F22" s="12"/>
      <c r="G22" s="20">
        <v>25789.919999999998</v>
      </c>
      <c r="H22" s="21">
        <v>67.52</v>
      </c>
      <c r="J22" s="30"/>
    </row>
    <row r="23" spans="1:10" ht="9.75" thickTop="1">
      <c r="A23" s="15"/>
      <c r="B23" s="12"/>
      <c r="C23" s="12"/>
      <c r="D23" s="12"/>
      <c r="E23" s="12"/>
      <c r="F23" s="12"/>
      <c r="G23" s="13"/>
      <c r="H23" s="14"/>
    </row>
    <row r="24" spans="1:10">
      <c r="A24" s="15"/>
      <c r="B24" s="17" t="s">
        <v>41</v>
      </c>
      <c r="C24" s="12" t="s">
        <v>42</v>
      </c>
      <c r="D24" s="12"/>
      <c r="E24" s="12" t="s">
        <v>41</v>
      </c>
      <c r="F24" s="12"/>
      <c r="G24" s="13">
        <v>150</v>
      </c>
      <c r="H24" s="14">
        <v>0.39</v>
      </c>
    </row>
    <row r="25" spans="1:10">
      <c r="A25" s="15"/>
      <c r="B25" s="12"/>
      <c r="C25" s="12"/>
      <c r="D25" s="12"/>
      <c r="E25" s="12"/>
      <c r="F25" s="12"/>
      <c r="G25" s="13"/>
      <c r="H25" s="14"/>
    </row>
    <row r="26" spans="1:10">
      <c r="A26" s="22" t="s">
        <v>43</v>
      </c>
      <c r="B26" s="12"/>
      <c r="C26" s="12"/>
      <c r="D26" s="12"/>
      <c r="E26" s="12"/>
      <c r="F26" s="12"/>
      <c r="G26" s="23">
        <v>1304.54</v>
      </c>
      <c r="H26" s="24">
        <v>3.42</v>
      </c>
    </row>
    <row r="27" spans="1:10">
      <c r="A27" s="15"/>
      <c r="B27" s="12"/>
      <c r="C27" s="12"/>
      <c r="D27" s="12"/>
      <c r="E27" s="12"/>
      <c r="F27" s="12"/>
      <c r="G27" s="13"/>
      <c r="H27" s="14"/>
    </row>
    <row r="28" spans="1:10" ht="9.75" thickBot="1">
      <c r="A28" s="15"/>
      <c r="B28" s="12"/>
      <c r="C28" s="12"/>
      <c r="D28" s="12"/>
      <c r="E28" s="19" t="s">
        <v>44</v>
      </c>
      <c r="F28" s="12"/>
      <c r="G28" s="20">
        <v>38195.58</v>
      </c>
      <c r="H28" s="21">
        <v>100</v>
      </c>
    </row>
    <row r="29" spans="1:10" ht="9.75" thickTop="1">
      <c r="A29" s="25" t="s">
        <v>45</v>
      </c>
      <c r="B29" s="12"/>
      <c r="C29" s="12"/>
      <c r="D29" s="12"/>
      <c r="E29" s="12"/>
      <c r="F29" s="12"/>
      <c r="G29" s="13"/>
      <c r="H29" s="14"/>
    </row>
    <row r="30" spans="1:10">
      <c r="A30" s="15">
        <v>1</v>
      </c>
      <c r="B30" s="12" t="s">
        <v>872</v>
      </c>
      <c r="C30" s="12"/>
      <c r="D30" s="12"/>
      <c r="E30" s="12"/>
      <c r="F30" s="12"/>
      <c r="G30" s="13"/>
      <c r="H30" s="14"/>
    </row>
    <row r="31" spans="1:10">
      <c r="A31" s="15"/>
      <c r="B31" s="12"/>
      <c r="C31" s="12"/>
      <c r="D31" s="12"/>
      <c r="E31" s="12"/>
      <c r="F31" s="12"/>
      <c r="G31" s="13"/>
      <c r="H31" s="14"/>
    </row>
    <row r="32" spans="1:10">
      <c r="A32" s="15">
        <v>2</v>
      </c>
      <c r="B32" s="12" t="s">
        <v>47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>
        <v>3</v>
      </c>
      <c r="B34" s="12" t="s">
        <v>48</v>
      </c>
      <c r="C34" s="12"/>
      <c r="D34" s="12"/>
      <c r="E34" s="12"/>
      <c r="F34" s="12"/>
      <c r="G34" s="13"/>
      <c r="H34" s="14"/>
    </row>
    <row r="35" spans="1:8">
      <c r="A35" s="15"/>
      <c r="B35" s="12" t="s">
        <v>49</v>
      </c>
      <c r="C35" s="12"/>
      <c r="D35" s="12"/>
      <c r="E35" s="12"/>
      <c r="F35" s="12"/>
      <c r="G35" s="13"/>
      <c r="H35" s="14"/>
    </row>
    <row r="36" spans="1:8">
      <c r="A36" s="15"/>
      <c r="B36" s="12" t="s">
        <v>50</v>
      </c>
      <c r="C36" s="12"/>
      <c r="D36" s="12"/>
      <c r="E36" s="12"/>
      <c r="F36" s="12"/>
      <c r="G36" s="13"/>
      <c r="H36" s="14"/>
    </row>
    <row r="37" spans="1:8" ht="9.75" thickBot="1">
      <c r="A37" s="26"/>
      <c r="B37" s="27"/>
      <c r="C37" s="27"/>
      <c r="D37" s="27"/>
      <c r="E37" s="27"/>
      <c r="F37" s="27"/>
      <c r="G37" s="28"/>
      <c r="H37" s="29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5" sqref="B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854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8.6999999999999994E-2</v>
      </c>
      <c r="C6" s="12" t="s">
        <v>146</v>
      </c>
      <c r="D6" s="12" t="s">
        <v>429</v>
      </c>
      <c r="E6" s="12" t="s">
        <v>12</v>
      </c>
      <c r="F6" s="12">
        <v>240</v>
      </c>
      <c r="G6" s="13">
        <v>2413.58</v>
      </c>
      <c r="H6" s="14">
        <v>14.21</v>
      </c>
    </row>
    <row r="7" spans="1:8">
      <c r="A7" s="15"/>
      <c r="B7" s="16">
        <v>8.5999999999999993E-2</v>
      </c>
      <c r="C7" s="12" t="s">
        <v>430</v>
      </c>
      <c r="D7" s="12" t="s">
        <v>431</v>
      </c>
      <c r="E7" s="12" t="s">
        <v>12</v>
      </c>
      <c r="F7" s="12">
        <v>240</v>
      </c>
      <c r="G7" s="13">
        <v>2411.56</v>
      </c>
      <c r="H7" s="14">
        <v>14.2</v>
      </c>
    </row>
    <row r="8" spans="1:8">
      <c r="A8" s="15"/>
      <c r="B8" s="16">
        <v>8.72E-2</v>
      </c>
      <c r="C8" s="12" t="s">
        <v>13</v>
      </c>
      <c r="D8" s="12" t="s">
        <v>39</v>
      </c>
      <c r="E8" s="12" t="s">
        <v>15</v>
      </c>
      <c r="F8" s="12">
        <v>240</v>
      </c>
      <c r="G8" s="13">
        <v>2405.11</v>
      </c>
      <c r="H8" s="14">
        <v>14.16</v>
      </c>
    </row>
    <row r="9" spans="1:8">
      <c r="A9" s="15"/>
      <c r="B9" s="17" t="s">
        <v>16</v>
      </c>
      <c r="C9" s="12" t="s">
        <v>17</v>
      </c>
      <c r="D9" s="12" t="s">
        <v>855</v>
      </c>
      <c r="E9" s="12" t="s">
        <v>125</v>
      </c>
      <c r="F9" s="12">
        <v>150</v>
      </c>
      <c r="G9" s="13">
        <v>1551.48</v>
      </c>
      <c r="H9" s="14">
        <v>9.14</v>
      </c>
    </row>
    <row r="10" spans="1:8">
      <c r="A10" s="15"/>
      <c r="B10" s="16">
        <v>9.0499999999999997E-2</v>
      </c>
      <c r="C10" s="12" t="s">
        <v>31</v>
      </c>
      <c r="D10" s="12" t="s">
        <v>856</v>
      </c>
      <c r="E10" s="12" t="s">
        <v>12</v>
      </c>
      <c r="F10" s="12">
        <v>150</v>
      </c>
      <c r="G10" s="13">
        <v>1512.63</v>
      </c>
      <c r="H10" s="14">
        <v>8.91</v>
      </c>
    </row>
    <row r="11" spans="1:8">
      <c r="A11" s="15"/>
      <c r="B11" s="16">
        <v>8.8999999999999996E-2</v>
      </c>
      <c r="C11" s="12" t="s">
        <v>407</v>
      </c>
      <c r="D11" s="12" t="s">
        <v>857</v>
      </c>
      <c r="E11" s="12" t="s">
        <v>125</v>
      </c>
      <c r="F11" s="12">
        <v>150</v>
      </c>
      <c r="G11" s="13">
        <v>1496.48</v>
      </c>
      <c r="H11" s="14">
        <v>8.81</v>
      </c>
    </row>
    <row r="12" spans="1:8">
      <c r="A12" s="15"/>
      <c r="B12" s="16">
        <v>8.5000000000000006E-2</v>
      </c>
      <c r="C12" s="12" t="s">
        <v>10</v>
      </c>
      <c r="D12" s="12" t="s">
        <v>858</v>
      </c>
      <c r="E12" s="12" t="s">
        <v>12</v>
      </c>
      <c r="F12" s="12">
        <v>140</v>
      </c>
      <c r="G12" s="13">
        <v>1401.65</v>
      </c>
      <c r="H12" s="14">
        <v>8.25</v>
      </c>
    </row>
    <row r="13" spans="1:8">
      <c r="A13" s="15"/>
      <c r="B13" s="16">
        <v>9.2799999999999994E-2</v>
      </c>
      <c r="C13" s="12" t="s">
        <v>10</v>
      </c>
      <c r="D13" s="12" t="s">
        <v>859</v>
      </c>
      <c r="E13" s="12" t="s">
        <v>12</v>
      </c>
      <c r="F13" s="12">
        <v>100</v>
      </c>
      <c r="G13" s="13">
        <v>1018.05</v>
      </c>
      <c r="H13" s="14">
        <v>5.99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14210.54</v>
      </c>
      <c r="H14" s="21">
        <v>83.67</v>
      </c>
    </row>
    <row r="15" spans="1:8" ht="13.5" thickTop="1">
      <c r="A15" s="15"/>
      <c r="B15" s="164" t="s">
        <v>78</v>
      </c>
      <c r="C15" s="162"/>
      <c r="D15" s="12"/>
      <c r="E15" s="12"/>
      <c r="F15" s="12"/>
      <c r="G15" s="13"/>
      <c r="H15" s="14"/>
    </row>
    <row r="16" spans="1:8">
      <c r="A16" s="15"/>
      <c r="B16" s="16">
        <v>9.7699999999999995E-2</v>
      </c>
      <c r="C16" s="12" t="s">
        <v>765</v>
      </c>
      <c r="D16" s="12" t="s">
        <v>860</v>
      </c>
      <c r="E16" s="12" t="s">
        <v>12</v>
      </c>
      <c r="F16" s="12">
        <v>200</v>
      </c>
      <c r="G16" s="13">
        <v>2042.81</v>
      </c>
      <c r="H16" s="14">
        <v>12.03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2042.81</v>
      </c>
      <c r="H17" s="21">
        <v>12.03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22" t="s">
        <v>43</v>
      </c>
      <c r="B19" s="12"/>
      <c r="C19" s="12"/>
      <c r="D19" s="12"/>
      <c r="E19" s="12"/>
      <c r="F19" s="12"/>
      <c r="G19" s="23">
        <v>729.56</v>
      </c>
      <c r="H19" s="24">
        <v>4.3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9" t="s">
        <v>44</v>
      </c>
      <c r="F21" s="12"/>
      <c r="G21" s="20">
        <v>16982.91</v>
      </c>
      <c r="H21" s="21">
        <v>100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5" t="s">
        <v>45</v>
      </c>
      <c r="B23" s="12"/>
      <c r="C23" s="12"/>
      <c r="D23" s="12"/>
      <c r="E23" s="12"/>
      <c r="F23" s="12"/>
      <c r="G23" s="13"/>
      <c r="H23" s="14"/>
    </row>
    <row r="24" spans="1:8">
      <c r="A24" s="15">
        <v>1</v>
      </c>
      <c r="B24" s="12" t="s">
        <v>861</v>
      </c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>
        <v>2</v>
      </c>
      <c r="B26" s="12" t="s">
        <v>47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3</v>
      </c>
      <c r="B28" s="12" t="s">
        <v>48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49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50</v>
      </c>
      <c r="C30" s="12"/>
      <c r="D30" s="12"/>
      <c r="E30" s="12"/>
      <c r="F30" s="12"/>
      <c r="G30" s="13"/>
      <c r="H30" s="14"/>
    </row>
    <row r="31" spans="1:8" ht="9.75" thickBot="1">
      <c r="A31" s="26"/>
      <c r="B31" s="27"/>
      <c r="C31" s="27"/>
      <c r="D31" s="27"/>
      <c r="E31" s="27"/>
      <c r="F31" s="27"/>
      <c r="G31" s="28"/>
      <c r="H31" s="29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846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9.2499999999999999E-2</v>
      </c>
      <c r="C6" s="12" t="s">
        <v>146</v>
      </c>
      <c r="D6" s="12" t="s">
        <v>147</v>
      </c>
      <c r="E6" s="12" t="s">
        <v>12</v>
      </c>
      <c r="F6" s="12">
        <v>125</v>
      </c>
      <c r="G6" s="13">
        <v>1270.67</v>
      </c>
      <c r="H6" s="14">
        <v>13.81</v>
      </c>
    </row>
    <row r="7" spans="1:8">
      <c r="A7" s="15"/>
      <c r="B7" s="16">
        <v>9.2999999999999999E-2</v>
      </c>
      <c r="C7" s="12" t="s">
        <v>10</v>
      </c>
      <c r="D7" s="12" t="s">
        <v>130</v>
      </c>
      <c r="E7" s="12" t="s">
        <v>12</v>
      </c>
      <c r="F7" s="12">
        <v>120</v>
      </c>
      <c r="G7" s="13">
        <v>1220.04</v>
      </c>
      <c r="H7" s="14">
        <v>13.26</v>
      </c>
    </row>
    <row r="8" spans="1:8">
      <c r="A8" s="15"/>
      <c r="B8" s="16">
        <v>9.1499999999999998E-2</v>
      </c>
      <c r="C8" s="12" t="s">
        <v>67</v>
      </c>
      <c r="D8" s="12" t="s">
        <v>68</v>
      </c>
      <c r="E8" s="12" t="s">
        <v>12</v>
      </c>
      <c r="F8" s="12">
        <v>120</v>
      </c>
      <c r="G8" s="13">
        <v>1218.1600000000001</v>
      </c>
      <c r="H8" s="14">
        <v>13.24</v>
      </c>
    </row>
    <row r="9" spans="1:8">
      <c r="A9" s="15"/>
      <c r="B9" s="16">
        <v>9.1800000000000007E-2</v>
      </c>
      <c r="C9" s="12" t="s">
        <v>20</v>
      </c>
      <c r="D9" s="12" t="s">
        <v>847</v>
      </c>
      <c r="E9" s="12" t="s">
        <v>22</v>
      </c>
      <c r="F9" s="12">
        <v>100</v>
      </c>
      <c r="G9" s="13">
        <v>1016.17</v>
      </c>
      <c r="H9" s="14">
        <v>11.04</v>
      </c>
    </row>
    <row r="10" spans="1:8">
      <c r="A10" s="15"/>
      <c r="B10" s="17" t="s">
        <v>16</v>
      </c>
      <c r="C10" s="12" t="s">
        <v>17</v>
      </c>
      <c r="D10" s="12" t="s">
        <v>848</v>
      </c>
      <c r="E10" s="12" t="s">
        <v>125</v>
      </c>
      <c r="F10" s="12">
        <v>84</v>
      </c>
      <c r="G10" s="13">
        <v>919.19</v>
      </c>
      <c r="H10" s="14">
        <v>9.99</v>
      </c>
    </row>
    <row r="11" spans="1:8">
      <c r="A11" s="15"/>
      <c r="B11" s="16">
        <v>9.4E-2</v>
      </c>
      <c r="C11" s="12" t="s">
        <v>69</v>
      </c>
      <c r="D11" s="12" t="s">
        <v>849</v>
      </c>
      <c r="E11" s="12" t="s">
        <v>12</v>
      </c>
      <c r="F11" s="12">
        <v>90</v>
      </c>
      <c r="G11" s="13">
        <v>911.58</v>
      </c>
      <c r="H11" s="14">
        <v>9.9</v>
      </c>
    </row>
    <row r="12" spans="1:8">
      <c r="A12" s="15"/>
      <c r="B12" s="16">
        <v>9.6500000000000002E-2</v>
      </c>
      <c r="C12" s="12" t="s">
        <v>836</v>
      </c>
      <c r="D12" s="12" t="s">
        <v>850</v>
      </c>
      <c r="E12" s="12" t="s">
        <v>125</v>
      </c>
      <c r="F12" s="12">
        <v>80</v>
      </c>
      <c r="G12" s="13">
        <v>812.03</v>
      </c>
      <c r="H12" s="14">
        <v>8.82</v>
      </c>
    </row>
    <row r="13" spans="1:8">
      <c r="A13" s="15"/>
      <c r="B13" s="16">
        <v>9.4799999999999995E-2</v>
      </c>
      <c r="C13" s="12" t="s">
        <v>126</v>
      </c>
      <c r="D13" s="12" t="s">
        <v>851</v>
      </c>
      <c r="E13" s="12" t="s">
        <v>12</v>
      </c>
      <c r="F13" s="12">
        <v>70</v>
      </c>
      <c r="G13" s="13">
        <v>709.27</v>
      </c>
      <c r="H13" s="14">
        <v>7.71</v>
      </c>
    </row>
    <row r="14" spans="1:8">
      <c r="A14" s="15"/>
      <c r="B14" s="16">
        <v>9.35E-2</v>
      </c>
      <c r="C14" s="12" t="s">
        <v>574</v>
      </c>
      <c r="D14" s="12" t="s">
        <v>852</v>
      </c>
      <c r="E14" s="12" t="s">
        <v>12</v>
      </c>
      <c r="F14" s="12">
        <v>50</v>
      </c>
      <c r="G14" s="13">
        <v>509.66</v>
      </c>
      <c r="H14" s="14">
        <v>5.54</v>
      </c>
    </row>
    <row r="15" spans="1:8" ht="9.75" thickBot="1">
      <c r="A15" s="15"/>
      <c r="B15" s="12"/>
      <c r="C15" s="12"/>
      <c r="D15" s="12"/>
      <c r="E15" s="19" t="s">
        <v>40</v>
      </c>
      <c r="F15" s="12"/>
      <c r="G15" s="20">
        <v>8586.77</v>
      </c>
      <c r="H15" s="21">
        <v>93.31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22" t="s">
        <v>43</v>
      </c>
      <c r="B17" s="12"/>
      <c r="C17" s="12"/>
      <c r="D17" s="12"/>
      <c r="E17" s="12"/>
      <c r="F17" s="12"/>
      <c r="G17" s="23">
        <v>617.01</v>
      </c>
      <c r="H17" s="24">
        <v>6.69</v>
      </c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 ht="9.75" thickBot="1">
      <c r="A19" s="15"/>
      <c r="B19" s="12"/>
      <c r="C19" s="12"/>
      <c r="D19" s="12"/>
      <c r="E19" s="19" t="s">
        <v>44</v>
      </c>
      <c r="F19" s="12"/>
      <c r="G19" s="20">
        <v>9203.7800000000007</v>
      </c>
      <c r="H19" s="21">
        <v>100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5" t="s">
        <v>45</v>
      </c>
      <c r="B21" s="12"/>
      <c r="C21" s="12"/>
      <c r="D21" s="12"/>
      <c r="E21" s="12"/>
      <c r="F21" s="12"/>
      <c r="G21" s="13"/>
      <c r="H21" s="14"/>
    </row>
    <row r="22" spans="1:8">
      <c r="A22" s="15">
        <v>1</v>
      </c>
      <c r="B22" s="12" t="s">
        <v>853</v>
      </c>
      <c r="C22" s="12"/>
      <c r="D22" s="12"/>
      <c r="E22" s="12"/>
      <c r="F22" s="12"/>
      <c r="G22" s="13"/>
      <c r="H22" s="14"/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15">
        <v>2</v>
      </c>
      <c r="B24" s="12" t="s">
        <v>47</v>
      </c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>
        <v>3</v>
      </c>
      <c r="B26" s="12" t="s">
        <v>48</v>
      </c>
      <c r="C26" s="12"/>
      <c r="D26" s="12"/>
      <c r="E26" s="12"/>
      <c r="F26" s="12"/>
      <c r="G26" s="13"/>
      <c r="H26" s="14"/>
    </row>
    <row r="27" spans="1:8">
      <c r="A27" s="15"/>
      <c r="B27" s="12" t="s">
        <v>49</v>
      </c>
      <c r="C27" s="12"/>
      <c r="D27" s="12"/>
      <c r="E27" s="12"/>
      <c r="F27" s="12"/>
      <c r="G27" s="13"/>
      <c r="H27" s="14"/>
    </row>
    <row r="28" spans="1:8">
      <c r="A28" s="15"/>
      <c r="B28" s="12" t="s">
        <v>50</v>
      </c>
      <c r="C28" s="12"/>
      <c r="D28" s="12"/>
      <c r="E28" s="12"/>
      <c r="F28" s="12"/>
      <c r="G28" s="13"/>
      <c r="H28" s="14"/>
    </row>
    <row r="29" spans="1:8" ht="9.75" thickBot="1">
      <c r="A29" s="26"/>
      <c r="B29" s="27"/>
      <c r="C29" s="27"/>
      <c r="D29" s="27"/>
      <c r="E29" s="27"/>
      <c r="F29" s="27"/>
      <c r="G29" s="28"/>
      <c r="H29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K17" sqref="K17"/>
    </sheetView>
  </sheetViews>
  <sheetFormatPr defaultRowHeight="9"/>
  <cols>
    <col min="1" max="1" width="2.7109375" style="6" customWidth="1"/>
    <col min="2" max="2" width="5.425781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844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8.3500000000000005E-2</v>
      </c>
      <c r="C6" s="12" t="s">
        <v>10</v>
      </c>
      <c r="D6" s="12" t="s">
        <v>129</v>
      </c>
      <c r="E6" s="12" t="s">
        <v>12</v>
      </c>
      <c r="F6" s="12">
        <v>35</v>
      </c>
      <c r="G6" s="13">
        <v>349.99</v>
      </c>
      <c r="H6" s="14">
        <v>14.15</v>
      </c>
    </row>
    <row r="7" spans="1:8">
      <c r="A7" s="15"/>
      <c r="B7" s="16">
        <v>8.7999999999999995E-2</v>
      </c>
      <c r="C7" s="12" t="s">
        <v>23</v>
      </c>
      <c r="D7" s="12" t="s">
        <v>157</v>
      </c>
      <c r="E7" s="12" t="s">
        <v>25</v>
      </c>
      <c r="F7" s="12">
        <v>14</v>
      </c>
      <c r="G7" s="13">
        <v>349.13</v>
      </c>
      <c r="H7" s="14">
        <v>14.12</v>
      </c>
    </row>
    <row r="8" spans="1:8">
      <c r="A8" s="15"/>
      <c r="B8" s="16">
        <v>8.8099999999999998E-2</v>
      </c>
      <c r="C8" s="12" t="s">
        <v>26</v>
      </c>
      <c r="D8" s="12" t="s">
        <v>128</v>
      </c>
      <c r="E8" s="12" t="s">
        <v>28</v>
      </c>
      <c r="F8" s="12">
        <v>27</v>
      </c>
      <c r="G8" s="13">
        <v>269.93</v>
      </c>
      <c r="H8" s="14">
        <v>10.91</v>
      </c>
    </row>
    <row r="9" spans="1:8">
      <c r="A9" s="15"/>
      <c r="B9" s="18">
        <v>9.8430000000000004E-2</v>
      </c>
      <c r="C9" s="12" t="s">
        <v>34</v>
      </c>
      <c r="D9" s="12" t="s">
        <v>845</v>
      </c>
      <c r="E9" s="12" t="s">
        <v>36</v>
      </c>
      <c r="F9" s="12">
        <v>238</v>
      </c>
      <c r="G9" s="13">
        <v>245.69</v>
      </c>
      <c r="H9" s="14">
        <v>9.93</v>
      </c>
    </row>
    <row r="10" spans="1:8">
      <c r="A10" s="15"/>
      <c r="B10" s="16">
        <v>8.7099999999999997E-2</v>
      </c>
      <c r="C10" s="12" t="s">
        <v>407</v>
      </c>
      <c r="D10" s="12" t="s">
        <v>234</v>
      </c>
      <c r="E10" s="12" t="s">
        <v>125</v>
      </c>
      <c r="F10" s="12">
        <v>24</v>
      </c>
      <c r="G10" s="13">
        <v>238.99</v>
      </c>
      <c r="H10" s="14">
        <v>9.66</v>
      </c>
    </row>
    <row r="11" spans="1:8">
      <c r="A11" s="15"/>
      <c r="B11" s="18">
        <v>9.8430000000000004E-2</v>
      </c>
      <c r="C11" s="12" t="s">
        <v>34</v>
      </c>
      <c r="D11" s="12" t="s">
        <v>703</v>
      </c>
      <c r="E11" s="12" t="s">
        <v>36</v>
      </c>
      <c r="F11" s="12">
        <v>75</v>
      </c>
      <c r="G11" s="13">
        <v>76.3</v>
      </c>
      <c r="H11" s="14">
        <v>3.09</v>
      </c>
    </row>
    <row r="12" spans="1:8">
      <c r="A12" s="15"/>
      <c r="B12" s="16">
        <v>0.11600000000000001</v>
      </c>
      <c r="C12" s="12" t="s">
        <v>154</v>
      </c>
      <c r="D12" s="12" t="s">
        <v>724</v>
      </c>
      <c r="E12" s="12" t="s">
        <v>156</v>
      </c>
      <c r="F12" s="12">
        <v>5000</v>
      </c>
      <c r="G12" s="13">
        <v>51.27</v>
      </c>
      <c r="H12" s="14">
        <v>2.0699999999999998</v>
      </c>
    </row>
    <row r="13" spans="1:8">
      <c r="A13" s="15"/>
      <c r="B13" s="16">
        <v>8.7999999999999995E-2</v>
      </c>
      <c r="C13" s="12" t="s">
        <v>126</v>
      </c>
      <c r="D13" s="12" t="s">
        <v>830</v>
      </c>
      <c r="E13" s="12" t="s">
        <v>12</v>
      </c>
      <c r="F13" s="12">
        <v>5</v>
      </c>
      <c r="G13" s="13">
        <v>49.97</v>
      </c>
      <c r="H13" s="14">
        <v>2.02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1631.27</v>
      </c>
      <c r="H14" s="21">
        <v>65.95</v>
      </c>
    </row>
    <row r="15" spans="1:8" ht="9.75" thickTop="1">
      <c r="A15" s="15"/>
      <c r="B15" s="12"/>
      <c r="C15" s="12"/>
      <c r="D15" s="12"/>
      <c r="E15" s="12"/>
      <c r="F15" s="12"/>
      <c r="G15" s="13"/>
      <c r="H15" s="14"/>
    </row>
    <row r="16" spans="1:8">
      <c r="A16" s="15"/>
      <c r="B16" s="17" t="s">
        <v>41</v>
      </c>
      <c r="C16" s="12" t="s">
        <v>42</v>
      </c>
      <c r="D16" s="12"/>
      <c r="E16" s="12" t="s">
        <v>41</v>
      </c>
      <c r="F16" s="12"/>
      <c r="G16" s="13">
        <v>765</v>
      </c>
      <c r="H16" s="14">
        <v>30.93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765</v>
      </c>
      <c r="H17" s="21">
        <v>30.93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22" t="s">
        <v>43</v>
      </c>
      <c r="B19" s="12"/>
      <c r="C19" s="12"/>
      <c r="D19" s="12"/>
      <c r="E19" s="12"/>
      <c r="F19" s="12"/>
      <c r="G19" s="23">
        <v>77.05</v>
      </c>
      <c r="H19" s="24">
        <v>3.12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9" t="s">
        <v>44</v>
      </c>
      <c r="F21" s="12"/>
      <c r="G21" s="20">
        <v>2473.3200000000002</v>
      </c>
      <c r="H21" s="21">
        <v>100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5" t="s">
        <v>45</v>
      </c>
      <c r="B23" s="12"/>
      <c r="C23" s="12"/>
      <c r="D23" s="12"/>
      <c r="E23" s="12"/>
      <c r="F23" s="12"/>
      <c r="G23" s="13"/>
      <c r="H23" s="14"/>
    </row>
    <row r="24" spans="1:8">
      <c r="A24" s="15">
        <v>1</v>
      </c>
      <c r="B24" s="12" t="s">
        <v>666</v>
      </c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>
        <v>2</v>
      </c>
      <c r="B26" s="12" t="s">
        <v>47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3</v>
      </c>
      <c r="B28" s="12" t="s">
        <v>48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49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50</v>
      </c>
      <c r="C30" s="12"/>
      <c r="D30" s="12"/>
      <c r="E30" s="12"/>
      <c r="F30" s="12"/>
      <c r="G30" s="13"/>
      <c r="H30" s="14"/>
    </row>
    <row r="31" spans="1:8" ht="9.75" thickBot="1">
      <c r="A31" s="26"/>
      <c r="B31" s="27"/>
      <c r="C31" s="27"/>
      <c r="D31" s="27"/>
      <c r="E31" s="27"/>
      <c r="F31" s="27"/>
      <c r="G31" s="28"/>
      <c r="H31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842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8.7099999999999997E-2</v>
      </c>
      <c r="C6" s="12" t="s">
        <v>123</v>
      </c>
      <c r="D6" s="12" t="s">
        <v>231</v>
      </c>
      <c r="E6" s="12" t="s">
        <v>125</v>
      </c>
      <c r="F6" s="12">
        <v>26</v>
      </c>
      <c r="G6" s="13">
        <v>258.91000000000003</v>
      </c>
      <c r="H6" s="14">
        <v>14.07</v>
      </c>
    </row>
    <row r="7" spans="1:8">
      <c r="A7" s="15"/>
      <c r="B7" s="16">
        <v>9.3799999999999994E-2</v>
      </c>
      <c r="C7" s="12" t="s">
        <v>146</v>
      </c>
      <c r="D7" s="12" t="s">
        <v>603</v>
      </c>
      <c r="E7" s="12" t="s">
        <v>12</v>
      </c>
      <c r="F7" s="12">
        <v>20</v>
      </c>
      <c r="G7" s="13">
        <v>202.21</v>
      </c>
      <c r="H7" s="14">
        <v>10.99</v>
      </c>
    </row>
    <row r="8" spans="1:8">
      <c r="A8" s="15"/>
      <c r="B8" s="16">
        <v>8.7900000000000006E-2</v>
      </c>
      <c r="C8" s="12" t="s">
        <v>126</v>
      </c>
      <c r="D8" s="12" t="s">
        <v>821</v>
      </c>
      <c r="E8" s="12" t="s">
        <v>12</v>
      </c>
      <c r="F8" s="12">
        <v>18</v>
      </c>
      <c r="G8" s="13">
        <v>179.89</v>
      </c>
      <c r="H8" s="14">
        <v>9.7799999999999994</v>
      </c>
    </row>
    <row r="9" spans="1:8">
      <c r="A9" s="15"/>
      <c r="B9" s="16">
        <v>8.8099999999999998E-2</v>
      </c>
      <c r="C9" s="12" t="s">
        <v>26</v>
      </c>
      <c r="D9" s="12" t="s">
        <v>128</v>
      </c>
      <c r="E9" s="12" t="s">
        <v>28</v>
      </c>
      <c r="F9" s="12">
        <v>5</v>
      </c>
      <c r="G9" s="13">
        <v>49.99</v>
      </c>
      <c r="H9" s="14">
        <v>2.72</v>
      </c>
    </row>
    <row r="10" spans="1:8">
      <c r="A10" s="15"/>
      <c r="B10" s="16">
        <v>8.7999999999999995E-2</v>
      </c>
      <c r="C10" s="12" t="s">
        <v>23</v>
      </c>
      <c r="D10" s="12" t="s">
        <v>157</v>
      </c>
      <c r="E10" s="12" t="s">
        <v>25</v>
      </c>
      <c r="F10" s="12">
        <v>2</v>
      </c>
      <c r="G10" s="13">
        <v>49.88</v>
      </c>
      <c r="H10" s="14">
        <v>2.71</v>
      </c>
    </row>
    <row r="11" spans="1:8">
      <c r="A11" s="15"/>
      <c r="B11" s="16">
        <v>8.7099999999999997E-2</v>
      </c>
      <c r="C11" s="12" t="s">
        <v>407</v>
      </c>
      <c r="D11" s="12" t="s">
        <v>234</v>
      </c>
      <c r="E11" s="12" t="s">
        <v>125</v>
      </c>
      <c r="F11" s="12">
        <v>5</v>
      </c>
      <c r="G11" s="13">
        <v>49.79</v>
      </c>
      <c r="H11" s="14">
        <v>2.71</v>
      </c>
    </row>
    <row r="12" spans="1:8">
      <c r="A12" s="15"/>
      <c r="B12" s="16">
        <v>9.6699999999999994E-2</v>
      </c>
      <c r="C12" s="12" t="s">
        <v>146</v>
      </c>
      <c r="D12" s="12" t="s">
        <v>750</v>
      </c>
      <c r="E12" s="12" t="s">
        <v>12</v>
      </c>
      <c r="F12" s="12">
        <v>3</v>
      </c>
      <c r="G12" s="13">
        <v>30.62</v>
      </c>
      <c r="H12" s="14">
        <v>1.66</v>
      </c>
    </row>
    <row r="13" spans="1:8" ht="9.75" thickBot="1">
      <c r="A13" s="15"/>
      <c r="B13" s="12"/>
      <c r="C13" s="12"/>
      <c r="D13" s="12"/>
      <c r="E13" s="19" t="s">
        <v>40</v>
      </c>
      <c r="F13" s="12"/>
      <c r="G13" s="20">
        <v>821.29</v>
      </c>
      <c r="H13" s="21">
        <v>44.64</v>
      </c>
    </row>
    <row r="14" spans="1:8" ht="9.75" thickTop="1">
      <c r="A14" s="15"/>
      <c r="B14" s="12"/>
      <c r="C14" s="12"/>
      <c r="D14" s="12"/>
      <c r="E14" s="12"/>
      <c r="F14" s="12"/>
      <c r="G14" s="13"/>
      <c r="H14" s="14"/>
    </row>
    <row r="15" spans="1:8" ht="12.75">
      <c r="A15" s="161" t="s">
        <v>267</v>
      </c>
      <c r="B15" s="162"/>
      <c r="C15" s="162"/>
      <c r="D15" s="12"/>
      <c r="E15" s="12"/>
      <c r="F15" s="12"/>
      <c r="G15" s="13"/>
      <c r="H15" s="14"/>
    </row>
    <row r="16" spans="1:8" ht="12.75">
      <c r="A16" s="15"/>
      <c r="B16" s="163" t="s">
        <v>371</v>
      </c>
      <c r="C16" s="162"/>
      <c r="D16" s="12"/>
      <c r="E16" s="12"/>
      <c r="F16" s="12"/>
      <c r="G16" s="13"/>
      <c r="H16" s="14"/>
    </row>
    <row r="17" spans="1:8">
      <c r="A17" s="15"/>
      <c r="B17" s="17" t="s">
        <v>273</v>
      </c>
      <c r="C17" s="12" t="s">
        <v>814</v>
      </c>
      <c r="D17" s="12" t="s">
        <v>388</v>
      </c>
      <c r="E17" s="12" t="s">
        <v>276</v>
      </c>
      <c r="F17" s="12">
        <v>500</v>
      </c>
      <c r="G17" s="13">
        <v>473.7</v>
      </c>
      <c r="H17" s="14">
        <v>25.74</v>
      </c>
    </row>
    <row r="18" spans="1:8" ht="9.75" thickBot="1">
      <c r="A18" s="15"/>
      <c r="B18" s="12"/>
      <c r="C18" s="12"/>
      <c r="D18" s="12"/>
      <c r="E18" s="19" t="s">
        <v>40</v>
      </c>
      <c r="F18" s="12"/>
      <c r="G18" s="20">
        <v>473.7</v>
      </c>
      <c r="H18" s="21">
        <v>25.74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7" t="s">
        <v>41</v>
      </c>
      <c r="C20" s="12" t="s">
        <v>42</v>
      </c>
      <c r="D20" s="12"/>
      <c r="E20" s="12" t="s">
        <v>41</v>
      </c>
      <c r="F20" s="12"/>
      <c r="G20" s="13">
        <v>500</v>
      </c>
      <c r="H20" s="14">
        <v>27.17</v>
      </c>
    </row>
    <row r="21" spans="1:8" ht="9.75" thickBot="1">
      <c r="A21" s="15"/>
      <c r="B21" s="12"/>
      <c r="C21" s="12"/>
      <c r="D21" s="12"/>
      <c r="E21" s="19" t="s">
        <v>40</v>
      </c>
      <c r="F21" s="12"/>
      <c r="G21" s="20">
        <v>500</v>
      </c>
      <c r="H21" s="21">
        <v>27.17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2" t="s">
        <v>43</v>
      </c>
      <c r="B23" s="12"/>
      <c r="C23" s="12"/>
      <c r="D23" s="12"/>
      <c r="E23" s="12"/>
      <c r="F23" s="12"/>
      <c r="G23" s="23">
        <v>45.26</v>
      </c>
      <c r="H23" s="24">
        <v>2.4500000000000002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9" t="s">
        <v>44</v>
      </c>
      <c r="F25" s="12"/>
      <c r="G25" s="20">
        <v>1840.25</v>
      </c>
      <c r="H25" s="21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5" t="s">
        <v>45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843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47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48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49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50</v>
      </c>
      <c r="C34" s="12"/>
      <c r="D34" s="12"/>
      <c r="E34" s="12"/>
      <c r="F34" s="12"/>
      <c r="G34" s="13"/>
      <c r="H34" s="14"/>
    </row>
    <row r="35" spans="1:8" ht="9.75" thickBot="1">
      <c r="A35" s="26"/>
      <c r="B35" s="27"/>
      <c r="C35" s="27"/>
      <c r="D35" s="27"/>
      <c r="E35" s="27"/>
      <c r="F35" s="27"/>
      <c r="G35" s="28"/>
      <c r="H35" s="29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8"/>
  <sheetViews>
    <sheetView topLeftCell="A54" workbookViewId="0">
      <selection activeCell="H70" activeCellId="3" sqref="H62 H65 H67 H70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4.28515625" style="69" bestFit="1" customWidth="1"/>
    <col min="5" max="5" width="20.42578125" style="69" bestFit="1" customWidth="1"/>
    <col min="6" max="6" width="12" style="69" customWidth="1"/>
    <col min="7" max="7" width="12" style="90" customWidth="1"/>
    <col min="8" max="8" width="12" style="91" customWidth="1"/>
    <col min="9" max="16384" width="9.140625" style="69"/>
  </cols>
  <sheetData>
    <row r="1" spans="1:8">
      <c r="A1" s="64"/>
      <c r="B1" s="65"/>
      <c r="C1" s="66" t="s">
        <v>1489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1294</v>
      </c>
      <c r="D5" s="74" t="s">
        <v>1295</v>
      </c>
      <c r="E5" s="74" t="s">
        <v>890</v>
      </c>
      <c r="F5" s="74">
        <v>336294</v>
      </c>
      <c r="G5" s="75">
        <v>1614.04</v>
      </c>
      <c r="H5" s="76">
        <v>4.58</v>
      </c>
    </row>
    <row r="6" spans="1:8">
      <c r="A6" s="77"/>
      <c r="B6" s="78" t="s">
        <v>41</v>
      </c>
      <c r="C6" s="74" t="s">
        <v>973</v>
      </c>
      <c r="D6" s="74" t="s">
        <v>974</v>
      </c>
      <c r="E6" s="74" t="s">
        <v>875</v>
      </c>
      <c r="F6" s="74">
        <v>696000</v>
      </c>
      <c r="G6" s="75">
        <v>1028.69</v>
      </c>
      <c r="H6" s="76">
        <v>2.92</v>
      </c>
    </row>
    <row r="7" spans="1:8">
      <c r="A7" s="77"/>
      <c r="B7" s="78" t="s">
        <v>41</v>
      </c>
      <c r="C7" s="74" t="s">
        <v>1452</v>
      </c>
      <c r="D7" s="74" t="s">
        <v>1453</v>
      </c>
      <c r="E7" s="74" t="s">
        <v>1066</v>
      </c>
      <c r="F7" s="74">
        <v>78985</v>
      </c>
      <c r="G7" s="75">
        <v>944.03</v>
      </c>
      <c r="H7" s="76">
        <v>2.68</v>
      </c>
    </row>
    <row r="8" spans="1:8">
      <c r="A8" s="77"/>
      <c r="B8" s="78" t="s">
        <v>41</v>
      </c>
      <c r="C8" s="74" t="s">
        <v>1152</v>
      </c>
      <c r="D8" s="74" t="s">
        <v>1153</v>
      </c>
      <c r="E8" s="74" t="s">
        <v>977</v>
      </c>
      <c r="F8" s="74">
        <v>2735</v>
      </c>
      <c r="G8" s="75">
        <v>936.21</v>
      </c>
      <c r="H8" s="76">
        <v>2.66</v>
      </c>
    </row>
    <row r="9" spans="1:8">
      <c r="A9" s="77"/>
      <c r="B9" s="78" t="s">
        <v>41</v>
      </c>
      <c r="C9" s="74" t="s">
        <v>1399</v>
      </c>
      <c r="D9" s="74" t="s">
        <v>1400</v>
      </c>
      <c r="E9" s="74" t="s">
        <v>1106</v>
      </c>
      <c r="F9" s="74">
        <v>358219</v>
      </c>
      <c r="G9" s="75">
        <v>893.94</v>
      </c>
      <c r="H9" s="76">
        <v>2.54</v>
      </c>
    </row>
    <row r="10" spans="1:8">
      <c r="A10" s="77"/>
      <c r="B10" s="78" t="s">
        <v>41</v>
      </c>
      <c r="C10" s="74" t="s">
        <v>1292</v>
      </c>
      <c r="D10" s="74" t="s">
        <v>1293</v>
      </c>
      <c r="E10" s="74" t="s">
        <v>1066</v>
      </c>
      <c r="F10" s="74">
        <v>23710</v>
      </c>
      <c r="G10" s="75">
        <v>880.29</v>
      </c>
      <c r="H10" s="76">
        <v>2.5</v>
      </c>
    </row>
    <row r="11" spans="1:8">
      <c r="A11" s="77"/>
      <c r="B11" s="78" t="s">
        <v>41</v>
      </c>
      <c r="C11" s="74" t="s">
        <v>984</v>
      </c>
      <c r="D11" s="74" t="s">
        <v>985</v>
      </c>
      <c r="E11" s="74" t="s">
        <v>895</v>
      </c>
      <c r="F11" s="74">
        <v>48495</v>
      </c>
      <c r="G11" s="75">
        <v>871.29</v>
      </c>
      <c r="H11" s="76">
        <v>2.4700000000000002</v>
      </c>
    </row>
    <row r="12" spans="1:8">
      <c r="A12" s="77"/>
      <c r="B12" s="78" t="s">
        <v>41</v>
      </c>
      <c r="C12" s="74" t="s">
        <v>948</v>
      </c>
      <c r="D12" s="74" t="s">
        <v>949</v>
      </c>
      <c r="E12" s="74" t="s">
        <v>950</v>
      </c>
      <c r="F12" s="74">
        <v>258213</v>
      </c>
      <c r="G12" s="75">
        <v>869.14</v>
      </c>
      <c r="H12" s="76">
        <v>2.4700000000000002</v>
      </c>
    </row>
    <row r="13" spans="1:8">
      <c r="A13" s="77"/>
      <c r="B13" s="78" t="s">
        <v>41</v>
      </c>
      <c r="C13" s="74" t="s">
        <v>1011</v>
      </c>
      <c r="D13" s="74" t="s">
        <v>1012</v>
      </c>
      <c r="E13" s="74" t="s">
        <v>875</v>
      </c>
      <c r="F13" s="74">
        <v>96434</v>
      </c>
      <c r="G13" s="75">
        <v>841.58</v>
      </c>
      <c r="H13" s="76">
        <v>2.39</v>
      </c>
    </row>
    <row r="14" spans="1:8">
      <c r="A14" s="77"/>
      <c r="B14" s="78" t="s">
        <v>41</v>
      </c>
      <c r="C14" s="74" t="s">
        <v>1285</v>
      </c>
      <c r="D14" s="74" t="s">
        <v>1286</v>
      </c>
      <c r="E14" s="74" t="s">
        <v>1136</v>
      </c>
      <c r="F14" s="74">
        <v>112852</v>
      </c>
      <c r="G14" s="75">
        <v>839.34</v>
      </c>
      <c r="H14" s="76">
        <v>2.38</v>
      </c>
    </row>
    <row r="15" spans="1:8">
      <c r="A15" s="77"/>
      <c r="B15" s="78" t="s">
        <v>41</v>
      </c>
      <c r="C15" s="74" t="s">
        <v>953</v>
      </c>
      <c r="D15" s="74" t="s">
        <v>954</v>
      </c>
      <c r="E15" s="74" t="s">
        <v>884</v>
      </c>
      <c r="F15" s="74">
        <v>28000</v>
      </c>
      <c r="G15" s="75">
        <v>773.63</v>
      </c>
      <c r="H15" s="76">
        <v>2.2000000000000002</v>
      </c>
    </row>
    <row r="16" spans="1:8">
      <c r="A16" s="77"/>
      <c r="B16" s="78" t="s">
        <v>41</v>
      </c>
      <c r="C16" s="74" t="s">
        <v>988</v>
      </c>
      <c r="D16" s="74" t="s">
        <v>989</v>
      </c>
      <c r="E16" s="74" t="s">
        <v>875</v>
      </c>
      <c r="F16" s="74">
        <v>91439</v>
      </c>
      <c r="G16" s="75">
        <v>771.61</v>
      </c>
      <c r="H16" s="76">
        <v>2.19</v>
      </c>
    </row>
    <row r="17" spans="1:8">
      <c r="A17" s="77"/>
      <c r="B17" s="78" t="s">
        <v>41</v>
      </c>
      <c r="C17" s="74" t="s">
        <v>439</v>
      </c>
      <c r="D17" s="74" t="s">
        <v>881</v>
      </c>
      <c r="E17" s="74" t="s">
        <v>875</v>
      </c>
      <c r="F17" s="74">
        <v>249500</v>
      </c>
      <c r="G17" s="75">
        <v>768.46</v>
      </c>
      <c r="H17" s="76">
        <v>2.1800000000000002</v>
      </c>
    </row>
    <row r="18" spans="1:8">
      <c r="A18" s="77"/>
      <c r="B18" s="78" t="s">
        <v>41</v>
      </c>
      <c r="C18" s="74" t="s">
        <v>1182</v>
      </c>
      <c r="D18" s="74" t="s">
        <v>1183</v>
      </c>
      <c r="E18" s="74" t="s">
        <v>977</v>
      </c>
      <c r="F18" s="74">
        <v>146000</v>
      </c>
      <c r="G18" s="75">
        <v>757.3</v>
      </c>
      <c r="H18" s="76">
        <v>2.15</v>
      </c>
    </row>
    <row r="19" spans="1:8">
      <c r="A19" s="77"/>
      <c r="B19" s="78" t="s">
        <v>41</v>
      </c>
      <c r="C19" s="74" t="s">
        <v>1337</v>
      </c>
      <c r="D19" s="74" t="s">
        <v>1338</v>
      </c>
      <c r="E19" s="74" t="s">
        <v>880</v>
      </c>
      <c r="F19" s="74">
        <v>124618</v>
      </c>
      <c r="G19" s="75">
        <v>748.08</v>
      </c>
      <c r="H19" s="76">
        <v>2.12</v>
      </c>
    </row>
    <row r="20" spans="1:8">
      <c r="A20" s="77"/>
      <c r="B20" s="78" t="s">
        <v>41</v>
      </c>
      <c r="C20" s="74" t="s">
        <v>165</v>
      </c>
      <c r="D20" s="74" t="s">
        <v>1086</v>
      </c>
      <c r="E20" s="74" t="s">
        <v>877</v>
      </c>
      <c r="F20" s="74">
        <v>85711</v>
      </c>
      <c r="G20" s="75">
        <v>731.5</v>
      </c>
      <c r="H20" s="76">
        <v>2.08</v>
      </c>
    </row>
    <row r="21" spans="1:8">
      <c r="A21" s="77"/>
      <c r="B21" s="78" t="s">
        <v>41</v>
      </c>
      <c r="C21" s="74" t="s">
        <v>980</v>
      </c>
      <c r="D21" s="74" t="s">
        <v>981</v>
      </c>
      <c r="E21" s="74" t="s">
        <v>950</v>
      </c>
      <c r="F21" s="74">
        <v>105033</v>
      </c>
      <c r="G21" s="75">
        <v>708.34</v>
      </c>
      <c r="H21" s="76">
        <v>2.0099999999999998</v>
      </c>
    </row>
    <row r="22" spans="1:8">
      <c r="A22" s="77"/>
      <c r="B22" s="78" t="s">
        <v>41</v>
      </c>
      <c r="C22" s="74" t="s">
        <v>1335</v>
      </c>
      <c r="D22" s="74" t="s">
        <v>1336</v>
      </c>
      <c r="E22" s="74" t="s">
        <v>895</v>
      </c>
      <c r="F22" s="74">
        <v>53729</v>
      </c>
      <c r="G22" s="75">
        <v>699.26</v>
      </c>
      <c r="H22" s="76">
        <v>1.99</v>
      </c>
    </row>
    <row r="23" spans="1:8">
      <c r="A23" s="77"/>
      <c r="B23" s="78" t="s">
        <v>41</v>
      </c>
      <c r="C23" s="74" t="s">
        <v>1341</v>
      </c>
      <c r="D23" s="74" t="s">
        <v>1342</v>
      </c>
      <c r="E23" s="74" t="s">
        <v>1034</v>
      </c>
      <c r="F23" s="74">
        <v>208284</v>
      </c>
      <c r="G23" s="75">
        <v>698.69</v>
      </c>
      <c r="H23" s="76">
        <v>1.98</v>
      </c>
    </row>
    <row r="24" spans="1:8">
      <c r="A24" s="77"/>
      <c r="B24" s="78" t="s">
        <v>41</v>
      </c>
      <c r="C24" s="74" t="s">
        <v>1321</v>
      </c>
      <c r="D24" s="74" t="s">
        <v>1322</v>
      </c>
      <c r="E24" s="74" t="s">
        <v>1163</v>
      </c>
      <c r="F24" s="74">
        <v>32865</v>
      </c>
      <c r="G24" s="75">
        <v>695.69</v>
      </c>
      <c r="H24" s="76">
        <v>1.97</v>
      </c>
    </row>
    <row r="25" spans="1:8">
      <c r="A25" s="77"/>
      <c r="B25" s="78" t="s">
        <v>41</v>
      </c>
      <c r="C25" s="74" t="s">
        <v>69</v>
      </c>
      <c r="D25" s="74" t="s">
        <v>1040</v>
      </c>
      <c r="E25" s="74" t="s">
        <v>877</v>
      </c>
      <c r="F25" s="74">
        <v>151714</v>
      </c>
      <c r="G25" s="75">
        <v>684.08</v>
      </c>
      <c r="H25" s="76">
        <v>1.94</v>
      </c>
    </row>
    <row r="26" spans="1:8">
      <c r="A26" s="77"/>
      <c r="B26" s="78" t="s">
        <v>41</v>
      </c>
      <c r="C26" s="74" t="s">
        <v>1312</v>
      </c>
      <c r="D26" s="74" t="s">
        <v>1313</v>
      </c>
      <c r="E26" s="74" t="s">
        <v>1314</v>
      </c>
      <c r="F26" s="74">
        <v>26875</v>
      </c>
      <c r="G26" s="75">
        <v>674.17</v>
      </c>
      <c r="H26" s="76">
        <v>1.91</v>
      </c>
    </row>
    <row r="27" spans="1:8">
      <c r="A27" s="77"/>
      <c r="B27" s="78" t="s">
        <v>41</v>
      </c>
      <c r="C27" s="74" t="s">
        <v>1352</v>
      </c>
      <c r="D27" s="74" t="s">
        <v>1353</v>
      </c>
      <c r="E27" s="74" t="s">
        <v>895</v>
      </c>
      <c r="F27" s="74">
        <v>35100</v>
      </c>
      <c r="G27" s="75">
        <v>659.83</v>
      </c>
      <c r="H27" s="76">
        <v>1.87</v>
      </c>
    </row>
    <row r="28" spans="1:8">
      <c r="A28" s="77"/>
      <c r="B28" s="78" t="s">
        <v>41</v>
      </c>
      <c r="C28" s="74" t="s">
        <v>1172</v>
      </c>
      <c r="D28" s="74" t="s">
        <v>1173</v>
      </c>
      <c r="E28" s="74" t="s">
        <v>1163</v>
      </c>
      <c r="F28" s="74">
        <v>50910</v>
      </c>
      <c r="G28" s="75">
        <v>627.34</v>
      </c>
      <c r="H28" s="76">
        <v>1.78</v>
      </c>
    </row>
    <row r="29" spans="1:8">
      <c r="A29" s="77"/>
      <c r="B29" s="78" t="s">
        <v>41</v>
      </c>
      <c r="C29" s="74" t="s">
        <v>1454</v>
      </c>
      <c r="D29" s="74" t="s">
        <v>1455</v>
      </c>
      <c r="E29" s="74" t="s">
        <v>1136</v>
      </c>
      <c r="F29" s="74">
        <v>177117</v>
      </c>
      <c r="G29" s="75">
        <v>620.17999999999995</v>
      </c>
      <c r="H29" s="76">
        <v>1.76</v>
      </c>
    </row>
    <row r="30" spans="1:8">
      <c r="A30" s="77"/>
      <c r="B30" s="78" t="s">
        <v>41</v>
      </c>
      <c r="C30" s="74" t="s">
        <v>1346</v>
      </c>
      <c r="D30" s="74" t="s">
        <v>1347</v>
      </c>
      <c r="E30" s="74" t="s">
        <v>1106</v>
      </c>
      <c r="F30" s="74">
        <v>90813</v>
      </c>
      <c r="G30" s="75">
        <v>613.21</v>
      </c>
      <c r="H30" s="76">
        <v>1.74</v>
      </c>
    </row>
    <row r="31" spans="1:8">
      <c r="A31" s="77"/>
      <c r="B31" s="78" t="s">
        <v>41</v>
      </c>
      <c r="C31" s="74" t="s">
        <v>1490</v>
      </c>
      <c r="D31" s="74" t="s">
        <v>1491</v>
      </c>
      <c r="E31" s="74" t="s">
        <v>880</v>
      </c>
      <c r="F31" s="74">
        <v>154000</v>
      </c>
      <c r="G31" s="75">
        <v>600.67999999999995</v>
      </c>
      <c r="H31" s="76">
        <v>1.71</v>
      </c>
    </row>
    <row r="32" spans="1:8">
      <c r="A32" s="77"/>
      <c r="B32" s="78" t="s">
        <v>41</v>
      </c>
      <c r="C32" s="74" t="s">
        <v>17</v>
      </c>
      <c r="D32" s="74" t="s">
        <v>1289</v>
      </c>
      <c r="E32" s="74" t="s">
        <v>877</v>
      </c>
      <c r="F32" s="74">
        <v>10537</v>
      </c>
      <c r="G32" s="75">
        <v>573.57000000000005</v>
      </c>
      <c r="H32" s="76">
        <v>1.63</v>
      </c>
    </row>
    <row r="33" spans="1:8">
      <c r="A33" s="77"/>
      <c r="B33" s="78" t="s">
        <v>41</v>
      </c>
      <c r="C33" s="74" t="s">
        <v>961</v>
      </c>
      <c r="D33" s="74" t="s">
        <v>962</v>
      </c>
      <c r="E33" s="74" t="s">
        <v>963</v>
      </c>
      <c r="F33" s="74">
        <v>112350</v>
      </c>
      <c r="G33" s="75">
        <v>573.15</v>
      </c>
      <c r="H33" s="76">
        <v>1.63</v>
      </c>
    </row>
    <row r="34" spans="1:8">
      <c r="A34" s="77"/>
      <c r="B34" s="78" t="s">
        <v>41</v>
      </c>
      <c r="C34" s="74" t="s">
        <v>1492</v>
      </c>
      <c r="D34" s="74" t="s">
        <v>1493</v>
      </c>
      <c r="E34" s="74" t="s">
        <v>1136</v>
      </c>
      <c r="F34" s="74">
        <v>160032</v>
      </c>
      <c r="G34" s="75">
        <v>553.47</v>
      </c>
      <c r="H34" s="76">
        <v>1.57</v>
      </c>
    </row>
    <row r="35" spans="1:8">
      <c r="A35" s="77"/>
      <c r="B35" s="78" t="s">
        <v>41</v>
      </c>
      <c r="C35" s="74" t="s">
        <v>1174</v>
      </c>
      <c r="D35" s="74" t="s">
        <v>1175</v>
      </c>
      <c r="E35" s="74" t="s">
        <v>1163</v>
      </c>
      <c r="F35" s="74">
        <v>203637</v>
      </c>
      <c r="G35" s="75">
        <v>547.48</v>
      </c>
      <c r="H35" s="76">
        <v>1.55</v>
      </c>
    </row>
    <row r="36" spans="1:8">
      <c r="A36" s="77"/>
      <c r="B36" s="78" t="s">
        <v>41</v>
      </c>
      <c r="C36" s="74" t="s">
        <v>1041</v>
      </c>
      <c r="D36" s="74" t="s">
        <v>1042</v>
      </c>
      <c r="E36" s="74" t="s">
        <v>1043</v>
      </c>
      <c r="F36" s="74">
        <v>177000</v>
      </c>
      <c r="G36" s="75">
        <v>544.98</v>
      </c>
      <c r="H36" s="76">
        <v>1.55</v>
      </c>
    </row>
    <row r="37" spans="1:8">
      <c r="A37" s="77"/>
      <c r="B37" s="78" t="s">
        <v>41</v>
      </c>
      <c r="C37" s="74" t="s">
        <v>1091</v>
      </c>
      <c r="D37" s="74" t="s">
        <v>1092</v>
      </c>
      <c r="E37" s="74" t="s">
        <v>887</v>
      </c>
      <c r="F37" s="74">
        <v>60300</v>
      </c>
      <c r="G37" s="75">
        <v>530.25</v>
      </c>
      <c r="H37" s="76">
        <v>1.51</v>
      </c>
    </row>
    <row r="38" spans="1:8">
      <c r="A38" s="77"/>
      <c r="B38" s="78" t="s">
        <v>41</v>
      </c>
      <c r="C38" s="74" t="s">
        <v>1395</v>
      </c>
      <c r="D38" s="74" t="s">
        <v>1396</v>
      </c>
      <c r="E38" s="74" t="s">
        <v>1106</v>
      </c>
      <c r="F38" s="74">
        <v>12764</v>
      </c>
      <c r="G38" s="75">
        <v>525.70000000000005</v>
      </c>
      <c r="H38" s="76">
        <v>1.49</v>
      </c>
    </row>
    <row r="39" spans="1:8">
      <c r="A39" s="77"/>
      <c r="B39" s="78" t="s">
        <v>41</v>
      </c>
      <c r="C39" s="74" t="s">
        <v>1287</v>
      </c>
      <c r="D39" s="74" t="s">
        <v>1288</v>
      </c>
      <c r="E39" s="74" t="s">
        <v>950</v>
      </c>
      <c r="F39" s="74">
        <v>4428</v>
      </c>
      <c r="G39" s="75">
        <v>502.18</v>
      </c>
      <c r="H39" s="76">
        <v>1.43</v>
      </c>
    </row>
    <row r="40" spans="1:8">
      <c r="A40" s="77"/>
      <c r="B40" s="78" t="s">
        <v>41</v>
      </c>
      <c r="C40" s="74" t="s">
        <v>1300</v>
      </c>
      <c r="D40" s="74" t="s">
        <v>1301</v>
      </c>
      <c r="E40" s="74" t="s">
        <v>1034</v>
      </c>
      <c r="F40" s="74">
        <v>468091</v>
      </c>
      <c r="G40" s="75">
        <v>479.79</v>
      </c>
      <c r="H40" s="76">
        <v>1.36</v>
      </c>
    </row>
    <row r="41" spans="1:8">
      <c r="A41" s="77"/>
      <c r="B41" s="78" t="s">
        <v>41</v>
      </c>
      <c r="C41" s="74" t="s">
        <v>1365</v>
      </c>
      <c r="D41" s="74" t="s">
        <v>1366</v>
      </c>
      <c r="E41" s="74" t="s">
        <v>1367</v>
      </c>
      <c r="F41" s="74">
        <v>63782</v>
      </c>
      <c r="G41" s="75">
        <v>472.24</v>
      </c>
      <c r="H41" s="76">
        <v>1.34</v>
      </c>
    </row>
    <row r="42" spans="1:8">
      <c r="A42" s="77"/>
      <c r="B42" s="78" t="s">
        <v>41</v>
      </c>
      <c r="C42" s="74" t="s">
        <v>1048</v>
      </c>
      <c r="D42" s="74" t="s">
        <v>1049</v>
      </c>
      <c r="E42" s="74" t="s">
        <v>895</v>
      </c>
      <c r="F42" s="74">
        <v>41483</v>
      </c>
      <c r="G42" s="75">
        <v>460.81</v>
      </c>
      <c r="H42" s="76">
        <v>1.31</v>
      </c>
    </row>
    <row r="43" spans="1:8">
      <c r="A43" s="77"/>
      <c r="B43" s="78" t="s">
        <v>41</v>
      </c>
      <c r="C43" s="74" t="s">
        <v>1190</v>
      </c>
      <c r="D43" s="74" t="s">
        <v>1191</v>
      </c>
      <c r="E43" s="74" t="s">
        <v>884</v>
      </c>
      <c r="F43" s="74">
        <v>24600</v>
      </c>
      <c r="G43" s="75">
        <v>456.96</v>
      </c>
      <c r="H43" s="76">
        <v>1.3</v>
      </c>
    </row>
    <row r="44" spans="1:8">
      <c r="A44" s="77"/>
      <c r="B44" s="78" t="s">
        <v>41</v>
      </c>
      <c r="C44" s="74" t="s">
        <v>986</v>
      </c>
      <c r="D44" s="74" t="s">
        <v>987</v>
      </c>
      <c r="E44" s="74" t="s">
        <v>880</v>
      </c>
      <c r="F44" s="74">
        <v>94260</v>
      </c>
      <c r="G44" s="75">
        <v>450.37</v>
      </c>
      <c r="H44" s="76">
        <v>1.28</v>
      </c>
    </row>
    <row r="45" spans="1:8">
      <c r="A45" s="77"/>
      <c r="B45" s="78" t="s">
        <v>41</v>
      </c>
      <c r="C45" s="74" t="s">
        <v>1104</v>
      </c>
      <c r="D45" s="74" t="s">
        <v>1105</v>
      </c>
      <c r="E45" s="74" t="s">
        <v>1106</v>
      </c>
      <c r="F45" s="74">
        <v>41900</v>
      </c>
      <c r="G45" s="75">
        <v>445.5</v>
      </c>
      <c r="H45" s="76">
        <v>1.26</v>
      </c>
    </row>
    <row r="46" spans="1:8">
      <c r="A46" s="77"/>
      <c r="B46" s="78" t="s">
        <v>41</v>
      </c>
      <c r="C46" s="74" t="s">
        <v>1368</v>
      </c>
      <c r="D46" s="74" t="s">
        <v>1369</v>
      </c>
      <c r="E46" s="74" t="s">
        <v>1106</v>
      </c>
      <c r="F46" s="74">
        <v>89259</v>
      </c>
      <c r="G46" s="75">
        <v>433.58</v>
      </c>
      <c r="H46" s="76">
        <v>1.23</v>
      </c>
    </row>
    <row r="47" spans="1:8">
      <c r="A47" s="77"/>
      <c r="B47" s="78" t="s">
        <v>41</v>
      </c>
      <c r="C47" s="74" t="s">
        <v>1494</v>
      </c>
      <c r="D47" s="74" t="s">
        <v>1495</v>
      </c>
      <c r="E47" s="74" t="s">
        <v>929</v>
      </c>
      <c r="F47" s="74">
        <v>101520</v>
      </c>
      <c r="G47" s="75">
        <v>429.33</v>
      </c>
      <c r="H47" s="76">
        <v>1.22</v>
      </c>
    </row>
    <row r="48" spans="1:8">
      <c r="A48" s="77"/>
      <c r="B48" s="78" t="s">
        <v>41</v>
      </c>
      <c r="C48" s="74" t="s">
        <v>1496</v>
      </c>
      <c r="D48" s="74" t="s">
        <v>1497</v>
      </c>
      <c r="E48" s="74" t="s">
        <v>884</v>
      </c>
      <c r="F48" s="74">
        <v>198332</v>
      </c>
      <c r="G48" s="75">
        <v>425.62</v>
      </c>
      <c r="H48" s="76">
        <v>1.21</v>
      </c>
    </row>
    <row r="49" spans="1:8">
      <c r="A49" s="77"/>
      <c r="B49" s="78" t="s">
        <v>41</v>
      </c>
      <c r="C49" s="74" t="s">
        <v>1196</v>
      </c>
      <c r="D49" s="74" t="s">
        <v>1197</v>
      </c>
      <c r="E49" s="74" t="s">
        <v>1136</v>
      </c>
      <c r="F49" s="74">
        <v>148000</v>
      </c>
      <c r="G49" s="75">
        <v>418.32</v>
      </c>
      <c r="H49" s="76">
        <v>1.19</v>
      </c>
    </row>
    <row r="50" spans="1:8">
      <c r="A50" s="77"/>
      <c r="B50" s="78" t="s">
        <v>41</v>
      </c>
      <c r="C50" s="74" t="s">
        <v>1021</v>
      </c>
      <c r="D50" s="74" t="s">
        <v>1022</v>
      </c>
      <c r="E50" s="74" t="s">
        <v>875</v>
      </c>
      <c r="F50" s="74">
        <v>261879</v>
      </c>
      <c r="G50" s="75">
        <v>386.66</v>
      </c>
      <c r="H50" s="76">
        <v>1.1000000000000001</v>
      </c>
    </row>
    <row r="51" spans="1:8">
      <c r="A51" s="77"/>
      <c r="B51" s="78" t="s">
        <v>41</v>
      </c>
      <c r="C51" s="74" t="s">
        <v>1362</v>
      </c>
      <c r="D51" s="74" t="s">
        <v>1363</v>
      </c>
      <c r="E51" s="74" t="s">
        <v>1364</v>
      </c>
      <c r="F51" s="74">
        <v>189614</v>
      </c>
      <c r="G51" s="75">
        <v>371.64</v>
      </c>
      <c r="H51" s="76">
        <v>1.06</v>
      </c>
    </row>
    <row r="52" spans="1:8">
      <c r="A52" s="77"/>
      <c r="B52" s="78" t="s">
        <v>41</v>
      </c>
      <c r="C52" s="74" t="s">
        <v>1290</v>
      </c>
      <c r="D52" s="74" t="s">
        <v>1291</v>
      </c>
      <c r="E52" s="74" t="s">
        <v>1106</v>
      </c>
      <c r="F52" s="74">
        <v>25037</v>
      </c>
      <c r="G52" s="75">
        <v>354.34</v>
      </c>
      <c r="H52" s="76">
        <v>1.01</v>
      </c>
    </row>
    <row r="53" spans="1:8">
      <c r="A53" s="77"/>
      <c r="B53" s="78" t="s">
        <v>41</v>
      </c>
      <c r="C53" s="74" t="s">
        <v>1180</v>
      </c>
      <c r="D53" s="74" t="s">
        <v>1181</v>
      </c>
      <c r="E53" s="74" t="s">
        <v>1136</v>
      </c>
      <c r="F53" s="74">
        <v>94000</v>
      </c>
      <c r="G53" s="75">
        <v>344.32</v>
      </c>
      <c r="H53" s="76">
        <v>0.98</v>
      </c>
    </row>
    <row r="54" spans="1:8">
      <c r="A54" s="77"/>
      <c r="B54" s="78" t="s">
        <v>41</v>
      </c>
      <c r="C54" s="74" t="s">
        <v>982</v>
      </c>
      <c r="D54" s="74" t="s">
        <v>983</v>
      </c>
      <c r="E54" s="74" t="s">
        <v>875</v>
      </c>
      <c r="F54" s="74">
        <v>233500</v>
      </c>
      <c r="G54" s="75">
        <v>336.59</v>
      </c>
      <c r="H54" s="76">
        <v>0.96</v>
      </c>
    </row>
    <row r="55" spans="1:8">
      <c r="A55" s="77"/>
      <c r="B55" s="78" t="s">
        <v>41</v>
      </c>
      <c r="C55" s="74" t="s">
        <v>412</v>
      </c>
      <c r="D55" s="74" t="s">
        <v>896</v>
      </c>
      <c r="E55" s="74" t="s">
        <v>875</v>
      </c>
      <c r="F55" s="74">
        <v>58000</v>
      </c>
      <c r="G55" s="75">
        <v>324.19</v>
      </c>
      <c r="H55" s="76">
        <v>0.92</v>
      </c>
    </row>
    <row r="56" spans="1:8">
      <c r="A56" s="77"/>
      <c r="B56" s="78" t="s">
        <v>41</v>
      </c>
      <c r="C56" s="74" t="s">
        <v>1358</v>
      </c>
      <c r="D56" s="74" t="s">
        <v>1359</v>
      </c>
      <c r="E56" s="74" t="s">
        <v>950</v>
      </c>
      <c r="F56" s="74">
        <v>90808</v>
      </c>
      <c r="G56" s="75">
        <v>315.47000000000003</v>
      </c>
      <c r="H56" s="76">
        <v>0.9</v>
      </c>
    </row>
    <row r="57" spans="1:8">
      <c r="A57" s="77"/>
      <c r="B57" s="78" t="s">
        <v>41</v>
      </c>
      <c r="C57" s="74" t="s">
        <v>957</v>
      </c>
      <c r="D57" s="74" t="s">
        <v>958</v>
      </c>
      <c r="E57" s="74" t="s">
        <v>890</v>
      </c>
      <c r="F57" s="74">
        <v>100000</v>
      </c>
      <c r="G57" s="75">
        <v>315.3</v>
      </c>
      <c r="H57" s="76">
        <v>0.9</v>
      </c>
    </row>
    <row r="58" spans="1:8">
      <c r="A58" s="77"/>
      <c r="B58" s="78" t="s">
        <v>41</v>
      </c>
      <c r="C58" s="74" t="s">
        <v>1498</v>
      </c>
      <c r="D58" s="74" t="s">
        <v>1499</v>
      </c>
      <c r="E58" s="74" t="s">
        <v>877</v>
      </c>
      <c r="F58" s="74">
        <v>17751</v>
      </c>
      <c r="G58" s="75">
        <v>271.95999999999998</v>
      </c>
      <c r="H58" s="76">
        <v>0.77</v>
      </c>
    </row>
    <row r="59" spans="1:8">
      <c r="A59" s="77"/>
      <c r="B59" s="78" t="s">
        <v>41</v>
      </c>
      <c r="C59" s="74" t="s">
        <v>690</v>
      </c>
      <c r="D59" s="74" t="s">
        <v>1025</v>
      </c>
      <c r="E59" s="74" t="s">
        <v>875</v>
      </c>
      <c r="F59" s="74">
        <v>158488</v>
      </c>
      <c r="G59" s="75">
        <v>265.94</v>
      </c>
      <c r="H59" s="76">
        <v>0.75</v>
      </c>
    </row>
    <row r="60" spans="1:8">
      <c r="A60" s="77"/>
      <c r="B60" s="78" t="s">
        <v>41</v>
      </c>
      <c r="C60" s="74" t="s">
        <v>26</v>
      </c>
      <c r="D60" s="74" t="s">
        <v>1141</v>
      </c>
      <c r="E60" s="74" t="s">
        <v>877</v>
      </c>
      <c r="F60" s="74">
        <v>85000</v>
      </c>
      <c r="G60" s="75">
        <v>238.26</v>
      </c>
      <c r="H60" s="76">
        <v>0.68</v>
      </c>
    </row>
    <row r="61" spans="1:8">
      <c r="A61" s="77"/>
      <c r="B61" s="78" t="s">
        <v>41</v>
      </c>
      <c r="C61" s="74" t="s">
        <v>966</v>
      </c>
      <c r="D61" s="74" t="s">
        <v>967</v>
      </c>
      <c r="E61" s="74" t="s">
        <v>968</v>
      </c>
      <c r="F61" s="74">
        <v>44000</v>
      </c>
      <c r="G61" s="75">
        <v>235.66</v>
      </c>
      <c r="H61" s="76">
        <v>0.67</v>
      </c>
    </row>
    <row r="62" spans="1:8" ht="13.5" thickBot="1">
      <c r="A62" s="77"/>
      <c r="B62" s="74"/>
      <c r="C62" s="74"/>
      <c r="D62" s="74"/>
      <c r="E62" s="79" t="s">
        <v>40</v>
      </c>
      <c r="F62" s="74"/>
      <c r="G62" s="80">
        <v>34134.230000000003</v>
      </c>
      <c r="H62" s="81">
        <v>96.93</v>
      </c>
    </row>
    <row r="63" spans="1:8" ht="13.5" thickTop="1">
      <c r="A63" s="77"/>
      <c r="B63" s="154" t="s">
        <v>78</v>
      </c>
      <c r="C63" s="153"/>
      <c r="D63" s="74"/>
      <c r="E63" s="74"/>
      <c r="F63" s="74"/>
      <c r="G63" s="75"/>
      <c r="H63" s="76"/>
    </row>
    <row r="64" spans="1:8">
      <c r="A64" s="77"/>
      <c r="B64" s="78" t="s">
        <v>41</v>
      </c>
      <c r="C64" s="74" t="s">
        <v>1327</v>
      </c>
      <c r="D64" s="74" t="s">
        <v>1328</v>
      </c>
      <c r="E64" s="74" t="s">
        <v>890</v>
      </c>
      <c r="F64" s="74">
        <v>19863</v>
      </c>
      <c r="G64" s="75">
        <v>1.99</v>
      </c>
      <c r="H64" s="76">
        <v>0.01</v>
      </c>
    </row>
    <row r="65" spans="1:8" ht="13.5" thickBot="1">
      <c r="A65" s="77"/>
      <c r="B65" s="74"/>
      <c r="C65" s="74"/>
      <c r="D65" s="74"/>
      <c r="E65" s="79" t="s">
        <v>40</v>
      </c>
      <c r="F65" s="74"/>
      <c r="G65" s="80">
        <v>1.99</v>
      </c>
      <c r="H65" s="81">
        <v>0.01</v>
      </c>
    </row>
    <row r="66" spans="1:8" ht="13.5" thickTop="1">
      <c r="A66" s="77"/>
      <c r="B66" s="74"/>
      <c r="C66" s="74"/>
      <c r="D66" s="74"/>
      <c r="E66" s="74"/>
      <c r="F66" s="74"/>
      <c r="G66" s="75"/>
      <c r="H66" s="76"/>
    </row>
    <row r="67" spans="1:8">
      <c r="A67" s="77"/>
      <c r="B67" s="78" t="s">
        <v>41</v>
      </c>
      <c r="C67" s="74" t="s">
        <v>42</v>
      </c>
      <c r="D67" s="74"/>
      <c r="E67" s="74" t="s">
        <v>41</v>
      </c>
      <c r="F67" s="74"/>
      <c r="G67" s="75">
        <v>1085</v>
      </c>
      <c r="H67" s="76">
        <v>3.08</v>
      </c>
    </row>
    <row r="68" spans="1:8" ht="13.5" thickBot="1">
      <c r="A68" s="77"/>
      <c r="B68" s="74"/>
      <c r="C68" s="74"/>
      <c r="D68" s="74"/>
      <c r="E68" s="79" t="s">
        <v>40</v>
      </c>
      <c r="F68" s="74"/>
      <c r="G68" s="80">
        <v>1085</v>
      </c>
      <c r="H68" s="81">
        <v>3.08</v>
      </c>
    </row>
    <row r="69" spans="1:8" ht="13.5" thickTop="1">
      <c r="A69" s="77"/>
      <c r="B69" s="74"/>
      <c r="C69" s="74"/>
      <c r="D69" s="74"/>
      <c r="E69" s="74"/>
      <c r="F69" s="74"/>
      <c r="G69" s="75"/>
      <c r="H69" s="76"/>
    </row>
    <row r="70" spans="1:8">
      <c r="A70" s="82" t="s">
        <v>43</v>
      </c>
      <c r="B70" s="74"/>
      <c r="C70" s="74"/>
      <c r="D70" s="74"/>
      <c r="E70" s="74"/>
      <c r="F70" s="74"/>
      <c r="G70" s="83">
        <v>5.34</v>
      </c>
      <c r="H70" s="84">
        <v>-0.02</v>
      </c>
    </row>
    <row r="71" spans="1:8">
      <c r="A71" s="77"/>
      <c r="B71" s="74"/>
      <c r="C71" s="74"/>
      <c r="D71" s="74"/>
      <c r="E71" s="74"/>
      <c r="F71" s="74"/>
      <c r="G71" s="75"/>
      <c r="H71" s="76"/>
    </row>
    <row r="72" spans="1:8" ht="13.5" thickBot="1">
      <c r="A72" s="77"/>
      <c r="B72" s="74"/>
      <c r="C72" s="74"/>
      <c r="D72" s="74"/>
      <c r="E72" s="79" t="s">
        <v>44</v>
      </c>
      <c r="F72" s="74"/>
      <c r="G72" s="80">
        <v>35226.559999999998</v>
      </c>
      <c r="H72" s="81">
        <v>100</v>
      </c>
    </row>
    <row r="73" spans="1:8" ht="13.5" thickTop="1">
      <c r="A73" s="77"/>
      <c r="B73" s="74"/>
      <c r="C73" s="74"/>
      <c r="D73" s="74"/>
      <c r="E73" s="74"/>
      <c r="F73" s="74"/>
      <c r="G73" s="75"/>
      <c r="H73" s="76"/>
    </row>
    <row r="74" spans="1:8">
      <c r="A74" s="85" t="s">
        <v>45</v>
      </c>
      <c r="B74" s="74"/>
      <c r="C74" s="74"/>
      <c r="D74" s="74"/>
      <c r="E74" s="74"/>
      <c r="F74" s="74"/>
      <c r="G74" s="75"/>
      <c r="H74" s="76"/>
    </row>
    <row r="75" spans="1:8">
      <c r="A75" s="77">
        <v>1</v>
      </c>
      <c r="B75" s="74" t="s">
        <v>1008</v>
      </c>
      <c r="C75" s="74"/>
      <c r="D75" s="74"/>
      <c r="E75" s="74"/>
      <c r="F75" s="74"/>
      <c r="G75" s="75"/>
      <c r="H75" s="76"/>
    </row>
    <row r="76" spans="1:8">
      <c r="A76" s="77"/>
      <c r="B76" s="74"/>
      <c r="C76" s="74"/>
      <c r="D76" s="74"/>
      <c r="E76" s="74"/>
      <c r="F76" s="74"/>
      <c r="G76" s="75"/>
      <c r="H76" s="76"/>
    </row>
    <row r="77" spans="1:8">
      <c r="A77" s="77">
        <v>2</v>
      </c>
      <c r="B77" s="74" t="s">
        <v>47</v>
      </c>
      <c r="C77" s="74"/>
      <c r="D77" s="74"/>
      <c r="E77" s="74"/>
      <c r="F77" s="74"/>
      <c r="G77" s="75"/>
      <c r="H77" s="76"/>
    </row>
    <row r="78" spans="1:8">
      <c r="A78" s="86"/>
      <c r="B78" s="87"/>
      <c r="C78" s="87"/>
      <c r="D78" s="87"/>
      <c r="E78" s="87"/>
      <c r="F78" s="87"/>
      <c r="G78" s="88"/>
      <c r="H78" s="89"/>
    </row>
  </sheetData>
  <mergeCells count="4">
    <mergeCell ref="A2:C2"/>
    <mergeCell ref="A3:C3"/>
    <mergeCell ref="B4:C4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834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9.3299999999999994E-2</v>
      </c>
      <c r="C6" s="12" t="s">
        <v>10</v>
      </c>
      <c r="D6" s="12" t="s">
        <v>835</v>
      </c>
      <c r="E6" s="12" t="s">
        <v>12</v>
      </c>
      <c r="F6" s="12">
        <v>170</v>
      </c>
      <c r="G6" s="13">
        <v>1724.91</v>
      </c>
      <c r="H6" s="14">
        <v>13.23</v>
      </c>
    </row>
    <row r="7" spans="1:8">
      <c r="A7" s="15"/>
      <c r="B7" s="17" t="s">
        <v>16</v>
      </c>
      <c r="C7" s="12" t="s">
        <v>836</v>
      </c>
      <c r="D7" s="12" t="s">
        <v>837</v>
      </c>
      <c r="E7" s="12" t="s">
        <v>125</v>
      </c>
      <c r="F7" s="12">
        <v>195</v>
      </c>
      <c r="G7" s="13">
        <v>1683.67</v>
      </c>
      <c r="H7" s="14">
        <v>12.92</v>
      </c>
    </row>
    <row r="8" spans="1:8">
      <c r="A8" s="15"/>
      <c r="B8" s="16">
        <v>9.1999999999999998E-2</v>
      </c>
      <c r="C8" s="12" t="s">
        <v>574</v>
      </c>
      <c r="D8" s="12" t="s">
        <v>838</v>
      </c>
      <c r="E8" s="12" t="s">
        <v>12</v>
      </c>
      <c r="F8" s="12">
        <v>120</v>
      </c>
      <c r="G8" s="13">
        <v>1520.94</v>
      </c>
      <c r="H8" s="14">
        <v>11.67</v>
      </c>
    </row>
    <row r="9" spans="1:8">
      <c r="A9" s="15"/>
      <c r="B9" s="16">
        <v>9.1800000000000007E-2</v>
      </c>
      <c r="C9" s="12" t="s">
        <v>29</v>
      </c>
      <c r="D9" s="12" t="s">
        <v>795</v>
      </c>
      <c r="E9" s="12" t="s">
        <v>12</v>
      </c>
      <c r="F9" s="12">
        <v>150</v>
      </c>
      <c r="G9" s="13">
        <v>1520.51</v>
      </c>
      <c r="H9" s="14">
        <v>11.67</v>
      </c>
    </row>
    <row r="10" spans="1:8">
      <c r="A10" s="15"/>
      <c r="B10" s="17" t="s">
        <v>16</v>
      </c>
      <c r="C10" s="12" t="s">
        <v>31</v>
      </c>
      <c r="D10" s="12" t="s">
        <v>723</v>
      </c>
      <c r="E10" s="12" t="s">
        <v>12</v>
      </c>
      <c r="F10" s="12">
        <v>90</v>
      </c>
      <c r="G10" s="13">
        <v>1252.8</v>
      </c>
      <c r="H10" s="14">
        <v>9.61</v>
      </c>
    </row>
    <row r="11" spans="1:8">
      <c r="A11" s="15"/>
      <c r="B11" s="16">
        <v>9.2799999999999994E-2</v>
      </c>
      <c r="C11" s="12" t="s">
        <v>146</v>
      </c>
      <c r="D11" s="12" t="s">
        <v>705</v>
      </c>
      <c r="E11" s="12" t="s">
        <v>12</v>
      </c>
      <c r="F11" s="12">
        <v>100</v>
      </c>
      <c r="G11" s="13">
        <v>1014.03</v>
      </c>
      <c r="H11" s="14">
        <v>7.78</v>
      </c>
    </row>
    <row r="12" spans="1:8">
      <c r="A12" s="15"/>
      <c r="B12" s="16">
        <v>9.6699999999999994E-2</v>
      </c>
      <c r="C12" s="12" t="s">
        <v>146</v>
      </c>
      <c r="D12" s="12" t="s">
        <v>750</v>
      </c>
      <c r="E12" s="12" t="s">
        <v>12</v>
      </c>
      <c r="F12" s="12">
        <v>70</v>
      </c>
      <c r="G12" s="13">
        <v>714.39</v>
      </c>
      <c r="H12" s="14">
        <v>5.48</v>
      </c>
    </row>
    <row r="13" spans="1:8">
      <c r="A13" s="15"/>
      <c r="B13" s="16">
        <v>0.10050000000000001</v>
      </c>
      <c r="C13" s="12" t="s">
        <v>132</v>
      </c>
      <c r="D13" s="12" t="s">
        <v>529</v>
      </c>
      <c r="E13" s="12" t="s">
        <v>12</v>
      </c>
      <c r="F13" s="12">
        <v>45</v>
      </c>
      <c r="G13" s="13">
        <v>457.42</v>
      </c>
      <c r="H13" s="14">
        <v>3.51</v>
      </c>
    </row>
    <row r="14" spans="1:8">
      <c r="A14" s="15"/>
      <c r="B14" s="16">
        <v>9.8500000000000004E-2</v>
      </c>
      <c r="C14" s="12" t="s">
        <v>425</v>
      </c>
      <c r="D14" s="12" t="s">
        <v>839</v>
      </c>
      <c r="E14" s="12" t="s">
        <v>12</v>
      </c>
      <c r="F14" s="12">
        <v>30</v>
      </c>
      <c r="G14" s="13">
        <v>307.49</v>
      </c>
      <c r="H14" s="14">
        <v>2.36</v>
      </c>
    </row>
    <row r="15" spans="1:8">
      <c r="A15" s="15"/>
      <c r="B15" s="16">
        <v>8.8999999999999996E-2</v>
      </c>
      <c r="C15" s="12" t="s">
        <v>574</v>
      </c>
      <c r="D15" s="12" t="s">
        <v>791</v>
      </c>
      <c r="E15" s="12" t="s">
        <v>12</v>
      </c>
      <c r="F15" s="12">
        <v>16</v>
      </c>
      <c r="G15" s="13">
        <v>201.82</v>
      </c>
      <c r="H15" s="14">
        <v>1.55</v>
      </c>
    </row>
    <row r="16" spans="1:8">
      <c r="A16" s="15"/>
      <c r="B16" s="17" t="s">
        <v>16</v>
      </c>
      <c r="C16" s="12" t="s">
        <v>26</v>
      </c>
      <c r="D16" s="12" t="s">
        <v>707</v>
      </c>
      <c r="E16" s="12" t="s">
        <v>28</v>
      </c>
      <c r="F16" s="12">
        <v>20</v>
      </c>
      <c r="G16" s="13">
        <v>174.28</v>
      </c>
      <c r="H16" s="14">
        <v>1.34</v>
      </c>
    </row>
    <row r="17" spans="1:8">
      <c r="A17" s="15"/>
      <c r="B17" s="16">
        <v>8.72E-2</v>
      </c>
      <c r="C17" s="12" t="s">
        <v>10</v>
      </c>
      <c r="D17" s="12" t="s">
        <v>706</v>
      </c>
      <c r="E17" s="12" t="s">
        <v>12</v>
      </c>
      <c r="F17" s="12">
        <v>10</v>
      </c>
      <c r="G17" s="13">
        <v>100.56</v>
      </c>
      <c r="H17" s="14">
        <v>0.77</v>
      </c>
    </row>
    <row r="18" spans="1:8">
      <c r="A18" s="15"/>
      <c r="B18" s="16">
        <v>0.107</v>
      </c>
      <c r="C18" s="12" t="s">
        <v>407</v>
      </c>
      <c r="D18" s="12" t="s">
        <v>233</v>
      </c>
      <c r="E18" s="12" t="s">
        <v>125</v>
      </c>
      <c r="F18" s="12">
        <v>6</v>
      </c>
      <c r="G18" s="13">
        <v>61.12</v>
      </c>
      <c r="H18" s="14">
        <v>0.47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10733.94</v>
      </c>
      <c r="H19" s="21">
        <v>82.36</v>
      </c>
    </row>
    <row r="20" spans="1:8" ht="13.5" thickTop="1">
      <c r="A20" s="15"/>
      <c r="B20" s="164" t="s">
        <v>78</v>
      </c>
      <c r="C20" s="162"/>
      <c r="D20" s="12"/>
      <c r="E20" s="12"/>
      <c r="F20" s="12"/>
      <c r="G20" s="13"/>
      <c r="H20" s="14"/>
    </row>
    <row r="21" spans="1:8">
      <c r="A21" s="15"/>
      <c r="B21" s="16">
        <v>9.8699999999999996E-2</v>
      </c>
      <c r="C21" s="12" t="s">
        <v>765</v>
      </c>
      <c r="D21" s="12" t="s">
        <v>840</v>
      </c>
      <c r="E21" s="12" t="s">
        <v>12</v>
      </c>
      <c r="F21" s="12">
        <v>150</v>
      </c>
      <c r="G21" s="13">
        <v>1524.18</v>
      </c>
      <c r="H21" s="14">
        <v>11.69</v>
      </c>
    </row>
    <row r="22" spans="1:8" ht="9.75" thickBot="1">
      <c r="A22" s="15"/>
      <c r="B22" s="12"/>
      <c r="C22" s="12"/>
      <c r="D22" s="12"/>
      <c r="E22" s="19" t="s">
        <v>40</v>
      </c>
      <c r="F22" s="12"/>
      <c r="G22" s="20">
        <v>1524.18</v>
      </c>
      <c r="H22" s="21">
        <v>11.69</v>
      </c>
    </row>
    <row r="23" spans="1:8" ht="13.5" thickTop="1">
      <c r="A23" s="15"/>
      <c r="B23" s="163" t="s">
        <v>82</v>
      </c>
      <c r="C23" s="162"/>
      <c r="D23" s="12"/>
      <c r="E23" s="12"/>
      <c r="F23" s="12"/>
      <c r="G23" s="13"/>
      <c r="H23" s="14"/>
    </row>
    <row r="24" spans="1:8" ht="12.75">
      <c r="A24" s="15"/>
      <c r="B24" s="164" t="s">
        <v>9</v>
      </c>
      <c r="C24" s="162"/>
      <c r="D24" s="12"/>
      <c r="E24" s="12"/>
      <c r="F24" s="12"/>
      <c r="G24" s="13"/>
      <c r="H24" s="14"/>
    </row>
    <row r="25" spans="1:8">
      <c r="A25" s="15"/>
      <c r="B25" s="16">
        <v>8.7499999999999994E-2</v>
      </c>
      <c r="C25" s="12" t="s">
        <v>598</v>
      </c>
      <c r="D25" s="12" t="s">
        <v>665</v>
      </c>
      <c r="E25" s="12" t="s">
        <v>85</v>
      </c>
      <c r="F25" s="12">
        <v>450000</v>
      </c>
      <c r="G25" s="13">
        <v>454.73</v>
      </c>
      <c r="H25" s="14">
        <v>3.49</v>
      </c>
    </row>
    <row r="26" spans="1:8" ht="9.75" thickBot="1">
      <c r="A26" s="15"/>
      <c r="B26" s="12"/>
      <c r="C26" s="12"/>
      <c r="D26" s="12"/>
      <c r="E26" s="19" t="s">
        <v>40</v>
      </c>
      <c r="F26" s="12"/>
      <c r="G26" s="20">
        <v>454.73</v>
      </c>
      <c r="H26" s="21">
        <v>3.49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2" t="s">
        <v>43</v>
      </c>
      <c r="B28" s="12"/>
      <c r="C28" s="12"/>
      <c r="D28" s="12"/>
      <c r="E28" s="12"/>
      <c r="F28" s="12"/>
      <c r="G28" s="23">
        <v>321.52999999999997</v>
      </c>
      <c r="H28" s="24">
        <v>2.46</v>
      </c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 ht="9.75" thickBot="1">
      <c r="A30" s="15"/>
      <c r="B30" s="12"/>
      <c r="C30" s="12"/>
      <c r="D30" s="12"/>
      <c r="E30" s="19" t="s">
        <v>44</v>
      </c>
      <c r="F30" s="12"/>
      <c r="G30" s="20">
        <v>13034.38</v>
      </c>
      <c r="H30" s="21">
        <v>100</v>
      </c>
    </row>
    <row r="31" spans="1:8" ht="9.75" thickTop="1">
      <c r="A31" s="15"/>
      <c r="B31" s="12"/>
      <c r="C31" s="12"/>
      <c r="D31" s="12"/>
      <c r="E31" s="12"/>
      <c r="F31" s="12"/>
      <c r="G31" s="13"/>
      <c r="H31" s="14"/>
    </row>
    <row r="32" spans="1:8">
      <c r="A32" s="25" t="s">
        <v>45</v>
      </c>
      <c r="B32" s="12"/>
      <c r="C32" s="12"/>
      <c r="D32" s="12"/>
      <c r="E32" s="12"/>
      <c r="F32" s="12"/>
      <c r="G32" s="13"/>
      <c r="H32" s="14"/>
    </row>
    <row r="33" spans="1:8">
      <c r="A33" s="15">
        <v>1</v>
      </c>
      <c r="B33" s="12" t="s">
        <v>841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2</v>
      </c>
      <c r="B35" s="12" t="s">
        <v>47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15">
        <v>3</v>
      </c>
      <c r="B37" s="12" t="s">
        <v>48</v>
      </c>
      <c r="C37" s="12"/>
      <c r="D37" s="12"/>
      <c r="E37" s="12"/>
      <c r="F37" s="12"/>
      <c r="G37" s="13"/>
      <c r="H37" s="14"/>
    </row>
    <row r="38" spans="1:8">
      <c r="A38" s="15"/>
      <c r="B38" s="12" t="s">
        <v>49</v>
      </c>
      <c r="C38" s="12"/>
      <c r="D38" s="12"/>
      <c r="E38" s="12"/>
      <c r="F38" s="12"/>
      <c r="G38" s="13"/>
      <c r="H38" s="14"/>
    </row>
    <row r="39" spans="1:8">
      <c r="A39" s="15"/>
      <c r="B39" s="12" t="s">
        <v>50</v>
      </c>
      <c r="C39" s="12"/>
      <c r="D39" s="12"/>
      <c r="E39" s="12"/>
      <c r="F39" s="12"/>
      <c r="G39" s="13"/>
      <c r="H39" s="14"/>
    </row>
    <row r="40" spans="1:8" ht="9.75" thickBot="1">
      <c r="A40" s="26"/>
      <c r="B40" s="27"/>
      <c r="C40" s="27"/>
      <c r="D40" s="27"/>
      <c r="E40" s="27"/>
      <c r="F40" s="27"/>
      <c r="G40" s="28"/>
      <c r="H40" s="29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27" sqref="C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832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8.7999999999999995E-2</v>
      </c>
      <c r="C6" s="12" t="s">
        <v>26</v>
      </c>
      <c r="D6" s="12" t="s">
        <v>829</v>
      </c>
      <c r="E6" s="12" t="s">
        <v>28</v>
      </c>
      <c r="F6" s="12">
        <v>250</v>
      </c>
      <c r="G6" s="13">
        <v>2499.2600000000002</v>
      </c>
      <c r="H6" s="43">
        <v>14.44</v>
      </c>
    </row>
    <row r="7" spans="1:8">
      <c r="A7" s="44"/>
      <c r="B7" s="16">
        <v>8.2699999999999996E-2</v>
      </c>
      <c r="C7" s="12" t="s">
        <v>10</v>
      </c>
      <c r="D7" s="12" t="s">
        <v>604</v>
      </c>
      <c r="E7" s="12" t="s">
        <v>12</v>
      </c>
      <c r="F7" s="12">
        <v>250</v>
      </c>
      <c r="G7" s="13">
        <v>2498.4699999999998</v>
      </c>
      <c r="H7" s="43">
        <v>14.44</v>
      </c>
    </row>
    <row r="8" spans="1:8">
      <c r="A8" s="44"/>
      <c r="B8" s="16">
        <v>9.3799999999999994E-2</v>
      </c>
      <c r="C8" s="12" t="s">
        <v>146</v>
      </c>
      <c r="D8" s="12" t="s">
        <v>603</v>
      </c>
      <c r="E8" s="12" t="s">
        <v>12</v>
      </c>
      <c r="F8" s="12">
        <v>235</v>
      </c>
      <c r="G8" s="13">
        <v>2375.94</v>
      </c>
      <c r="H8" s="43">
        <v>13.73</v>
      </c>
    </row>
    <row r="9" spans="1:8">
      <c r="A9" s="44"/>
      <c r="B9" s="16">
        <v>8.7999999999999995E-2</v>
      </c>
      <c r="C9" s="12" t="s">
        <v>23</v>
      </c>
      <c r="D9" s="12" t="s">
        <v>157</v>
      </c>
      <c r="E9" s="12" t="s">
        <v>25</v>
      </c>
      <c r="F9" s="12">
        <v>68</v>
      </c>
      <c r="G9" s="13">
        <v>1695.77</v>
      </c>
      <c r="H9" s="43">
        <v>9.8000000000000007</v>
      </c>
    </row>
    <row r="10" spans="1:8">
      <c r="A10" s="44"/>
      <c r="B10" s="16">
        <v>8.7999999999999995E-2</v>
      </c>
      <c r="C10" s="12" t="s">
        <v>407</v>
      </c>
      <c r="D10" s="12" t="s">
        <v>364</v>
      </c>
      <c r="E10" s="12" t="s">
        <v>125</v>
      </c>
      <c r="F10" s="12">
        <v>170</v>
      </c>
      <c r="G10" s="13">
        <v>1695.01</v>
      </c>
      <c r="H10" s="43">
        <v>9.7899999999999991</v>
      </c>
    </row>
    <row r="11" spans="1:8">
      <c r="A11" s="44"/>
      <c r="B11" s="16">
        <v>8.7999999999999995E-2</v>
      </c>
      <c r="C11" s="12" t="s">
        <v>126</v>
      </c>
      <c r="D11" s="12" t="s">
        <v>830</v>
      </c>
      <c r="E11" s="12" t="s">
        <v>12</v>
      </c>
      <c r="F11" s="12">
        <v>95</v>
      </c>
      <c r="G11" s="13">
        <v>949.36</v>
      </c>
      <c r="H11" s="43">
        <v>5.49</v>
      </c>
    </row>
    <row r="12" spans="1:8">
      <c r="A12" s="44"/>
      <c r="B12" s="16">
        <v>8.9700000000000002E-2</v>
      </c>
      <c r="C12" s="12" t="s">
        <v>146</v>
      </c>
      <c r="D12" s="12" t="s">
        <v>616</v>
      </c>
      <c r="E12" s="12" t="s">
        <v>22</v>
      </c>
      <c r="F12" s="12">
        <v>15</v>
      </c>
      <c r="G12" s="13">
        <v>150.91</v>
      </c>
      <c r="H12" s="43">
        <v>0.87</v>
      </c>
    </row>
    <row r="13" spans="1:8" ht="9.75" thickBot="1">
      <c r="A13" s="44"/>
      <c r="B13" s="12"/>
      <c r="C13" s="12"/>
      <c r="D13" s="12"/>
      <c r="E13" s="19" t="s">
        <v>40</v>
      </c>
      <c r="F13" s="12"/>
      <c r="G13" s="20">
        <v>11864.72</v>
      </c>
      <c r="H13" s="45">
        <v>68.56</v>
      </c>
    </row>
    <row r="14" spans="1:8" ht="9.75" thickTop="1">
      <c r="A14" s="44"/>
      <c r="B14" s="12"/>
      <c r="C14" s="12"/>
      <c r="D14" s="12"/>
      <c r="E14" s="12"/>
      <c r="F14" s="12"/>
      <c r="G14" s="13"/>
      <c r="H14" s="43"/>
    </row>
    <row r="15" spans="1:8" ht="12.75">
      <c r="A15" s="166" t="s">
        <v>267</v>
      </c>
      <c r="B15" s="162"/>
      <c r="C15" s="162"/>
      <c r="D15" s="12"/>
      <c r="E15" s="12"/>
      <c r="F15" s="12"/>
      <c r="G15" s="13"/>
      <c r="H15" s="43"/>
    </row>
    <row r="16" spans="1:8" ht="12.75">
      <c r="A16" s="44"/>
      <c r="B16" s="163" t="s">
        <v>371</v>
      </c>
      <c r="C16" s="162"/>
      <c r="D16" s="12"/>
      <c r="E16" s="12"/>
      <c r="F16" s="12"/>
      <c r="G16" s="13"/>
      <c r="H16" s="43"/>
    </row>
    <row r="17" spans="1:8">
      <c r="A17" s="44"/>
      <c r="B17" s="17" t="s">
        <v>273</v>
      </c>
      <c r="C17" s="12" t="s">
        <v>814</v>
      </c>
      <c r="D17" s="12" t="s">
        <v>388</v>
      </c>
      <c r="E17" s="12" t="s">
        <v>276</v>
      </c>
      <c r="F17" s="12">
        <v>2700</v>
      </c>
      <c r="G17" s="13">
        <v>2557.9499999999998</v>
      </c>
      <c r="H17" s="43">
        <v>14.78</v>
      </c>
    </row>
    <row r="18" spans="1:8">
      <c r="A18" s="44"/>
      <c r="B18" s="17" t="s">
        <v>273</v>
      </c>
      <c r="C18" s="12" t="s">
        <v>444</v>
      </c>
      <c r="D18" s="12" t="s">
        <v>389</v>
      </c>
      <c r="E18" s="12" t="s">
        <v>276</v>
      </c>
      <c r="F18" s="12">
        <v>2500</v>
      </c>
      <c r="G18" s="13">
        <v>2368.66</v>
      </c>
      <c r="H18" s="43">
        <v>13.69</v>
      </c>
    </row>
    <row r="19" spans="1:8" ht="9.75" thickBot="1">
      <c r="A19" s="44"/>
      <c r="B19" s="12"/>
      <c r="C19" s="12"/>
      <c r="D19" s="12"/>
      <c r="E19" s="19" t="s">
        <v>40</v>
      </c>
      <c r="F19" s="12"/>
      <c r="G19" s="20">
        <v>4926.6099999999997</v>
      </c>
      <c r="H19" s="45">
        <v>28.47</v>
      </c>
    </row>
    <row r="20" spans="1:8" ht="9.75" thickTop="1">
      <c r="A20" s="44"/>
      <c r="B20" s="12"/>
      <c r="C20" s="12"/>
      <c r="D20" s="12"/>
      <c r="E20" s="12"/>
      <c r="F20" s="12"/>
      <c r="G20" s="13"/>
      <c r="H20" s="43"/>
    </row>
    <row r="21" spans="1:8">
      <c r="A21" s="44"/>
      <c r="B21" s="17" t="s">
        <v>41</v>
      </c>
      <c r="C21" s="12" t="s">
        <v>42</v>
      </c>
      <c r="D21" s="12"/>
      <c r="E21" s="12" t="s">
        <v>41</v>
      </c>
      <c r="F21" s="12"/>
      <c r="G21" s="13">
        <v>200</v>
      </c>
      <c r="H21" s="43">
        <v>1.1599999999999999</v>
      </c>
    </row>
    <row r="22" spans="1:8" ht="9.75" thickBot="1">
      <c r="A22" s="44"/>
      <c r="B22" s="12"/>
      <c r="C22" s="12"/>
      <c r="D22" s="12"/>
      <c r="E22" s="19" t="s">
        <v>40</v>
      </c>
      <c r="F22" s="12"/>
      <c r="G22" s="20">
        <v>200</v>
      </c>
      <c r="H22" s="45">
        <v>1.1599999999999999</v>
      </c>
    </row>
    <row r="23" spans="1:8" ht="9.75" thickTop="1">
      <c r="A23" s="44"/>
      <c r="B23" s="12"/>
      <c r="C23" s="12"/>
      <c r="D23" s="12"/>
      <c r="E23" s="12"/>
      <c r="F23" s="12"/>
      <c r="G23" s="13"/>
      <c r="H23" s="43"/>
    </row>
    <row r="24" spans="1:8">
      <c r="A24" s="47" t="s">
        <v>43</v>
      </c>
      <c r="B24" s="12"/>
      <c r="C24" s="12"/>
      <c r="D24" s="12"/>
      <c r="E24" s="12"/>
      <c r="F24" s="12"/>
      <c r="G24" s="23">
        <v>315.42</v>
      </c>
      <c r="H24" s="48">
        <v>1.81</v>
      </c>
    </row>
    <row r="25" spans="1:8">
      <c r="A25" s="44"/>
      <c r="B25" s="12"/>
      <c r="C25" s="12"/>
      <c r="D25" s="12"/>
      <c r="E25" s="12"/>
      <c r="F25" s="12"/>
      <c r="G25" s="13"/>
      <c r="H25" s="43"/>
    </row>
    <row r="26" spans="1:8" ht="9.75" thickBot="1">
      <c r="A26" s="44"/>
      <c r="B26" s="12"/>
      <c r="C26" s="12"/>
      <c r="D26" s="12"/>
      <c r="E26" s="19" t="s">
        <v>44</v>
      </c>
      <c r="F26" s="12"/>
      <c r="G26" s="20">
        <v>17306.75</v>
      </c>
      <c r="H26" s="45">
        <v>100</v>
      </c>
    </row>
    <row r="27" spans="1:8" ht="9.75" thickTop="1">
      <c r="A27" s="44"/>
      <c r="B27" s="12"/>
      <c r="C27" s="12"/>
      <c r="D27" s="12"/>
      <c r="E27" s="12"/>
      <c r="F27" s="12"/>
      <c r="G27" s="13"/>
      <c r="H27" s="43"/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9" t="s">
        <v>45</v>
      </c>
      <c r="B30" s="12"/>
      <c r="C30" s="12"/>
      <c r="D30" s="12"/>
      <c r="E30" s="12"/>
      <c r="F30" s="12"/>
      <c r="G30" s="13"/>
      <c r="H30" s="43"/>
    </row>
    <row r="31" spans="1:8">
      <c r="A31" s="44">
        <v>1</v>
      </c>
      <c r="B31" s="12" t="s">
        <v>833</v>
      </c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>
        <v>2</v>
      </c>
      <c r="B33" s="12" t="s">
        <v>47</v>
      </c>
      <c r="C33" s="12"/>
      <c r="D33" s="12"/>
      <c r="E33" s="12"/>
      <c r="F33" s="12"/>
      <c r="G33" s="13"/>
      <c r="H33" s="43"/>
    </row>
    <row r="34" spans="1:8">
      <c r="A34" s="44"/>
      <c r="B34" s="12"/>
      <c r="C34" s="12"/>
      <c r="D34" s="12"/>
      <c r="E34" s="12"/>
      <c r="F34" s="12"/>
      <c r="G34" s="13"/>
      <c r="H34" s="43"/>
    </row>
    <row r="35" spans="1:8">
      <c r="A35" s="44">
        <v>3</v>
      </c>
      <c r="B35" s="12" t="s">
        <v>48</v>
      </c>
      <c r="C35" s="12"/>
      <c r="D35" s="12"/>
      <c r="E35" s="12"/>
      <c r="F35" s="12"/>
      <c r="G35" s="13"/>
      <c r="H35" s="43"/>
    </row>
    <row r="36" spans="1:8">
      <c r="A36" s="44"/>
      <c r="B36" s="12" t="s">
        <v>49</v>
      </c>
      <c r="C36" s="12"/>
      <c r="D36" s="12"/>
      <c r="E36" s="12"/>
      <c r="F36" s="12"/>
      <c r="G36" s="13"/>
      <c r="H36" s="43"/>
    </row>
    <row r="37" spans="1:8">
      <c r="A37" s="50"/>
      <c r="B37" s="51" t="s">
        <v>50</v>
      </c>
      <c r="C37" s="51"/>
      <c r="D37" s="51"/>
      <c r="E37" s="51"/>
      <c r="F37" s="51"/>
      <c r="G37" s="52"/>
      <c r="H37" s="53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25" sqref="G25:G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828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8.7999999999999995E-2</v>
      </c>
      <c r="C6" s="12" t="s">
        <v>26</v>
      </c>
      <c r="D6" s="12" t="s">
        <v>829</v>
      </c>
      <c r="E6" s="12" t="s">
        <v>28</v>
      </c>
      <c r="F6" s="12">
        <v>250</v>
      </c>
      <c r="G6" s="13">
        <v>2499.2600000000002</v>
      </c>
      <c r="H6" s="43">
        <v>14.59</v>
      </c>
    </row>
    <row r="7" spans="1:8">
      <c r="A7" s="44"/>
      <c r="B7" s="16">
        <v>9.5200000000000007E-2</v>
      </c>
      <c r="C7" s="12" t="s">
        <v>146</v>
      </c>
      <c r="D7" s="12" t="s">
        <v>748</v>
      </c>
      <c r="E7" s="12" t="s">
        <v>12</v>
      </c>
      <c r="F7" s="12">
        <v>210</v>
      </c>
      <c r="G7" s="13">
        <v>2139.4699999999998</v>
      </c>
      <c r="H7" s="43">
        <v>12.49</v>
      </c>
    </row>
    <row r="8" spans="1:8">
      <c r="A8" s="44"/>
      <c r="B8" s="16">
        <v>8.7999999999999995E-2</v>
      </c>
      <c r="C8" s="12" t="s">
        <v>23</v>
      </c>
      <c r="D8" s="12" t="s">
        <v>157</v>
      </c>
      <c r="E8" s="12" t="s">
        <v>25</v>
      </c>
      <c r="F8" s="12">
        <v>64</v>
      </c>
      <c r="G8" s="13">
        <v>1596.02</v>
      </c>
      <c r="H8" s="43">
        <v>9.32</v>
      </c>
    </row>
    <row r="9" spans="1:8">
      <c r="A9" s="44"/>
      <c r="B9" s="16">
        <v>8.7999999999999995E-2</v>
      </c>
      <c r="C9" s="12" t="s">
        <v>407</v>
      </c>
      <c r="D9" s="12" t="s">
        <v>364</v>
      </c>
      <c r="E9" s="12" t="s">
        <v>125</v>
      </c>
      <c r="F9" s="12">
        <v>160</v>
      </c>
      <c r="G9" s="13">
        <v>1595.3</v>
      </c>
      <c r="H9" s="43">
        <v>9.31</v>
      </c>
    </row>
    <row r="10" spans="1:8">
      <c r="A10" s="44"/>
      <c r="B10" s="16">
        <v>8.7999999999999995E-2</v>
      </c>
      <c r="C10" s="12" t="s">
        <v>126</v>
      </c>
      <c r="D10" s="12" t="s">
        <v>830</v>
      </c>
      <c r="E10" s="12" t="s">
        <v>12</v>
      </c>
      <c r="F10" s="12">
        <v>100</v>
      </c>
      <c r="G10" s="13">
        <v>999.33</v>
      </c>
      <c r="H10" s="43">
        <v>5.83</v>
      </c>
    </row>
    <row r="11" spans="1:8">
      <c r="A11" s="44"/>
      <c r="B11" s="16">
        <v>8.9700000000000002E-2</v>
      </c>
      <c r="C11" s="12" t="s">
        <v>146</v>
      </c>
      <c r="D11" s="12" t="s">
        <v>616</v>
      </c>
      <c r="E11" s="12" t="s">
        <v>22</v>
      </c>
      <c r="F11" s="12">
        <v>35</v>
      </c>
      <c r="G11" s="13">
        <v>352.13</v>
      </c>
      <c r="H11" s="43">
        <v>2.06</v>
      </c>
    </row>
    <row r="12" spans="1:8" ht="9.75" thickBot="1">
      <c r="A12" s="44"/>
      <c r="B12" s="12"/>
      <c r="C12" s="12"/>
      <c r="D12" s="12"/>
      <c r="E12" s="19" t="s">
        <v>40</v>
      </c>
      <c r="F12" s="12"/>
      <c r="G12" s="20">
        <v>9181.51</v>
      </c>
      <c r="H12" s="45">
        <v>53.6</v>
      </c>
    </row>
    <row r="13" spans="1:8" ht="9.75" thickTop="1">
      <c r="A13" s="44"/>
      <c r="B13" s="12"/>
      <c r="C13" s="12"/>
      <c r="D13" s="12"/>
      <c r="E13" s="12"/>
      <c r="F13" s="12"/>
      <c r="G13" s="13"/>
      <c r="H13" s="43"/>
    </row>
    <row r="14" spans="1:8" ht="12.75">
      <c r="A14" s="166" t="s">
        <v>267</v>
      </c>
      <c r="B14" s="162"/>
      <c r="C14" s="162"/>
      <c r="D14" s="12"/>
      <c r="E14" s="12"/>
      <c r="F14" s="12"/>
      <c r="G14" s="13"/>
      <c r="H14" s="43"/>
    </row>
    <row r="15" spans="1:8" ht="12.75">
      <c r="A15" s="44"/>
      <c r="B15" s="163" t="s">
        <v>371</v>
      </c>
      <c r="C15" s="162"/>
      <c r="D15" s="12"/>
      <c r="E15" s="12"/>
      <c r="F15" s="12"/>
      <c r="G15" s="13"/>
      <c r="H15" s="43"/>
    </row>
    <row r="16" spans="1:8">
      <c r="A16" s="44"/>
      <c r="B16" s="17" t="s">
        <v>273</v>
      </c>
      <c r="C16" s="12" t="s">
        <v>444</v>
      </c>
      <c r="D16" s="12" t="s">
        <v>389</v>
      </c>
      <c r="E16" s="12" t="s">
        <v>276</v>
      </c>
      <c r="F16" s="12">
        <v>5000</v>
      </c>
      <c r="G16" s="13">
        <v>4737.3100000000004</v>
      </c>
      <c r="H16" s="43">
        <v>27.65</v>
      </c>
    </row>
    <row r="17" spans="1:8">
      <c r="A17" s="44"/>
      <c r="B17" s="17" t="s">
        <v>273</v>
      </c>
      <c r="C17" s="12" t="s">
        <v>814</v>
      </c>
      <c r="D17" s="12" t="s">
        <v>388</v>
      </c>
      <c r="E17" s="12" t="s">
        <v>276</v>
      </c>
      <c r="F17" s="12">
        <v>3200</v>
      </c>
      <c r="G17" s="13">
        <v>3031.65</v>
      </c>
      <c r="H17" s="43">
        <v>17.7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7768.96</v>
      </c>
      <c r="H18" s="45">
        <v>45.35</v>
      </c>
    </row>
    <row r="19" spans="1:8" ht="9.75" thickTop="1">
      <c r="A19" s="44"/>
      <c r="B19" s="12"/>
      <c r="C19" s="12"/>
      <c r="D19" s="12"/>
      <c r="E19" s="12"/>
      <c r="F19" s="12"/>
      <c r="G19" s="13"/>
      <c r="H19" s="43"/>
    </row>
    <row r="20" spans="1:8">
      <c r="A20" s="44"/>
      <c r="B20" s="12"/>
      <c r="C20" s="12"/>
      <c r="D20" s="12"/>
      <c r="E20" s="12"/>
      <c r="F20" s="12"/>
      <c r="G20" s="13"/>
      <c r="H20" s="43"/>
    </row>
    <row r="21" spans="1:8">
      <c r="A21" s="47" t="s">
        <v>43</v>
      </c>
      <c r="B21" s="12"/>
      <c r="C21" s="12"/>
      <c r="D21" s="12"/>
      <c r="E21" s="12"/>
      <c r="F21" s="12"/>
      <c r="G21" s="23">
        <v>180.63</v>
      </c>
      <c r="H21" s="48">
        <v>1.05</v>
      </c>
    </row>
    <row r="22" spans="1:8">
      <c r="A22" s="44"/>
      <c r="B22" s="12"/>
      <c r="C22" s="12"/>
      <c r="D22" s="12"/>
      <c r="E22" s="12"/>
      <c r="F22" s="12"/>
      <c r="G22" s="13"/>
      <c r="H22" s="43"/>
    </row>
    <row r="23" spans="1:8" ht="9.75" thickBot="1">
      <c r="A23" s="44"/>
      <c r="B23" s="12"/>
      <c r="C23" s="12"/>
      <c r="D23" s="12"/>
      <c r="E23" s="19" t="s">
        <v>44</v>
      </c>
      <c r="F23" s="12"/>
      <c r="G23" s="20">
        <v>17131.099999999999</v>
      </c>
      <c r="H23" s="45">
        <v>100</v>
      </c>
    </row>
    <row r="24" spans="1:8" ht="9.75" thickTop="1">
      <c r="A24" s="44"/>
      <c r="B24" s="12"/>
      <c r="C24" s="12"/>
      <c r="D24" s="12"/>
      <c r="E24" s="12"/>
      <c r="F24" s="12"/>
      <c r="G24" s="13"/>
      <c r="H24" s="43"/>
    </row>
    <row r="25" spans="1:8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>
      <c r="A27" s="49" t="s">
        <v>45</v>
      </c>
      <c r="B27" s="12"/>
      <c r="C27" s="12"/>
      <c r="D27" s="12"/>
      <c r="E27" s="12"/>
      <c r="F27" s="12"/>
      <c r="G27" s="13"/>
      <c r="H27" s="43"/>
    </row>
    <row r="28" spans="1:8">
      <c r="A28" s="44">
        <v>1</v>
      </c>
      <c r="B28" s="12" t="s">
        <v>831</v>
      </c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4">
        <v>2</v>
      </c>
      <c r="B30" s="12" t="s">
        <v>47</v>
      </c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/>
      <c r="B33" s="12"/>
      <c r="C33" s="12"/>
      <c r="D33" s="12"/>
      <c r="E33" s="12"/>
      <c r="F33" s="12"/>
      <c r="G33" s="13"/>
      <c r="H33" s="43"/>
    </row>
    <row r="34" spans="1:8">
      <c r="A34" s="44">
        <v>3</v>
      </c>
      <c r="B34" s="12" t="s">
        <v>48</v>
      </c>
      <c r="C34" s="12"/>
      <c r="D34" s="12"/>
      <c r="E34" s="12"/>
      <c r="F34" s="12"/>
      <c r="G34" s="13"/>
      <c r="H34" s="43"/>
    </row>
    <row r="35" spans="1:8">
      <c r="A35" s="44"/>
      <c r="B35" s="12" t="s">
        <v>49</v>
      </c>
      <c r="C35" s="12"/>
      <c r="D35" s="12"/>
      <c r="E35" s="12"/>
      <c r="F35" s="12"/>
      <c r="G35" s="13"/>
      <c r="H35" s="43"/>
    </row>
    <row r="36" spans="1:8">
      <c r="A36" s="50"/>
      <c r="B36" s="51" t="s">
        <v>50</v>
      </c>
      <c r="C36" s="51"/>
      <c r="D36" s="51"/>
      <c r="E36" s="51"/>
      <c r="F36" s="51"/>
      <c r="G36" s="52"/>
      <c r="H36" s="53"/>
    </row>
  </sheetData>
  <mergeCells count="6">
    <mergeCell ref="A2:C2"/>
    <mergeCell ref="A3:C3"/>
    <mergeCell ref="B4:C4"/>
    <mergeCell ref="B5:C5"/>
    <mergeCell ref="A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4" sqref="K4"/>
    </sheetView>
  </sheetViews>
  <sheetFormatPr defaultRowHeight="9"/>
  <cols>
    <col min="1" max="1" width="2.7109375" style="6" customWidth="1"/>
    <col min="2" max="2" width="4.85546875" style="6" customWidth="1"/>
    <col min="3" max="3" width="40.7109375" style="6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826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0.08</v>
      </c>
      <c r="C6" s="12" t="s">
        <v>10</v>
      </c>
      <c r="D6" s="12" t="s">
        <v>745</v>
      </c>
      <c r="E6" s="12" t="s">
        <v>12</v>
      </c>
      <c r="F6" s="12">
        <v>40</v>
      </c>
      <c r="G6" s="13">
        <v>398.08</v>
      </c>
      <c r="H6" s="14">
        <v>14.18</v>
      </c>
    </row>
    <row r="7" spans="1:8">
      <c r="A7" s="15"/>
      <c r="B7" s="16">
        <v>8.7800000000000003E-2</v>
      </c>
      <c r="C7" s="12" t="s">
        <v>23</v>
      </c>
      <c r="D7" s="12" t="s">
        <v>746</v>
      </c>
      <c r="E7" s="12" t="s">
        <v>25</v>
      </c>
      <c r="F7" s="12">
        <v>12</v>
      </c>
      <c r="G7" s="13">
        <v>299.29000000000002</v>
      </c>
      <c r="H7" s="14">
        <v>10.66</v>
      </c>
    </row>
    <row r="8" spans="1:8">
      <c r="A8" s="15"/>
      <c r="B8" s="16">
        <v>8.7999999999999995E-2</v>
      </c>
      <c r="C8" s="12" t="s">
        <v>126</v>
      </c>
      <c r="D8" s="12" t="s">
        <v>796</v>
      </c>
      <c r="E8" s="12" t="s">
        <v>12</v>
      </c>
      <c r="F8" s="12">
        <v>25</v>
      </c>
      <c r="G8" s="13">
        <v>249.66</v>
      </c>
      <c r="H8" s="14">
        <v>8.89</v>
      </c>
    </row>
    <row r="9" spans="1:8">
      <c r="A9" s="15"/>
      <c r="B9" s="18">
        <v>9.8430000000000004E-2</v>
      </c>
      <c r="C9" s="12" t="s">
        <v>34</v>
      </c>
      <c r="D9" s="12" t="s">
        <v>827</v>
      </c>
      <c r="E9" s="12" t="s">
        <v>36</v>
      </c>
      <c r="F9" s="12">
        <v>238</v>
      </c>
      <c r="G9" s="13">
        <v>245.35</v>
      </c>
      <c r="H9" s="14">
        <v>8.74</v>
      </c>
    </row>
    <row r="10" spans="1:8">
      <c r="A10" s="15"/>
      <c r="B10" s="16">
        <v>8.7099999999999997E-2</v>
      </c>
      <c r="C10" s="12" t="s">
        <v>123</v>
      </c>
      <c r="D10" s="12" t="s">
        <v>231</v>
      </c>
      <c r="E10" s="12" t="s">
        <v>125</v>
      </c>
      <c r="F10" s="12">
        <v>16</v>
      </c>
      <c r="G10" s="13">
        <v>159.33000000000001</v>
      </c>
      <c r="H10" s="14">
        <v>5.68</v>
      </c>
    </row>
    <row r="11" spans="1:8">
      <c r="A11" s="15"/>
      <c r="B11" s="16">
        <v>9.5200000000000007E-2</v>
      </c>
      <c r="C11" s="12" t="s">
        <v>146</v>
      </c>
      <c r="D11" s="12" t="s">
        <v>748</v>
      </c>
      <c r="E11" s="12" t="s">
        <v>12</v>
      </c>
      <c r="F11" s="12">
        <v>15</v>
      </c>
      <c r="G11" s="13">
        <v>152.82</v>
      </c>
      <c r="H11" s="14">
        <v>5.44</v>
      </c>
    </row>
    <row r="12" spans="1:8">
      <c r="A12" s="15"/>
      <c r="B12" s="16">
        <v>9.2499999999999999E-2</v>
      </c>
      <c r="C12" s="12" t="s">
        <v>824</v>
      </c>
      <c r="D12" s="12" t="s">
        <v>825</v>
      </c>
      <c r="E12" s="12" t="s">
        <v>12</v>
      </c>
      <c r="F12" s="12">
        <v>10</v>
      </c>
      <c r="G12" s="13">
        <v>101.15</v>
      </c>
      <c r="H12" s="14">
        <v>3.6</v>
      </c>
    </row>
    <row r="13" spans="1:8">
      <c r="A13" s="15"/>
      <c r="B13" s="16">
        <v>8.7099999999999997E-2</v>
      </c>
      <c r="C13" s="12" t="s">
        <v>407</v>
      </c>
      <c r="D13" s="12" t="s">
        <v>234</v>
      </c>
      <c r="E13" s="12" t="s">
        <v>125</v>
      </c>
      <c r="F13" s="12">
        <v>10</v>
      </c>
      <c r="G13" s="13">
        <v>99.58</v>
      </c>
      <c r="H13" s="14">
        <v>3.55</v>
      </c>
    </row>
    <row r="14" spans="1:8">
      <c r="A14" s="15"/>
      <c r="B14" s="18">
        <v>9.8430000000000004E-2</v>
      </c>
      <c r="C14" s="12" t="s">
        <v>34</v>
      </c>
      <c r="D14" s="12" t="s">
        <v>669</v>
      </c>
      <c r="E14" s="12" t="s">
        <v>36</v>
      </c>
      <c r="F14" s="12">
        <v>58</v>
      </c>
      <c r="G14" s="13">
        <v>59.46</v>
      </c>
      <c r="H14" s="14">
        <v>2.12</v>
      </c>
    </row>
    <row r="15" spans="1:8">
      <c r="A15" s="15"/>
      <c r="B15" s="18">
        <v>9.8430000000000004E-2</v>
      </c>
      <c r="C15" s="12" t="s">
        <v>34</v>
      </c>
      <c r="D15" s="12" t="s">
        <v>660</v>
      </c>
      <c r="E15" s="12" t="s">
        <v>36</v>
      </c>
      <c r="F15" s="12">
        <v>52</v>
      </c>
      <c r="G15" s="13">
        <v>53.24</v>
      </c>
      <c r="H15" s="14">
        <v>1.9</v>
      </c>
    </row>
    <row r="16" spans="1:8">
      <c r="A16" s="15"/>
      <c r="B16" s="16">
        <v>8.7900000000000006E-2</v>
      </c>
      <c r="C16" s="12" t="s">
        <v>126</v>
      </c>
      <c r="D16" s="12" t="s">
        <v>821</v>
      </c>
      <c r="E16" s="12" t="s">
        <v>12</v>
      </c>
      <c r="F16" s="12">
        <v>2</v>
      </c>
      <c r="G16" s="13">
        <v>19.989999999999998</v>
      </c>
      <c r="H16" s="14">
        <v>0.71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1837.95</v>
      </c>
      <c r="H17" s="21">
        <v>65.47</v>
      </c>
    </row>
    <row r="18" spans="1:8" ht="13.5" thickTop="1">
      <c r="A18" s="15"/>
      <c r="B18" s="163" t="s">
        <v>82</v>
      </c>
      <c r="C18" s="162"/>
      <c r="D18" s="12"/>
      <c r="E18" s="12"/>
      <c r="F18" s="12"/>
      <c r="G18" s="13"/>
      <c r="H18" s="14"/>
    </row>
    <row r="19" spans="1:8" ht="12.75">
      <c r="A19" s="15"/>
      <c r="B19" s="164" t="s">
        <v>78</v>
      </c>
      <c r="C19" s="162"/>
      <c r="D19" s="12"/>
      <c r="E19" s="12"/>
      <c r="F19" s="12"/>
      <c r="G19" s="13"/>
      <c r="H19" s="14"/>
    </row>
    <row r="20" spans="1:8">
      <c r="A20" s="15"/>
      <c r="B20" s="16">
        <v>8.4500000000000006E-2</v>
      </c>
      <c r="C20" s="12" t="s">
        <v>732</v>
      </c>
      <c r="D20" s="12" t="s">
        <v>751</v>
      </c>
      <c r="E20" s="12" t="s">
        <v>85</v>
      </c>
      <c r="F20" s="12">
        <v>800000</v>
      </c>
      <c r="G20" s="13">
        <v>805</v>
      </c>
      <c r="H20" s="14">
        <v>28.68</v>
      </c>
    </row>
    <row r="21" spans="1:8" ht="9.75" thickBot="1">
      <c r="A21" s="15"/>
      <c r="B21" s="12"/>
      <c r="C21" s="12"/>
      <c r="D21" s="12"/>
      <c r="E21" s="19" t="s">
        <v>40</v>
      </c>
      <c r="F21" s="12"/>
      <c r="G21" s="20">
        <v>805</v>
      </c>
      <c r="H21" s="21">
        <v>28.68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2" t="s">
        <v>43</v>
      </c>
      <c r="B23" s="12"/>
      <c r="C23" s="12"/>
      <c r="D23" s="12"/>
      <c r="E23" s="12"/>
      <c r="F23" s="12"/>
      <c r="G23" s="23">
        <v>164.11</v>
      </c>
      <c r="H23" s="24">
        <v>5.85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9" t="s">
        <v>44</v>
      </c>
      <c r="F25" s="12"/>
      <c r="G25" s="20">
        <v>2807.06</v>
      </c>
      <c r="H25" s="21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5" t="s">
        <v>45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787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47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48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49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50</v>
      </c>
      <c r="C34" s="12"/>
      <c r="D34" s="12"/>
      <c r="E34" s="12"/>
      <c r="F34" s="12"/>
      <c r="G34" s="13"/>
      <c r="H34" s="14"/>
    </row>
    <row r="35" spans="1:8" ht="9.75" thickBot="1">
      <c r="A35" s="26"/>
      <c r="B35" s="27"/>
      <c r="C35" s="27"/>
      <c r="D35" s="27"/>
      <c r="E35" s="27"/>
      <c r="F35" s="27"/>
      <c r="G35" s="28"/>
      <c r="H35" s="29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20" sqref="J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823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8.7099999999999997E-2</v>
      </c>
      <c r="C6" s="12" t="s">
        <v>407</v>
      </c>
      <c r="D6" s="12" t="s">
        <v>234</v>
      </c>
      <c r="E6" s="12" t="s">
        <v>125</v>
      </c>
      <c r="F6" s="12">
        <v>180</v>
      </c>
      <c r="G6" s="13">
        <v>1792.43</v>
      </c>
      <c r="H6" s="14">
        <v>14.49</v>
      </c>
    </row>
    <row r="7" spans="1:8">
      <c r="A7" s="15"/>
      <c r="B7" s="16">
        <v>0.08</v>
      </c>
      <c r="C7" s="12" t="s">
        <v>10</v>
      </c>
      <c r="D7" s="12" t="s">
        <v>745</v>
      </c>
      <c r="E7" s="12" t="s">
        <v>12</v>
      </c>
      <c r="F7" s="12">
        <v>180</v>
      </c>
      <c r="G7" s="13">
        <v>1791.37</v>
      </c>
      <c r="H7" s="14">
        <v>14.48</v>
      </c>
    </row>
    <row r="8" spans="1:8">
      <c r="A8" s="15"/>
      <c r="B8" s="16">
        <v>9.2799999999999994E-2</v>
      </c>
      <c r="C8" s="12" t="s">
        <v>146</v>
      </c>
      <c r="D8" s="12" t="s">
        <v>705</v>
      </c>
      <c r="E8" s="12" t="s">
        <v>12</v>
      </c>
      <c r="F8" s="12">
        <v>150</v>
      </c>
      <c r="G8" s="13">
        <v>1521.05</v>
      </c>
      <c r="H8" s="14">
        <v>12.29</v>
      </c>
    </row>
    <row r="9" spans="1:8">
      <c r="A9" s="15"/>
      <c r="B9" s="16">
        <v>9.69E-2</v>
      </c>
      <c r="C9" s="12" t="s">
        <v>69</v>
      </c>
      <c r="D9" s="12" t="s">
        <v>749</v>
      </c>
      <c r="E9" s="12" t="s">
        <v>12</v>
      </c>
      <c r="F9" s="12">
        <v>115</v>
      </c>
      <c r="G9" s="13">
        <v>1167.57</v>
      </c>
      <c r="H9" s="14">
        <v>9.44</v>
      </c>
    </row>
    <row r="10" spans="1:8">
      <c r="A10" s="15"/>
      <c r="B10" s="16">
        <v>8.7900000000000006E-2</v>
      </c>
      <c r="C10" s="12" t="s">
        <v>126</v>
      </c>
      <c r="D10" s="12" t="s">
        <v>821</v>
      </c>
      <c r="E10" s="12" t="s">
        <v>12</v>
      </c>
      <c r="F10" s="12">
        <v>92</v>
      </c>
      <c r="G10" s="13">
        <v>919.42</v>
      </c>
      <c r="H10" s="14">
        <v>7.43</v>
      </c>
    </row>
    <row r="11" spans="1:8">
      <c r="A11" s="15"/>
      <c r="B11" s="16">
        <v>8.7099999999999997E-2</v>
      </c>
      <c r="C11" s="12" t="s">
        <v>123</v>
      </c>
      <c r="D11" s="12" t="s">
        <v>231</v>
      </c>
      <c r="E11" s="12" t="s">
        <v>125</v>
      </c>
      <c r="F11" s="12">
        <v>60</v>
      </c>
      <c r="G11" s="13">
        <v>597.48</v>
      </c>
      <c r="H11" s="14">
        <v>4.83</v>
      </c>
    </row>
    <row r="12" spans="1:8">
      <c r="A12" s="15"/>
      <c r="B12" s="16">
        <v>9.2499999999999999E-2</v>
      </c>
      <c r="C12" s="12" t="s">
        <v>824</v>
      </c>
      <c r="D12" s="12" t="s">
        <v>825</v>
      </c>
      <c r="E12" s="12" t="s">
        <v>12</v>
      </c>
      <c r="F12" s="12">
        <v>40</v>
      </c>
      <c r="G12" s="13">
        <v>404.6</v>
      </c>
      <c r="H12" s="14">
        <v>3.27</v>
      </c>
    </row>
    <row r="13" spans="1:8">
      <c r="A13" s="15"/>
      <c r="B13" s="16">
        <v>9.5200000000000007E-2</v>
      </c>
      <c r="C13" s="12" t="s">
        <v>146</v>
      </c>
      <c r="D13" s="12" t="s">
        <v>748</v>
      </c>
      <c r="E13" s="12" t="s">
        <v>12</v>
      </c>
      <c r="F13" s="12">
        <v>25</v>
      </c>
      <c r="G13" s="13">
        <v>254.7</v>
      </c>
      <c r="H13" s="14">
        <v>2.06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8448.6200000000008</v>
      </c>
      <c r="H14" s="21">
        <v>68.290000000000006</v>
      </c>
    </row>
    <row r="15" spans="1:8" ht="13.5" thickTop="1">
      <c r="A15" s="15"/>
      <c r="B15" s="163" t="s">
        <v>82</v>
      </c>
      <c r="C15" s="162"/>
      <c r="D15" s="12"/>
      <c r="E15" s="12"/>
      <c r="F15" s="12"/>
      <c r="G15" s="13"/>
      <c r="H15" s="14"/>
    </row>
    <row r="16" spans="1:8" ht="12.75">
      <c r="A16" s="15"/>
      <c r="B16" s="164" t="s">
        <v>9</v>
      </c>
      <c r="C16" s="162"/>
      <c r="D16" s="12"/>
      <c r="E16" s="12"/>
      <c r="F16" s="12"/>
      <c r="G16" s="13"/>
      <c r="H16" s="14"/>
    </row>
    <row r="17" spans="1:8">
      <c r="A17" s="15"/>
      <c r="B17" s="16">
        <v>8.4199999999999997E-2</v>
      </c>
      <c r="C17" s="12" t="s">
        <v>732</v>
      </c>
      <c r="D17" s="12" t="s">
        <v>786</v>
      </c>
      <c r="E17" s="12" t="s">
        <v>85</v>
      </c>
      <c r="F17" s="12">
        <v>3500000</v>
      </c>
      <c r="G17" s="13">
        <v>3520.75</v>
      </c>
      <c r="H17" s="14">
        <v>28.46</v>
      </c>
    </row>
    <row r="18" spans="1:8">
      <c r="A18" s="15"/>
      <c r="B18" s="16">
        <v>8.4500000000000006E-2</v>
      </c>
      <c r="C18" s="12" t="s">
        <v>732</v>
      </c>
      <c r="D18" s="12" t="s">
        <v>751</v>
      </c>
      <c r="E18" s="12" t="s">
        <v>85</v>
      </c>
      <c r="F18" s="12">
        <v>100000</v>
      </c>
      <c r="G18" s="13">
        <v>100.62</v>
      </c>
      <c r="H18" s="14">
        <v>0.81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f>SUM(G17:G18)</f>
        <v>3621.37</v>
      </c>
      <c r="H19" s="21">
        <f>SUM(H17:H18)</f>
        <v>29.27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2" t="s">
        <v>43</v>
      </c>
      <c r="B21" s="12"/>
      <c r="C21" s="12"/>
      <c r="D21" s="12"/>
      <c r="E21" s="12"/>
      <c r="F21" s="12"/>
      <c r="G21" s="23">
        <v>302.5</v>
      </c>
      <c r="H21" s="24">
        <v>2.44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9" t="s">
        <v>44</v>
      </c>
      <c r="F23" s="12"/>
      <c r="G23" s="20">
        <v>12372.49</v>
      </c>
      <c r="H23" s="21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25" t="s">
        <v>45</v>
      </c>
      <c r="B25" s="12"/>
      <c r="C25" s="12"/>
      <c r="D25" s="12"/>
      <c r="E25" s="12"/>
      <c r="F25" s="12"/>
      <c r="G25" s="13"/>
      <c r="H25" s="14"/>
    </row>
    <row r="26" spans="1:8">
      <c r="A26" s="15">
        <v>1</v>
      </c>
      <c r="B26" s="12" t="s">
        <v>789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2</v>
      </c>
      <c r="B28" s="12" t="s">
        <v>47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3</v>
      </c>
      <c r="B30" s="12" t="s">
        <v>48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49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50</v>
      </c>
      <c r="C32" s="12"/>
      <c r="D32" s="12"/>
      <c r="E32" s="12"/>
      <c r="F32" s="12"/>
      <c r="G32" s="13"/>
      <c r="H32" s="14"/>
    </row>
    <row r="33" spans="1:8" ht="9.75" thickBot="1">
      <c r="A33" s="26"/>
      <c r="B33" s="27"/>
      <c r="C33" s="27"/>
      <c r="D33" s="27"/>
      <c r="E33" s="27"/>
      <c r="F33" s="27"/>
      <c r="G33" s="28"/>
      <c r="H33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H8" sqref="H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14">
      <c r="A1" s="34"/>
      <c r="B1" s="35"/>
      <c r="C1" s="36" t="s">
        <v>816</v>
      </c>
      <c r="D1" s="35"/>
      <c r="E1" s="35"/>
      <c r="F1" s="35"/>
      <c r="G1" s="37"/>
      <c r="H1" s="38"/>
    </row>
    <row r="2" spans="1:14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14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14" ht="12.75">
      <c r="A4" s="44"/>
      <c r="B4" s="163" t="s">
        <v>8</v>
      </c>
      <c r="C4" s="162"/>
      <c r="D4" s="12"/>
      <c r="E4" s="12"/>
      <c r="F4" s="12"/>
      <c r="G4" s="13"/>
      <c r="H4" s="43"/>
      <c r="K4" s="30"/>
      <c r="L4" s="63"/>
    </row>
    <row r="5" spans="1:14" ht="12.75">
      <c r="A5" s="44"/>
      <c r="B5" s="164" t="s">
        <v>9</v>
      </c>
      <c r="C5" s="162"/>
      <c r="D5" s="12"/>
      <c r="E5" s="12"/>
      <c r="F5" s="12"/>
      <c r="G5" s="13"/>
      <c r="H5" s="43"/>
      <c r="K5" s="30"/>
      <c r="L5" s="63"/>
      <c r="M5" s="30"/>
      <c r="N5" s="30"/>
    </row>
    <row r="6" spans="1:14">
      <c r="A6" s="44"/>
      <c r="B6" s="17" t="s">
        <v>16</v>
      </c>
      <c r="C6" s="12" t="s">
        <v>531</v>
      </c>
      <c r="D6" s="12" t="s">
        <v>817</v>
      </c>
      <c r="E6" s="12" t="s">
        <v>250</v>
      </c>
      <c r="F6" s="12">
        <v>200</v>
      </c>
      <c r="G6" s="13">
        <v>2006.37</v>
      </c>
      <c r="H6" s="43">
        <v>14.35</v>
      </c>
    </row>
    <row r="7" spans="1:14">
      <c r="A7" s="44"/>
      <c r="B7" s="16">
        <v>9.4299999999999995E-2</v>
      </c>
      <c r="C7" s="12" t="s">
        <v>818</v>
      </c>
      <c r="D7" s="12" t="s">
        <v>819</v>
      </c>
      <c r="E7" s="12" t="s">
        <v>250</v>
      </c>
      <c r="F7" s="12">
        <v>200</v>
      </c>
      <c r="G7" s="13">
        <v>2004.53</v>
      </c>
      <c r="H7" s="43">
        <v>14.33</v>
      </c>
    </row>
    <row r="8" spans="1:14">
      <c r="A8" s="44"/>
      <c r="B8" s="17" t="s">
        <v>16</v>
      </c>
      <c r="C8" s="12" t="s">
        <v>697</v>
      </c>
      <c r="D8" s="12" t="s">
        <v>820</v>
      </c>
      <c r="E8" s="12" t="s">
        <v>250</v>
      </c>
      <c r="F8" s="12">
        <v>200</v>
      </c>
      <c r="G8" s="13">
        <v>1999.19</v>
      </c>
      <c r="H8" s="43">
        <v>14.29</v>
      </c>
    </row>
    <row r="9" spans="1:14">
      <c r="A9" s="44"/>
      <c r="B9" s="16">
        <v>9.3799999999999994E-2</v>
      </c>
      <c r="C9" s="12" t="s">
        <v>146</v>
      </c>
      <c r="D9" s="12" t="s">
        <v>603</v>
      </c>
      <c r="E9" s="12" t="s">
        <v>12</v>
      </c>
      <c r="F9" s="12">
        <v>190</v>
      </c>
      <c r="G9" s="13">
        <v>1920.97</v>
      </c>
      <c r="H9" s="43">
        <v>13.74</v>
      </c>
    </row>
    <row r="10" spans="1:14">
      <c r="A10" s="44"/>
      <c r="B10" s="16">
        <v>8.7900000000000006E-2</v>
      </c>
      <c r="C10" s="12" t="s">
        <v>126</v>
      </c>
      <c r="D10" s="12" t="s">
        <v>821</v>
      </c>
      <c r="E10" s="12" t="s">
        <v>12</v>
      </c>
      <c r="F10" s="12">
        <v>138</v>
      </c>
      <c r="G10" s="13">
        <v>1379.13</v>
      </c>
      <c r="H10" s="43">
        <v>9.86</v>
      </c>
    </row>
    <row r="11" spans="1:14">
      <c r="A11" s="44"/>
      <c r="B11" s="16">
        <v>9.8000000000000004E-2</v>
      </c>
      <c r="C11" s="12" t="s">
        <v>10</v>
      </c>
      <c r="D11" s="12" t="s">
        <v>630</v>
      </c>
      <c r="E11" s="12" t="s">
        <v>12</v>
      </c>
      <c r="F11" s="12">
        <v>126</v>
      </c>
      <c r="G11" s="13">
        <v>1279.48</v>
      </c>
      <c r="H11" s="43">
        <v>9.15</v>
      </c>
    </row>
    <row r="12" spans="1:14">
      <c r="A12" s="44"/>
      <c r="B12" s="16">
        <v>8.7800000000000003E-2</v>
      </c>
      <c r="C12" s="12" t="s">
        <v>23</v>
      </c>
      <c r="D12" s="12" t="s">
        <v>746</v>
      </c>
      <c r="E12" s="12" t="s">
        <v>25</v>
      </c>
      <c r="F12" s="12">
        <v>7</v>
      </c>
      <c r="G12" s="13">
        <v>174.59</v>
      </c>
      <c r="H12" s="43">
        <v>1.25</v>
      </c>
    </row>
    <row r="13" spans="1:14">
      <c r="A13" s="44"/>
      <c r="B13" s="16">
        <v>8.9700000000000002E-2</v>
      </c>
      <c r="C13" s="12" t="s">
        <v>146</v>
      </c>
      <c r="D13" s="12" t="s">
        <v>616</v>
      </c>
      <c r="E13" s="12" t="s">
        <v>22</v>
      </c>
      <c r="F13" s="12">
        <v>10</v>
      </c>
      <c r="G13" s="13">
        <v>100.61</v>
      </c>
      <c r="H13" s="43">
        <v>0.72</v>
      </c>
    </row>
    <row r="14" spans="1:14" ht="9.75" thickBot="1">
      <c r="A14" s="44"/>
      <c r="B14" s="12"/>
      <c r="C14" s="12"/>
      <c r="D14" s="12"/>
      <c r="E14" s="19" t="s">
        <v>40</v>
      </c>
      <c r="F14" s="12"/>
      <c r="G14" s="20">
        <v>10864.87</v>
      </c>
      <c r="H14" s="45">
        <v>77.69</v>
      </c>
    </row>
    <row r="15" spans="1:14" ht="9.75" thickTop="1">
      <c r="A15" s="44"/>
      <c r="B15" s="12"/>
      <c r="C15" s="12"/>
      <c r="D15" s="12"/>
      <c r="E15" s="12"/>
      <c r="F15" s="12"/>
      <c r="G15" s="13"/>
      <c r="H15" s="43"/>
    </row>
    <row r="16" spans="1:14">
      <c r="A16" s="44"/>
      <c r="B16" s="17" t="s">
        <v>41</v>
      </c>
      <c r="C16" s="12" t="s">
        <v>42</v>
      </c>
      <c r="D16" s="12"/>
      <c r="E16" s="12" t="s">
        <v>41</v>
      </c>
      <c r="F16" s="12"/>
      <c r="G16" s="13">
        <v>2740</v>
      </c>
      <c r="H16" s="43">
        <v>19.59</v>
      </c>
    </row>
    <row r="17" spans="1:8" ht="9.75" thickBot="1">
      <c r="A17" s="44"/>
      <c r="B17" s="12"/>
      <c r="C17" s="12"/>
      <c r="D17" s="12"/>
      <c r="E17" s="19" t="s">
        <v>40</v>
      </c>
      <c r="F17" s="12"/>
      <c r="G17" s="20">
        <v>2740</v>
      </c>
      <c r="H17" s="45">
        <v>19.59</v>
      </c>
    </row>
    <row r="18" spans="1:8" ht="9.75" thickTop="1">
      <c r="A18" s="44"/>
      <c r="B18" s="12"/>
      <c r="C18" s="12"/>
      <c r="D18" s="12"/>
      <c r="E18" s="12"/>
      <c r="F18" s="12"/>
      <c r="G18" s="13"/>
      <c r="H18" s="43"/>
    </row>
    <row r="19" spans="1:8">
      <c r="A19" s="47" t="s">
        <v>43</v>
      </c>
      <c r="B19" s="12"/>
      <c r="C19" s="12"/>
      <c r="D19" s="12"/>
      <c r="E19" s="12"/>
      <c r="F19" s="12"/>
      <c r="G19" s="23">
        <v>380.67</v>
      </c>
      <c r="H19" s="48">
        <v>2.72</v>
      </c>
    </row>
    <row r="20" spans="1:8">
      <c r="A20" s="44"/>
      <c r="B20" s="12"/>
      <c r="C20" s="12"/>
      <c r="D20" s="12"/>
      <c r="E20" s="12"/>
      <c r="F20" s="12"/>
      <c r="G20" s="13"/>
      <c r="H20" s="43"/>
    </row>
    <row r="21" spans="1:8" ht="9.75" thickBot="1">
      <c r="A21" s="44"/>
      <c r="B21" s="12"/>
      <c r="C21" s="12"/>
      <c r="D21" s="12"/>
      <c r="E21" s="19" t="s">
        <v>44</v>
      </c>
      <c r="F21" s="12"/>
      <c r="G21" s="20">
        <v>13985.54</v>
      </c>
      <c r="H21" s="45">
        <v>100</v>
      </c>
    </row>
    <row r="22" spans="1:8" ht="9.75" thickTop="1">
      <c r="A22" s="44"/>
      <c r="B22" s="12"/>
      <c r="C22" s="12"/>
      <c r="D22" s="12"/>
      <c r="E22" s="12"/>
      <c r="F22" s="12"/>
      <c r="G22" s="13"/>
      <c r="H22" s="43"/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>
      <c r="A25" s="49" t="s">
        <v>45</v>
      </c>
      <c r="B25" s="12"/>
      <c r="C25" s="12"/>
      <c r="D25" s="12"/>
      <c r="E25" s="12"/>
      <c r="F25" s="12"/>
      <c r="G25" s="13"/>
      <c r="H25" s="43"/>
    </row>
    <row r="26" spans="1:8">
      <c r="A26" s="44">
        <v>1</v>
      </c>
      <c r="B26" s="12" t="s">
        <v>822</v>
      </c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4">
        <v>2</v>
      </c>
      <c r="B28" s="12" t="s">
        <v>47</v>
      </c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4">
        <v>3</v>
      </c>
      <c r="B30" s="12" t="s">
        <v>48</v>
      </c>
      <c r="C30" s="12"/>
      <c r="D30" s="12"/>
      <c r="E30" s="12"/>
      <c r="F30" s="12"/>
      <c r="G30" s="13"/>
      <c r="H30" s="43"/>
    </row>
    <row r="31" spans="1:8">
      <c r="A31" s="44"/>
      <c r="B31" s="12" t="s">
        <v>49</v>
      </c>
      <c r="C31" s="12"/>
      <c r="D31" s="12"/>
      <c r="E31" s="12"/>
      <c r="F31" s="12"/>
      <c r="G31" s="13"/>
      <c r="H31" s="43"/>
    </row>
    <row r="32" spans="1:8">
      <c r="A32" s="50"/>
      <c r="B32" s="51" t="s">
        <v>50</v>
      </c>
      <c r="C32" s="51"/>
      <c r="D32" s="51"/>
      <c r="E32" s="51"/>
      <c r="F32" s="51"/>
      <c r="G32" s="52"/>
      <c r="H32" s="5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802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7" t="s">
        <v>16</v>
      </c>
      <c r="C6" s="12" t="s">
        <v>154</v>
      </c>
      <c r="D6" s="12" t="s">
        <v>540</v>
      </c>
      <c r="E6" s="12" t="s">
        <v>156</v>
      </c>
      <c r="F6" s="12">
        <v>135</v>
      </c>
      <c r="G6" s="13">
        <v>1530.23</v>
      </c>
      <c r="H6" s="43">
        <v>14.5</v>
      </c>
    </row>
    <row r="7" spans="1:8">
      <c r="A7" s="44"/>
      <c r="B7" s="17" t="s">
        <v>16</v>
      </c>
      <c r="C7" s="12" t="s">
        <v>720</v>
      </c>
      <c r="D7" s="12" t="s">
        <v>359</v>
      </c>
      <c r="E7" s="12" t="s">
        <v>360</v>
      </c>
      <c r="F7" s="12">
        <v>120</v>
      </c>
      <c r="G7" s="13">
        <v>1514.52</v>
      </c>
      <c r="H7" s="43">
        <v>14.35</v>
      </c>
    </row>
    <row r="8" spans="1:8">
      <c r="A8" s="44"/>
      <c r="B8" s="16">
        <v>8.9499999999999996E-2</v>
      </c>
      <c r="C8" s="12" t="s">
        <v>803</v>
      </c>
      <c r="D8" s="12" t="s">
        <v>460</v>
      </c>
      <c r="E8" s="12" t="s">
        <v>25</v>
      </c>
      <c r="F8" s="12">
        <v>140</v>
      </c>
      <c r="G8" s="13">
        <v>1401.75</v>
      </c>
      <c r="H8" s="43">
        <v>13.28</v>
      </c>
    </row>
    <row r="9" spans="1:8">
      <c r="A9" s="44"/>
      <c r="B9" s="16">
        <v>0.11</v>
      </c>
      <c r="C9" s="12" t="s">
        <v>804</v>
      </c>
      <c r="D9" s="12" t="s">
        <v>805</v>
      </c>
      <c r="E9" s="12" t="s">
        <v>806</v>
      </c>
      <c r="F9" s="12">
        <v>137</v>
      </c>
      <c r="G9" s="13">
        <v>1379.95</v>
      </c>
      <c r="H9" s="43">
        <v>13.07</v>
      </c>
    </row>
    <row r="10" spans="1:8">
      <c r="A10" s="44"/>
      <c r="B10" s="16">
        <v>9.1499999999999998E-2</v>
      </c>
      <c r="C10" s="12" t="s">
        <v>31</v>
      </c>
      <c r="D10" s="12" t="s">
        <v>807</v>
      </c>
      <c r="E10" s="12" t="s">
        <v>12</v>
      </c>
      <c r="F10" s="12">
        <v>100</v>
      </c>
      <c r="G10" s="13">
        <v>1002.29</v>
      </c>
      <c r="H10" s="43">
        <v>9.49</v>
      </c>
    </row>
    <row r="11" spans="1:8">
      <c r="A11" s="44"/>
      <c r="B11" s="16">
        <v>8.3500000000000005E-2</v>
      </c>
      <c r="C11" s="12" t="s">
        <v>10</v>
      </c>
      <c r="D11" s="12" t="s">
        <v>725</v>
      </c>
      <c r="E11" s="12" t="s">
        <v>12</v>
      </c>
      <c r="F11" s="12">
        <v>50</v>
      </c>
      <c r="G11" s="13">
        <v>499.73</v>
      </c>
      <c r="H11" s="43">
        <v>4.7300000000000004</v>
      </c>
    </row>
    <row r="12" spans="1:8">
      <c r="A12" s="44"/>
      <c r="B12" s="16">
        <v>9.8430000000000004E-2</v>
      </c>
      <c r="C12" s="12" t="s">
        <v>34</v>
      </c>
      <c r="D12" s="12" t="s">
        <v>808</v>
      </c>
      <c r="E12" s="12" t="s">
        <v>36</v>
      </c>
      <c r="F12" s="12">
        <v>272</v>
      </c>
      <c r="G12" s="13">
        <v>275.49</v>
      </c>
      <c r="H12" s="43">
        <v>2.61</v>
      </c>
    </row>
    <row r="13" spans="1:8">
      <c r="A13" s="44"/>
      <c r="B13" s="16">
        <v>9.8430000000000004E-2</v>
      </c>
      <c r="C13" s="12" t="s">
        <v>34</v>
      </c>
      <c r="D13" s="12" t="s">
        <v>809</v>
      </c>
      <c r="E13" s="12" t="s">
        <v>36</v>
      </c>
      <c r="F13" s="12">
        <v>272</v>
      </c>
      <c r="G13" s="13">
        <v>275.02</v>
      </c>
      <c r="H13" s="43">
        <v>2.61</v>
      </c>
    </row>
    <row r="14" spans="1:8">
      <c r="A14" s="44"/>
      <c r="B14" s="16">
        <v>9.8430000000000004E-2</v>
      </c>
      <c r="C14" s="12" t="s">
        <v>34</v>
      </c>
      <c r="D14" s="12" t="s">
        <v>810</v>
      </c>
      <c r="E14" s="12" t="s">
        <v>36</v>
      </c>
      <c r="F14" s="12">
        <v>272</v>
      </c>
      <c r="G14" s="13">
        <v>274.57</v>
      </c>
      <c r="H14" s="43">
        <v>2.6</v>
      </c>
    </row>
    <row r="15" spans="1:8">
      <c r="A15" s="44"/>
      <c r="B15" s="16">
        <v>9.8430000000000004E-2</v>
      </c>
      <c r="C15" s="12" t="s">
        <v>34</v>
      </c>
      <c r="D15" s="12" t="s">
        <v>811</v>
      </c>
      <c r="E15" s="12" t="s">
        <v>36</v>
      </c>
      <c r="F15" s="12">
        <v>272</v>
      </c>
      <c r="G15" s="13">
        <v>274.27999999999997</v>
      </c>
      <c r="H15" s="43">
        <v>2.6</v>
      </c>
    </row>
    <row r="16" spans="1:8" ht="9.75" thickBot="1">
      <c r="A16" s="44"/>
      <c r="B16" s="12"/>
      <c r="C16" s="12"/>
      <c r="D16" s="12"/>
      <c r="E16" s="19" t="s">
        <v>40</v>
      </c>
      <c r="F16" s="12"/>
      <c r="G16" s="20">
        <v>8427.83</v>
      </c>
      <c r="H16" s="45">
        <v>79.84</v>
      </c>
    </row>
    <row r="17" spans="1:8" ht="9.75" thickTop="1">
      <c r="A17" s="44"/>
      <c r="B17" s="164" t="s">
        <v>78</v>
      </c>
      <c r="C17" s="167"/>
      <c r="D17" s="12"/>
      <c r="E17" s="12"/>
      <c r="F17" s="12"/>
      <c r="G17" s="13"/>
      <c r="H17" s="43"/>
    </row>
    <row r="18" spans="1:8">
      <c r="A18" s="44"/>
      <c r="B18" s="16">
        <v>0.10299999999999999</v>
      </c>
      <c r="C18" s="12" t="s">
        <v>812</v>
      </c>
      <c r="D18" s="12" t="s">
        <v>813</v>
      </c>
      <c r="E18" s="12" t="s">
        <v>25</v>
      </c>
      <c r="F18" s="12">
        <v>130</v>
      </c>
      <c r="G18" s="13">
        <v>1314.22</v>
      </c>
      <c r="H18" s="43">
        <v>12.45</v>
      </c>
    </row>
    <row r="19" spans="1:8" ht="9.75" thickBot="1">
      <c r="A19" s="44"/>
      <c r="B19" s="12"/>
      <c r="C19" s="12"/>
      <c r="D19" s="12"/>
      <c r="E19" s="19" t="s">
        <v>40</v>
      </c>
      <c r="F19" s="12"/>
      <c r="G19" s="20">
        <v>1314.22</v>
      </c>
      <c r="H19" s="45">
        <v>12.45</v>
      </c>
    </row>
    <row r="20" spans="1:8" ht="9.75" thickTop="1">
      <c r="A20" s="44"/>
      <c r="B20" s="12"/>
      <c r="C20" s="12"/>
      <c r="D20" s="12"/>
      <c r="E20" s="12"/>
      <c r="F20" s="12"/>
      <c r="G20" s="13"/>
      <c r="H20" s="43"/>
    </row>
    <row r="21" spans="1:8" ht="12.75">
      <c r="A21" s="166" t="s">
        <v>267</v>
      </c>
      <c r="B21" s="162"/>
      <c r="C21" s="162"/>
      <c r="D21" s="12"/>
      <c r="E21" s="12"/>
      <c r="F21" s="12"/>
      <c r="G21" s="13"/>
      <c r="H21" s="43"/>
    </row>
    <row r="22" spans="1:8" ht="12.75">
      <c r="A22" s="44"/>
      <c r="B22" s="163" t="s">
        <v>371</v>
      </c>
      <c r="C22" s="162"/>
      <c r="D22" s="12"/>
      <c r="E22" s="12"/>
      <c r="F22" s="12"/>
      <c r="G22" s="13"/>
      <c r="H22" s="43"/>
    </row>
    <row r="23" spans="1:8">
      <c r="A23" s="44"/>
      <c r="B23" s="17" t="s">
        <v>273</v>
      </c>
      <c r="C23" s="12" t="s">
        <v>814</v>
      </c>
      <c r="D23" s="12" t="s">
        <v>388</v>
      </c>
      <c r="E23" s="12" t="s">
        <v>276</v>
      </c>
      <c r="F23" s="12">
        <v>500</v>
      </c>
      <c r="G23" s="13">
        <v>473.7</v>
      </c>
      <c r="H23" s="43">
        <v>4.49</v>
      </c>
    </row>
    <row r="24" spans="1:8" ht="9.75" thickBot="1">
      <c r="A24" s="44"/>
      <c r="B24" s="12"/>
      <c r="C24" s="12"/>
      <c r="D24" s="12"/>
      <c r="E24" s="19" t="s">
        <v>40</v>
      </c>
      <c r="F24" s="12"/>
      <c r="G24" s="20">
        <v>473.7</v>
      </c>
      <c r="H24" s="45">
        <v>4.49</v>
      </c>
    </row>
    <row r="25" spans="1:8" ht="9.75" thickTop="1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7" t="s">
        <v>41</v>
      </c>
      <c r="C26" s="12" t="s">
        <v>42</v>
      </c>
      <c r="D26" s="12"/>
      <c r="E26" s="12" t="s">
        <v>41</v>
      </c>
      <c r="F26" s="12"/>
      <c r="G26" s="13">
        <v>55</v>
      </c>
      <c r="H26" s="43">
        <v>0.52</v>
      </c>
    </row>
    <row r="27" spans="1:8" ht="9.75" thickBot="1">
      <c r="A27" s="44"/>
      <c r="B27" s="12"/>
      <c r="C27" s="12"/>
      <c r="D27" s="12"/>
      <c r="E27" s="19" t="s">
        <v>40</v>
      </c>
      <c r="F27" s="12"/>
      <c r="G27" s="20">
        <v>55</v>
      </c>
      <c r="H27" s="45">
        <v>0.52</v>
      </c>
    </row>
    <row r="28" spans="1:8" ht="9.75" thickTop="1">
      <c r="A28" s="44"/>
      <c r="B28" s="12"/>
      <c r="C28" s="12"/>
      <c r="D28" s="12"/>
      <c r="E28" s="12"/>
      <c r="F28" s="12"/>
      <c r="G28" s="13"/>
      <c r="H28" s="43"/>
    </row>
    <row r="29" spans="1:8">
      <c r="A29" s="47" t="s">
        <v>43</v>
      </c>
      <c r="B29" s="12"/>
      <c r="C29" s="12"/>
      <c r="D29" s="12"/>
      <c r="E29" s="12"/>
      <c r="F29" s="12"/>
      <c r="G29" s="23">
        <v>285.92</v>
      </c>
      <c r="H29" s="48">
        <v>2.7</v>
      </c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 ht="9.75" thickBot="1">
      <c r="A31" s="44"/>
      <c r="B31" s="12"/>
      <c r="C31" s="12"/>
      <c r="D31" s="12"/>
      <c r="E31" s="19" t="s">
        <v>44</v>
      </c>
      <c r="F31" s="12"/>
      <c r="G31" s="20">
        <v>10556.67</v>
      </c>
      <c r="H31" s="45">
        <v>100</v>
      </c>
    </row>
    <row r="32" spans="1:8" ht="9.75" thickTop="1">
      <c r="A32" s="44"/>
      <c r="B32" s="12"/>
      <c r="C32" s="12"/>
      <c r="D32" s="12"/>
      <c r="E32" s="12"/>
      <c r="F32" s="12"/>
      <c r="G32" s="13"/>
      <c r="H32" s="43"/>
    </row>
    <row r="33" spans="1:8">
      <c r="A33" s="44"/>
      <c r="B33" s="12"/>
      <c r="C33" s="12"/>
      <c r="D33" s="12"/>
      <c r="E33" s="12"/>
      <c r="F33" s="12"/>
      <c r="G33" s="13"/>
      <c r="H33" s="43"/>
    </row>
    <row r="34" spans="1:8">
      <c r="A34" s="44"/>
      <c r="B34" s="12"/>
      <c r="C34" s="12"/>
      <c r="D34" s="12"/>
      <c r="E34" s="12"/>
      <c r="F34" s="12"/>
      <c r="G34" s="13"/>
      <c r="H34" s="43"/>
    </row>
    <row r="35" spans="1:8">
      <c r="A35" s="49" t="s">
        <v>45</v>
      </c>
      <c r="B35" s="12"/>
      <c r="C35" s="12"/>
      <c r="D35" s="12"/>
      <c r="E35" s="12"/>
      <c r="F35" s="12"/>
      <c r="G35" s="13"/>
      <c r="H35" s="43"/>
    </row>
    <row r="36" spans="1:8">
      <c r="A36" s="44">
        <v>1</v>
      </c>
      <c r="B36" s="12" t="s">
        <v>815</v>
      </c>
      <c r="C36" s="12"/>
      <c r="D36" s="12"/>
      <c r="E36" s="12"/>
      <c r="F36" s="12"/>
      <c r="G36" s="13"/>
      <c r="H36" s="43"/>
    </row>
    <row r="37" spans="1:8">
      <c r="A37" s="44"/>
      <c r="B37" s="12"/>
      <c r="C37" s="12"/>
      <c r="D37" s="12"/>
      <c r="E37" s="12"/>
      <c r="F37" s="12"/>
      <c r="G37" s="13"/>
      <c r="H37" s="43"/>
    </row>
    <row r="38" spans="1:8">
      <c r="A38" s="44">
        <v>2</v>
      </c>
      <c r="B38" s="12" t="s">
        <v>47</v>
      </c>
      <c r="C38" s="12"/>
      <c r="D38" s="12"/>
      <c r="E38" s="12"/>
      <c r="F38" s="12"/>
      <c r="G38" s="13"/>
      <c r="H38" s="43"/>
    </row>
    <row r="39" spans="1:8">
      <c r="A39" s="44"/>
      <c r="B39" s="12"/>
      <c r="C39" s="12"/>
      <c r="D39" s="12"/>
      <c r="E39" s="12"/>
      <c r="F39" s="12"/>
      <c r="G39" s="13"/>
      <c r="H39" s="43"/>
    </row>
    <row r="40" spans="1:8">
      <c r="A40" s="44">
        <v>3</v>
      </c>
      <c r="B40" s="12" t="s">
        <v>48</v>
      </c>
      <c r="C40" s="12"/>
      <c r="D40" s="12"/>
      <c r="E40" s="12"/>
      <c r="F40" s="12"/>
      <c r="G40" s="13"/>
      <c r="H40" s="43"/>
    </row>
    <row r="41" spans="1:8">
      <c r="A41" s="44"/>
      <c r="B41" s="12" t="s">
        <v>49</v>
      </c>
      <c r="C41" s="12"/>
      <c r="D41" s="12"/>
      <c r="E41" s="12"/>
      <c r="F41" s="12"/>
      <c r="G41" s="13"/>
      <c r="H41" s="43"/>
    </row>
    <row r="42" spans="1:8">
      <c r="A42" s="50"/>
      <c r="B42" s="51" t="s">
        <v>50</v>
      </c>
      <c r="C42" s="51"/>
      <c r="D42" s="51"/>
      <c r="E42" s="51"/>
      <c r="F42" s="51"/>
      <c r="G42" s="52"/>
      <c r="H42" s="53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L15" sqref="L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799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0.08</v>
      </c>
      <c r="C6" s="12" t="s">
        <v>10</v>
      </c>
      <c r="D6" s="12" t="s">
        <v>745</v>
      </c>
      <c r="E6" s="12" t="s">
        <v>12</v>
      </c>
      <c r="F6" s="12">
        <v>280</v>
      </c>
      <c r="G6" s="13">
        <v>2786.58</v>
      </c>
      <c r="H6" s="14">
        <v>14.46</v>
      </c>
    </row>
    <row r="7" spans="1:8">
      <c r="A7" s="15"/>
      <c r="B7" s="16">
        <v>9.2799999999999994E-2</v>
      </c>
      <c r="C7" s="12" t="s">
        <v>146</v>
      </c>
      <c r="D7" s="12" t="s">
        <v>705</v>
      </c>
      <c r="E7" s="12" t="s">
        <v>12</v>
      </c>
      <c r="F7" s="12">
        <v>270</v>
      </c>
      <c r="G7" s="13">
        <v>2737.88</v>
      </c>
      <c r="H7" s="14">
        <v>14.21</v>
      </c>
    </row>
    <row r="8" spans="1:8">
      <c r="A8" s="15"/>
      <c r="B8" s="16">
        <v>8.7099999999999997E-2</v>
      </c>
      <c r="C8" s="12" t="s">
        <v>123</v>
      </c>
      <c r="D8" s="12" t="s">
        <v>231</v>
      </c>
      <c r="E8" s="12" t="s">
        <v>125</v>
      </c>
      <c r="F8" s="12">
        <v>193</v>
      </c>
      <c r="G8" s="13">
        <v>1921.89</v>
      </c>
      <c r="H8" s="14">
        <v>9.9700000000000006</v>
      </c>
    </row>
    <row r="9" spans="1:8">
      <c r="A9" s="15"/>
      <c r="B9" s="16">
        <v>8.7099999999999997E-2</v>
      </c>
      <c r="C9" s="12" t="s">
        <v>407</v>
      </c>
      <c r="D9" s="12" t="s">
        <v>234</v>
      </c>
      <c r="E9" s="12" t="s">
        <v>125</v>
      </c>
      <c r="F9" s="12">
        <v>190</v>
      </c>
      <c r="G9" s="13">
        <v>1892</v>
      </c>
      <c r="H9" s="14">
        <v>9.82</v>
      </c>
    </row>
    <row r="10" spans="1:8">
      <c r="A10" s="15"/>
      <c r="B10" s="16">
        <v>9.69E-2</v>
      </c>
      <c r="C10" s="12" t="s">
        <v>69</v>
      </c>
      <c r="D10" s="12" t="s">
        <v>749</v>
      </c>
      <c r="E10" s="12" t="s">
        <v>12</v>
      </c>
      <c r="F10" s="12">
        <v>185</v>
      </c>
      <c r="G10" s="13">
        <v>1878.26</v>
      </c>
      <c r="H10" s="14">
        <v>9.75</v>
      </c>
    </row>
    <row r="11" spans="1:8">
      <c r="A11" s="15"/>
      <c r="B11" s="16">
        <v>8.7300000000000003E-2</v>
      </c>
      <c r="C11" s="12" t="s">
        <v>26</v>
      </c>
      <c r="D11" s="12" t="s">
        <v>800</v>
      </c>
      <c r="E11" s="12" t="s">
        <v>28</v>
      </c>
      <c r="F11" s="12">
        <v>180</v>
      </c>
      <c r="G11" s="13">
        <v>1798.44</v>
      </c>
      <c r="H11" s="14">
        <v>9.33</v>
      </c>
    </row>
    <row r="12" spans="1:8" ht="9.75" thickBot="1">
      <c r="A12" s="15"/>
      <c r="B12" s="12"/>
      <c r="C12" s="12"/>
      <c r="D12" s="12"/>
      <c r="E12" s="19" t="s">
        <v>40</v>
      </c>
      <c r="F12" s="12"/>
      <c r="G12" s="20">
        <v>13015.05</v>
      </c>
      <c r="H12" s="21">
        <v>67.540000000000006</v>
      </c>
    </row>
    <row r="13" spans="1:8" ht="13.5" thickTop="1">
      <c r="A13" s="15"/>
      <c r="B13" s="163" t="s">
        <v>82</v>
      </c>
      <c r="C13" s="162"/>
      <c r="D13" s="12"/>
      <c r="E13" s="12"/>
      <c r="F13" s="12"/>
      <c r="G13" s="13"/>
      <c r="H13" s="14"/>
    </row>
    <row r="14" spans="1:8" ht="12.75">
      <c r="A14" s="15"/>
      <c r="B14" s="164" t="s">
        <v>9</v>
      </c>
      <c r="C14" s="162"/>
      <c r="D14" s="12"/>
      <c r="E14" s="12"/>
      <c r="F14" s="12"/>
      <c r="G14" s="13"/>
      <c r="H14" s="14"/>
    </row>
    <row r="15" spans="1:8">
      <c r="A15" s="15"/>
      <c r="B15" s="16">
        <v>8.4500000000000006E-2</v>
      </c>
      <c r="C15" s="12" t="s">
        <v>732</v>
      </c>
      <c r="D15" s="12" t="s">
        <v>751</v>
      </c>
      <c r="E15" s="12" t="s">
        <v>85</v>
      </c>
      <c r="F15" s="12">
        <v>5175000</v>
      </c>
      <c r="G15" s="13">
        <v>5207.3100000000004</v>
      </c>
      <c r="H15" s="14">
        <v>27.02</v>
      </c>
    </row>
    <row r="16" spans="1:8">
      <c r="A16" s="15"/>
      <c r="B16" s="16">
        <v>8.4199999999999997E-2</v>
      </c>
      <c r="C16" s="12" t="s">
        <v>732</v>
      </c>
      <c r="D16" s="12" t="s">
        <v>786</v>
      </c>
      <c r="E16" s="12" t="s">
        <v>85</v>
      </c>
      <c r="F16" s="12">
        <v>400000</v>
      </c>
      <c r="G16" s="13">
        <v>402.37</v>
      </c>
      <c r="H16" s="14">
        <v>2.09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f>SUM(G15:G16)</f>
        <v>5609.68</v>
      </c>
      <c r="H17" s="21">
        <f>SUM(H15:H16)</f>
        <v>29.11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 ht="12.75">
      <c r="A19" s="161" t="s">
        <v>267</v>
      </c>
      <c r="B19" s="162"/>
      <c r="C19" s="162"/>
      <c r="D19" s="12"/>
      <c r="E19" s="12"/>
      <c r="F19" s="12"/>
      <c r="G19" s="13"/>
      <c r="H19" s="14"/>
    </row>
    <row r="20" spans="1:8" ht="12.75">
      <c r="A20" s="15"/>
      <c r="B20" s="163" t="s">
        <v>371</v>
      </c>
      <c r="C20" s="162"/>
      <c r="D20" s="12"/>
      <c r="E20" s="12"/>
      <c r="F20" s="12"/>
      <c r="G20" s="13"/>
      <c r="H20" s="14"/>
    </row>
    <row r="21" spans="1:8">
      <c r="A21" s="15"/>
      <c r="B21" s="17" t="s">
        <v>273</v>
      </c>
      <c r="C21" s="12" t="s">
        <v>412</v>
      </c>
      <c r="D21" s="12" t="s">
        <v>413</v>
      </c>
      <c r="E21" s="12" t="s">
        <v>276</v>
      </c>
      <c r="F21" s="12">
        <v>100</v>
      </c>
      <c r="G21" s="13">
        <v>99.67</v>
      </c>
      <c r="H21" s="14">
        <v>0.52</v>
      </c>
    </row>
    <row r="22" spans="1:8" ht="9.75" thickBot="1">
      <c r="A22" s="15"/>
      <c r="B22" s="12"/>
      <c r="C22" s="12"/>
      <c r="D22" s="12"/>
      <c r="E22" s="19" t="s">
        <v>40</v>
      </c>
      <c r="F22" s="12"/>
      <c r="G22" s="20">
        <v>99.67</v>
      </c>
      <c r="H22" s="21">
        <v>0.52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7" t="s">
        <v>41</v>
      </c>
      <c r="C24" s="12" t="s">
        <v>42</v>
      </c>
      <c r="D24" s="12"/>
      <c r="E24" s="12" t="s">
        <v>41</v>
      </c>
      <c r="F24" s="12"/>
      <c r="G24" s="13">
        <v>55</v>
      </c>
      <c r="H24" s="14">
        <v>0.28999999999999998</v>
      </c>
    </row>
    <row r="25" spans="1:8" ht="9.75" thickBot="1">
      <c r="A25" s="15"/>
      <c r="B25" s="12"/>
      <c r="C25" s="12"/>
      <c r="D25" s="12"/>
      <c r="E25" s="19" t="s">
        <v>40</v>
      </c>
      <c r="F25" s="12"/>
      <c r="G25" s="20">
        <v>55</v>
      </c>
      <c r="H25" s="21">
        <v>0.28999999999999998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2" t="s">
        <v>43</v>
      </c>
      <c r="B27" s="12"/>
      <c r="C27" s="12"/>
      <c r="D27" s="12"/>
      <c r="E27" s="12"/>
      <c r="F27" s="12"/>
      <c r="G27" s="23">
        <v>493.35</v>
      </c>
      <c r="H27" s="24">
        <v>2.54</v>
      </c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 ht="9.75" thickBot="1">
      <c r="A29" s="15"/>
      <c r="B29" s="12"/>
      <c r="C29" s="12"/>
      <c r="D29" s="12"/>
      <c r="E29" s="19" t="s">
        <v>44</v>
      </c>
      <c r="F29" s="12"/>
      <c r="G29" s="20">
        <v>19272.75</v>
      </c>
      <c r="H29" s="21">
        <v>100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15" t="s">
        <v>45</v>
      </c>
      <c r="B31" s="12"/>
      <c r="C31" s="12"/>
      <c r="D31" s="12"/>
      <c r="E31" s="19"/>
      <c r="F31" s="12"/>
      <c r="G31" s="23"/>
      <c r="H31" s="24"/>
    </row>
    <row r="32" spans="1:8">
      <c r="A32" s="15">
        <v>1</v>
      </c>
      <c r="B32" s="12" t="s">
        <v>801</v>
      </c>
      <c r="C32" s="12"/>
      <c r="D32" s="12"/>
      <c r="E32" s="19"/>
      <c r="F32" s="12"/>
      <c r="G32" s="23"/>
      <c r="H32" s="24"/>
    </row>
    <row r="33" spans="1:8">
      <c r="A33" s="15"/>
      <c r="B33" s="12"/>
      <c r="C33" s="12"/>
      <c r="D33" s="12"/>
      <c r="E33" s="19"/>
      <c r="F33" s="12"/>
      <c r="G33" s="23"/>
      <c r="H33" s="24"/>
    </row>
    <row r="34" spans="1:8">
      <c r="A34" s="15">
        <v>2</v>
      </c>
      <c r="B34" s="12" t="s">
        <v>47</v>
      </c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3</v>
      </c>
      <c r="B36" s="12" t="s">
        <v>48</v>
      </c>
      <c r="C36" s="12"/>
      <c r="D36" s="12"/>
      <c r="E36" s="12"/>
      <c r="F36" s="12"/>
      <c r="G36" s="13"/>
      <c r="H36" s="14"/>
    </row>
    <row r="37" spans="1:8">
      <c r="A37" s="15"/>
      <c r="B37" s="12" t="s">
        <v>49</v>
      </c>
      <c r="C37" s="12"/>
      <c r="D37" s="12"/>
      <c r="E37" s="19"/>
      <c r="F37" s="12"/>
      <c r="G37" s="23"/>
      <c r="H37" s="24"/>
    </row>
    <row r="38" spans="1:8">
      <c r="A38" s="15"/>
      <c r="B38" s="12" t="s">
        <v>50</v>
      </c>
      <c r="C38" s="12"/>
      <c r="D38" s="12"/>
      <c r="E38" s="12"/>
      <c r="F38" s="12"/>
      <c r="G38" s="13"/>
      <c r="H38" s="14"/>
    </row>
    <row r="39" spans="1:8" ht="9.75" thickBot="1">
      <c r="A39" s="26"/>
      <c r="B39" s="27"/>
      <c r="C39" s="27"/>
      <c r="D39" s="27"/>
      <c r="E39" s="27"/>
      <c r="F39" s="27"/>
      <c r="G39" s="28"/>
      <c r="H39" s="29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N20" sqref="N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790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9.5200000000000007E-2</v>
      </c>
      <c r="C6" s="12" t="s">
        <v>146</v>
      </c>
      <c r="D6" s="12" t="s">
        <v>748</v>
      </c>
      <c r="E6" s="12" t="s">
        <v>12</v>
      </c>
      <c r="F6" s="12">
        <v>200</v>
      </c>
      <c r="G6" s="13">
        <v>2037.59</v>
      </c>
      <c r="H6" s="14">
        <v>12.86</v>
      </c>
    </row>
    <row r="7" spans="1:8">
      <c r="A7" s="15"/>
      <c r="B7" s="16">
        <v>9.69E-2</v>
      </c>
      <c r="C7" s="12" t="s">
        <v>69</v>
      </c>
      <c r="D7" s="12" t="s">
        <v>749</v>
      </c>
      <c r="E7" s="12" t="s">
        <v>12</v>
      </c>
      <c r="F7" s="12">
        <v>200</v>
      </c>
      <c r="G7" s="13">
        <v>2030.56</v>
      </c>
      <c r="H7" s="14">
        <v>12.82</v>
      </c>
    </row>
    <row r="8" spans="1:8">
      <c r="A8" s="15"/>
      <c r="B8" s="16">
        <v>9.64E-2</v>
      </c>
      <c r="C8" s="12" t="s">
        <v>10</v>
      </c>
      <c r="D8" s="12" t="s">
        <v>670</v>
      </c>
      <c r="E8" s="12" t="s">
        <v>12</v>
      </c>
      <c r="F8" s="12">
        <v>200</v>
      </c>
      <c r="G8" s="13">
        <v>2030.2</v>
      </c>
      <c r="H8" s="14">
        <v>12.82</v>
      </c>
    </row>
    <row r="9" spans="1:8">
      <c r="A9" s="15"/>
      <c r="B9" s="16">
        <v>9.7500000000000003E-2</v>
      </c>
      <c r="C9" s="12" t="s">
        <v>31</v>
      </c>
      <c r="D9" s="12" t="s">
        <v>661</v>
      </c>
      <c r="E9" s="12" t="s">
        <v>12</v>
      </c>
      <c r="F9" s="12">
        <v>200</v>
      </c>
      <c r="G9" s="13">
        <v>2026.5</v>
      </c>
      <c r="H9" s="14">
        <v>12.79</v>
      </c>
    </row>
    <row r="10" spans="1:8">
      <c r="A10" s="15"/>
      <c r="B10" s="16">
        <v>8.8999999999999996E-2</v>
      </c>
      <c r="C10" s="12" t="s">
        <v>574</v>
      </c>
      <c r="D10" s="12" t="s">
        <v>791</v>
      </c>
      <c r="E10" s="12" t="s">
        <v>12</v>
      </c>
      <c r="F10" s="12">
        <v>80</v>
      </c>
      <c r="G10" s="13">
        <v>1009.12</v>
      </c>
      <c r="H10" s="14">
        <v>6.37</v>
      </c>
    </row>
    <row r="11" spans="1:8">
      <c r="A11" s="15"/>
      <c r="B11" s="16">
        <v>9.2299999999999993E-2</v>
      </c>
      <c r="C11" s="12" t="s">
        <v>178</v>
      </c>
      <c r="D11" s="12" t="s">
        <v>792</v>
      </c>
      <c r="E11" s="12" t="s">
        <v>15</v>
      </c>
      <c r="F11" s="12">
        <v>100</v>
      </c>
      <c r="G11" s="13">
        <v>1006.52</v>
      </c>
      <c r="H11" s="14">
        <v>6.35</v>
      </c>
    </row>
    <row r="12" spans="1:8">
      <c r="A12" s="15"/>
      <c r="B12" s="16">
        <v>8.8499999999999995E-2</v>
      </c>
      <c r="C12" s="12" t="s">
        <v>574</v>
      </c>
      <c r="D12" s="12" t="s">
        <v>793</v>
      </c>
      <c r="E12" s="12" t="s">
        <v>12</v>
      </c>
      <c r="F12" s="12">
        <v>80</v>
      </c>
      <c r="G12" s="13">
        <v>1005.66</v>
      </c>
      <c r="H12" s="14">
        <v>6.35</v>
      </c>
    </row>
    <row r="13" spans="1:8">
      <c r="A13" s="15"/>
      <c r="B13" s="17" t="s">
        <v>16</v>
      </c>
      <c r="C13" s="12" t="s">
        <v>26</v>
      </c>
      <c r="D13" s="12" t="s">
        <v>707</v>
      </c>
      <c r="E13" s="12" t="s">
        <v>28</v>
      </c>
      <c r="F13" s="12">
        <v>82</v>
      </c>
      <c r="G13" s="13">
        <v>714.56</v>
      </c>
      <c r="H13" s="14">
        <v>4.51</v>
      </c>
    </row>
    <row r="14" spans="1:8">
      <c r="A14" s="15"/>
      <c r="B14" s="16">
        <v>9.9000000000000005E-2</v>
      </c>
      <c r="C14" s="12" t="s">
        <v>29</v>
      </c>
      <c r="D14" s="12" t="s">
        <v>794</v>
      </c>
      <c r="E14" s="12" t="s">
        <v>12</v>
      </c>
      <c r="F14" s="12">
        <v>50</v>
      </c>
      <c r="G14" s="13">
        <v>513.14</v>
      </c>
      <c r="H14" s="14">
        <v>3.24</v>
      </c>
    </row>
    <row r="15" spans="1:8">
      <c r="A15" s="15"/>
      <c r="B15" s="16">
        <v>9.1800000000000007E-2</v>
      </c>
      <c r="C15" s="12" t="s">
        <v>29</v>
      </c>
      <c r="D15" s="12" t="s">
        <v>795</v>
      </c>
      <c r="E15" s="12" t="s">
        <v>12</v>
      </c>
      <c r="F15" s="12">
        <v>50</v>
      </c>
      <c r="G15" s="13">
        <v>506.84</v>
      </c>
      <c r="H15" s="14">
        <v>3.2</v>
      </c>
    </row>
    <row r="16" spans="1:8">
      <c r="A16" s="15"/>
      <c r="B16" s="16">
        <v>8.7999999999999995E-2</v>
      </c>
      <c r="C16" s="12" t="s">
        <v>126</v>
      </c>
      <c r="D16" s="12" t="s">
        <v>796</v>
      </c>
      <c r="E16" s="12" t="s">
        <v>12</v>
      </c>
      <c r="F16" s="12">
        <v>25</v>
      </c>
      <c r="G16" s="13">
        <v>249.66</v>
      </c>
      <c r="H16" s="14">
        <v>1.58</v>
      </c>
    </row>
    <row r="17" spans="1:8">
      <c r="A17" s="15"/>
      <c r="B17" s="16">
        <v>8.72E-2</v>
      </c>
      <c r="C17" s="12" t="s">
        <v>10</v>
      </c>
      <c r="D17" s="12" t="s">
        <v>706</v>
      </c>
      <c r="E17" s="12" t="s">
        <v>12</v>
      </c>
      <c r="F17" s="12">
        <v>10</v>
      </c>
      <c r="G17" s="13">
        <v>100.56</v>
      </c>
      <c r="H17" s="14">
        <v>0.63</v>
      </c>
    </row>
    <row r="18" spans="1:8">
      <c r="A18" s="15"/>
      <c r="B18" s="16">
        <v>9.2799999999999994E-2</v>
      </c>
      <c r="C18" s="12" t="s">
        <v>146</v>
      </c>
      <c r="D18" s="12" t="s">
        <v>705</v>
      </c>
      <c r="E18" s="12" t="s">
        <v>12</v>
      </c>
      <c r="F18" s="12">
        <v>4</v>
      </c>
      <c r="G18" s="13">
        <v>40.56</v>
      </c>
      <c r="H18" s="14">
        <v>0.26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13271.47</v>
      </c>
      <c r="H19" s="21">
        <v>83.78</v>
      </c>
    </row>
    <row r="20" spans="1:8" ht="13.5" thickTop="1">
      <c r="A20" s="15"/>
      <c r="B20" s="163" t="s">
        <v>82</v>
      </c>
      <c r="C20" s="162"/>
      <c r="D20" s="12"/>
      <c r="E20" s="12"/>
      <c r="F20" s="12"/>
      <c r="G20" s="13"/>
      <c r="H20" s="14"/>
    </row>
    <row r="21" spans="1:8" ht="12.75">
      <c r="A21" s="15"/>
      <c r="B21" s="164" t="s">
        <v>78</v>
      </c>
      <c r="C21" s="162"/>
      <c r="D21" s="12"/>
      <c r="E21" s="12"/>
      <c r="F21" s="12"/>
      <c r="G21" s="13"/>
      <c r="H21" s="14"/>
    </row>
    <row r="22" spans="1:8">
      <c r="A22" s="15"/>
      <c r="B22" s="16">
        <v>8.5800000000000001E-2</v>
      </c>
      <c r="C22" s="12" t="s">
        <v>598</v>
      </c>
      <c r="D22" s="12" t="s">
        <v>797</v>
      </c>
      <c r="E22" s="12" t="s">
        <v>85</v>
      </c>
      <c r="F22" s="12">
        <v>1000000</v>
      </c>
      <c r="G22" s="13">
        <v>1007.4</v>
      </c>
      <c r="H22" s="14">
        <v>6.36</v>
      </c>
    </row>
    <row r="23" spans="1:8">
      <c r="A23" s="15"/>
      <c r="B23" s="16">
        <v>8.7400000000000005E-2</v>
      </c>
      <c r="C23" s="12" t="s">
        <v>598</v>
      </c>
      <c r="D23" s="12" t="s">
        <v>599</v>
      </c>
      <c r="E23" s="12" t="s">
        <v>85</v>
      </c>
      <c r="F23" s="12">
        <v>750000</v>
      </c>
      <c r="G23" s="13">
        <v>756.13</v>
      </c>
      <c r="H23" s="14">
        <v>4.7699999999999996</v>
      </c>
    </row>
    <row r="24" spans="1:8" ht="9.75" thickBot="1">
      <c r="A24" s="15"/>
      <c r="B24" s="12"/>
      <c r="C24" s="12"/>
      <c r="D24" s="12"/>
      <c r="E24" s="19" t="s">
        <v>40</v>
      </c>
      <c r="F24" s="12"/>
      <c r="G24" s="20">
        <v>1763.53</v>
      </c>
      <c r="H24" s="21">
        <v>11.13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 ht="12.75">
      <c r="A26" s="161" t="s">
        <v>267</v>
      </c>
      <c r="B26" s="162"/>
      <c r="C26" s="162"/>
      <c r="D26" s="12"/>
      <c r="E26" s="12"/>
      <c r="F26" s="12"/>
      <c r="G26" s="13"/>
      <c r="H26" s="14"/>
    </row>
    <row r="27" spans="1:8" ht="12.75">
      <c r="A27" s="15"/>
      <c r="B27" s="163" t="s">
        <v>371</v>
      </c>
      <c r="C27" s="162"/>
      <c r="D27" s="12"/>
      <c r="E27" s="12"/>
      <c r="F27" s="12"/>
      <c r="G27" s="13"/>
      <c r="H27" s="14"/>
    </row>
    <row r="28" spans="1:8">
      <c r="A28" s="15"/>
      <c r="B28" s="17" t="s">
        <v>273</v>
      </c>
      <c r="C28" s="12" t="s">
        <v>412</v>
      </c>
      <c r="D28" s="12" t="s">
        <v>413</v>
      </c>
      <c r="E28" s="12" t="s">
        <v>276</v>
      </c>
      <c r="F28" s="12">
        <v>200</v>
      </c>
      <c r="G28" s="13">
        <v>199.34</v>
      </c>
      <c r="H28" s="14">
        <v>1.26</v>
      </c>
    </row>
    <row r="29" spans="1:8" ht="9.75" thickBot="1">
      <c r="A29" s="15"/>
      <c r="B29" s="12"/>
      <c r="C29" s="12"/>
      <c r="D29" s="12"/>
      <c r="E29" s="19" t="s">
        <v>40</v>
      </c>
      <c r="F29" s="12"/>
      <c r="G29" s="20">
        <v>199.34</v>
      </c>
      <c r="H29" s="21">
        <v>1.26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22" t="s">
        <v>43</v>
      </c>
      <c r="B31" s="12"/>
      <c r="C31" s="12"/>
      <c r="D31" s="12"/>
      <c r="E31" s="12"/>
      <c r="F31" s="12"/>
      <c r="G31" s="23">
        <v>606.29</v>
      </c>
      <c r="H31" s="24">
        <v>3.83</v>
      </c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 ht="9.75" thickBot="1">
      <c r="A33" s="15"/>
      <c r="B33" s="12"/>
      <c r="C33" s="12"/>
      <c r="D33" s="12"/>
      <c r="E33" s="19" t="s">
        <v>44</v>
      </c>
      <c r="F33" s="12"/>
      <c r="G33" s="20">
        <v>15840.63</v>
      </c>
      <c r="H33" s="21">
        <v>100</v>
      </c>
    </row>
    <row r="34" spans="1:8" ht="9.75" thickTop="1">
      <c r="A34" s="15"/>
      <c r="B34" s="12"/>
      <c r="C34" s="12"/>
      <c r="D34" s="12"/>
      <c r="E34" s="12"/>
      <c r="F34" s="12"/>
      <c r="G34" s="13"/>
      <c r="H34" s="14"/>
    </row>
    <row r="35" spans="1:8">
      <c r="A35" s="25" t="s">
        <v>45</v>
      </c>
      <c r="B35" s="12"/>
      <c r="C35" s="12"/>
      <c r="D35" s="12"/>
      <c r="E35" s="12"/>
      <c r="F35" s="12"/>
      <c r="G35" s="13"/>
      <c r="H35" s="14"/>
    </row>
    <row r="36" spans="1:8">
      <c r="A36" s="15">
        <v>1</v>
      </c>
      <c r="B36" s="12" t="s">
        <v>798</v>
      </c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>
        <v>2</v>
      </c>
      <c r="B38" s="12" t="s">
        <v>47</v>
      </c>
      <c r="C38" s="12"/>
      <c r="D38" s="12"/>
      <c r="E38" s="12"/>
      <c r="F38" s="12"/>
      <c r="G38" s="13"/>
      <c r="H38" s="14"/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>
      <c r="A40" s="15">
        <v>3</v>
      </c>
      <c r="B40" s="12" t="s">
        <v>48</v>
      </c>
      <c r="C40" s="12"/>
      <c r="D40" s="12"/>
      <c r="E40" s="12"/>
      <c r="F40" s="12"/>
      <c r="G40" s="13"/>
      <c r="H40" s="14"/>
    </row>
    <row r="41" spans="1:8">
      <c r="A41" s="15"/>
      <c r="B41" s="12" t="s">
        <v>49</v>
      </c>
      <c r="C41" s="12"/>
      <c r="D41" s="12"/>
      <c r="E41" s="12"/>
      <c r="F41" s="12"/>
      <c r="G41" s="13"/>
      <c r="H41" s="14"/>
    </row>
    <row r="42" spans="1:8">
      <c r="A42" s="15"/>
      <c r="B42" s="12" t="s">
        <v>50</v>
      </c>
      <c r="C42" s="12"/>
      <c r="D42" s="12"/>
      <c r="E42" s="12"/>
      <c r="F42" s="12"/>
      <c r="G42" s="13"/>
      <c r="H42" s="14"/>
    </row>
    <row r="43" spans="1:8" ht="9.75" thickBot="1">
      <c r="A43" s="26"/>
      <c r="B43" s="27"/>
      <c r="C43" s="27"/>
      <c r="D43" s="27"/>
      <c r="E43" s="27"/>
      <c r="F43" s="27"/>
      <c r="G43" s="28"/>
      <c r="H43" s="29"/>
    </row>
  </sheetData>
  <mergeCells count="8">
    <mergeCell ref="A26:C26"/>
    <mergeCell ref="B27:C27"/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788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8.7099999999999997E-2</v>
      </c>
      <c r="C6" s="12" t="s">
        <v>123</v>
      </c>
      <c r="D6" s="12" t="s">
        <v>231</v>
      </c>
      <c r="E6" s="12" t="s">
        <v>125</v>
      </c>
      <c r="F6" s="12">
        <v>160</v>
      </c>
      <c r="G6" s="13">
        <v>1593.28</v>
      </c>
      <c r="H6" s="43">
        <v>14.73</v>
      </c>
    </row>
    <row r="7" spans="1:8">
      <c r="A7" s="44"/>
      <c r="B7" s="16">
        <v>0.08</v>
      </c>
      <c r="C7" s="12" t="s">
        <v>10</v>
      </c>
      <c r="D7" s="12" t="s">
        <v>745</v>
      </c>
      <c r="E7" s="12" t="s">
        <v>12</v>
      </c>
      <c r="F7" s="12">
        <v>160</v>
      </c>
      <c r="G7" s="13">
        <v>1592.33</v>
      </c>
      <c r="H7" s="43">
        <v>14.72</v>
      </c>
    </row>
    <row r="8" spans="1:8">
      <c r="A8" s="44"/>
      <c r="B8" s="16">
        <v>8.77E-2</v>
      </c>
      <c r="C8" s="12" t="s">
        <v>407</v>
      </c>
      <c r="D8" s="12" t="s">
        <v>784</v>
      </c>
      <c r="E8" s="12" t="s">
        <v>125</v>
      </c>
      <c r="F8" s="12">
        <v>155</v>
      </c>
      <c r="G8" s="13">
        <v>1544.97</v>
      </c>
      <c r="H8" s="43">
        <v>14.29</v>
      </c>
    </row>
    <row r="9" spans="1:8">
      <c r="A9" s="44"/>
      <c r="B9" s="16">
        <v>9.69E-2</v>
      </c>
      <c r="C9" s="12" t="s">
        <v>69</v>
      </c>
      <c r="D9" s="12" t="s">
        <v>749</v>
      </c>
      <c r="E9" s="12" t="s">
        <v>12</v>
      </c>
      <c r="F9" s="12">
        <v>105</v>
      </c>
      <c r="G9" s="13">
        <v>1066.04</v>
      </c>
      <c r="H9" s="43">
        <v>9.86</v>
      </c>
    </row>
    <row r="10" spans="1:8">
      <c r="A10" s="44"/>
      <c r="B10" s="16">
        <v>9.5200000000000007E-2</v>
      </c>
      <c r="C10" s="12" t="s">
        <v>146</v>
      </c>
      <c r="D10" s="12" t="s">
        <v>748</v>
      </c>
      <c r="E10" s="12" t="s">
        <v>12</v>
      </c>
      <c r="F10" s="12">
        <v>100</v>
      </c>
      <c r="G10" s="13">
        <v>1018.79</v>
      </c>
      <c r="H10" s="43">
        <v>9.42</v>
      </c>
    </row>
    <row r="11" spans="1:8">
      <c r="A11" s="44"/>
      <c r="B11" s="16">
        <v>9.6699999999999994E-2</v>
      </c>
      <c r="C11" s="12" t="s">
        <v>146</v>
      </c>
      <c r="D11" s="12" t="s">
        <v>750</v>
      </c>
      <c r="E11" s="12" t="s">
        <v>12</v>
      </c>
      <c r="F11" s="12">
        <v>53</v>
      </c>
      <c r="G11" s="13">
        <v>540.89</v>
      </c>
      <c r="H11" s="43">
        <v>5</v>
      </c>
    </row>
    <row r="12" spans="1:8">
      <c r="A12" s="44"/>
      <c r="B12" s="16">
        <v>8.7800000000000003E-2</v>
      </c>
      <c r="C12" s="12" t="s">
        <v>23</v>
      </c>
      <c r="D12" s="12" t="s">
        <v>746</v>
      </c>
      <c r="E12" s="12" t="s">
        <v>25</v>
      </c>
      <c r="F12" s="12">
        <v>1</v>
      </c>
      <c r="G12" s="13">
        <v>24.94</v>
      </c>
      <c r="H12" s="43">
        <v>0.23</v>
      </c>
    </row>
    <row r="13" spans="1:8">
      <c r="A13" s="44"/>
      <c r="B13" s="16">
        <v>9.8430000000000004E-2</v>
      </c>
      <c r="C13" s="12" t="s">
        <v>34</v>
      </c>
      <c r="D13" s="12" t="s">
        <v>785</v>
      </c>
      <c r="E13" s="12" t="s">
        <v>36</v>
      </c>
      <c r="F13" s="12">
        <v>18</v>
      </c>
      <c r="G13" s="13">
        <v>18.53</v>
      </c>
      <c r="H13" s="43">
        <v>0.17</v>
      </c>
    </row>
    <row r="14" spans="1:8" ht="9.75" thickBot="1">
      <c r="A14" s="44"/>
      <c r="B14" s="12"/>
      <c r="C14" s="12"/>
      <c r="D14" s="12"/>
      <c r="E14" s="19" t="s">
        <v>40</v>
      </c>
      <c r="F14" s="12"/>
      <c r="G14" s="20">
        <v>7399.77</v>
      </c>
      <c r="H14" s="45">
        <v>68.42</v>
      </c>
    </row>
    <row r="15" spans="1:8" ht="13.5" thickTop="1">
      <c r="A15" s="44"/>
      <c r="B15" s="163" t="s">
        <v>82</v>
      </c>
      <c r="C15" s="162"/>
      <c r="D15" s="12"/>
      <c r="E15" s="12"/>
      <c r="F15" s="12"/>
      <c r="G15" s="13"/>
      <c r="H15" s="43"/>
    </row>
    <row r="16" spans="1:8" ht="12.75">
      <c r="A16" s="44"/>
      <c r="B16" s="164" t="s">
        <v>9</v>
      </c>
      <c r="C16" s="162"/>
      <c r="D16" s="12"/>
      <c r="E16" s="12"/>
      <c r="F16" s="12"/>
      <c r="G16" s="13"/>
      <c r="H16" s="43"/>
    </row>
    <row r="17" spans="1:8">
      <c r="A17" s="44"/>
      <c r="B17" s="16">
        <v>8.4199999999999997E-2</v>
      </c>
      <c r="C17" s="12" t="s">
        <v>732</v>
      </c>
      <c r="D17" s="12" t="s">
        <v>786</v>
      </c>
      <c r="E17" s="12" t="s">
        <v>85</v>
      </c>
      <c r="F17" s="12">
        <v>3100000</v>
      </c>
      <c r="G17" s="13">
        <v>3118.38</v>
      </c>
      <c r="H17" s="43">
        <v>28.84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3118.38</v>
      </c>
      <c r="H18" s="45">
        <v>28.84</v>
      </c>
    </row>
    <row r="19" spans="1:8" ht="9.75" thickTop="1">
      <c r="A19" s="44"/>
      <c r="B19" s="12"/>
      <c r="C19" s="12"/>
      <c r="D19" s="12"/>
      <c r="E19" s="12"/>
      <c r="F19" s="12"/>
      <c r="G19" s="13"/>
      <c r="H19" s="43"/>
    </row>
    <row r="20" spans="1:8">
      <c r="A20" s="44"/>
      <c r="B20" s="17" t="s">
        <v>41</v>
      </c>
      <c r="C20" s="12" t="s">
        <v>42</v>
      </c>
      <c r="D20" s="12"/>
      <c r="E20" s="12" t="s">
        <v>41</v>
      </c>
      <c r="F20" s="12"/>
      <c r="G20" s="13">
        <v>60</v>
      </c>
      <c r="H20" s="43">
        <v>0.55000000000000004</v>
      </c>
    </row>
    <row r="21" spans="1:8" ht="9.75" thickBot="1">
      <c r="A21" s="44"/>
      <c r="B21" s="12"/>
      <c r="C21" s="12"/>
      <c r="D21" s="12"/>
      <c r="E21" s="19" t="s">
        <v>40</v>
      </c>
      <c r="F21" s="12"/>
      <c r="G21" s="20">
        <v>60</v>
      </c>
      <c r="H21" s="45">
        <v>0.55000000000000004</v>
      </c>
    </row>
    <row r="22" spans="1:8" ht="9.75" thickTop="1">
      <c r="A22" s="44"/>
      <c r="B22" s="12"/>
      <c r="C22" s="12"/>
      <c r="D22" s="12"/>
      <c r="E22" s="12"/>
      <c r="F22" s="12"/>
      <c r="G22" s="13"/>
      <c r="H22" s="43"/>
    </row>
    <row r="23" spans="1:8">
      <c r="A23" s="47" t="s">
        <v>43</v>
      </c>
      <c r="B23" s="12"/>
      <c r="C23" s="12"/>
      <c r="D23" s="12"/>
      <c r="E23" s="12"/>
      <c r="F23" s="12"/>
      <c r="G23" s="23">
        <v>236.14</v>
      </c>
      <c r="H23" s="48">
        <v>2.19</v>
      </c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 ht="9.75" thickBot="1">
      <c r="A25" s="44"/>
      <c r="B25" s="12"/>
      <c r="C25" s="12"/>
      <c r="D25" s="12"/>
      <c r="E25" s="19" t="s">
        <v>44</v>
      </c>
      <c r="F25" s="12"/>
      <c r="G25" s="20">
        <v>10814.29</v>
      </c>
      <c r="H25" s="45">
        <v>100</v>
      </c>
    </row>
    <row r="26" spans="1:8" ht="9.75" thickTop="1">
      <c r="A26" s="44"/>
      <c r="B26" s="12"/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>
      <c r="A29" s="49" t="s">
        <v>45</v>
      </c>
      <c r="B29" s="12"/>
      <c r="C29" s="12"/>
      <c r="D29" s="12"/>
      <c r="E29" s="12"/>
      <c r="F29" s="12"/>
      <c r="G29" s="13"/>
      <c r="H29" s="43"/>
    </row>
    <row r="30" spans="1:8">
      <c r="A30" s="44">
        <v>1</v>
      </c>
      <c r="B30" s="12" t="s">
        <v>789</v>
      </c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>
        <v>2</v>
      </c>
      <c r="B32" s="12" t="s">
        <v>47</v>
      </c>
      <c r="C32" s="12"/>
      <c r="D32" s="12"/>
      <c r="E32" s="12"/>
      <c r="F32" s="12"/>
      <c r="G32" s="13"/>
      <c r="H32" s="43"/>
    </row>
    <row r="33" spans="1:8">
      <c r="A33" s="44"/>
      <c r="B33" s="12"/>
      <c r="C33" s="12"/>
      <c r="D33" s="12"/>
      <c r="E33" s="12"/>
      <c r="F33" s="12"/>
      <c r="G33" s="13"/>
      <c r="H33" s="43"/>
    </row>
    <row r="34" spans="1:8">
      <c r="A34" s="44">
        <v>3</v>
      </c>
      <c r="B34" s="12" t="s">
        <v>48</v>
      </c>
      <c r="C34" s="12"/>
      <c r="D34" s="12"/>
      <c r="E34" s="12"/>
      <c r="F34" s="12"/>
      <c r="G34" s="13"/>
      <c r="H34" s="43"/>
    </row>
    <row r="35" spans="1:8">
      <c r="A35" s="44"/>
      <c r="B35" s="12" t="s">
        <v>49</v>
      </c>
      <c r="C35" s="12"/>
      <c r="D35" s="12"/>
      <c r="E35" s="12"/>
      <c r="F35" s="12"/>
      <c r="G35" s="13"/>
      <c r="H35" s="43"/>
    </row>
    <row r="36" spans="1:8">
      <c r="A36" s="50"/>
      <c r="B36" s="51" t="s">
        <v>50</v>
      </c>
      <c r="C36" s="51"/>
      <c r="D36" s="51"/>
      <c r="E36" s="51"/>
      <c r="F36" s="51"/>
      <c r="G36" s="52"/>
      <c r="H36" s="5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8"/>
  <sheetViews>
    <sheetView topLeftCell="A79" workbookViewId="0">
      <selection activeCell="H61" sqref="H61"/>
    </sheetView>
  </sheetViews>
  <sheetFormatPr defaultRowHeight="12.75"/>
  <cols>
    <col min="1" max="1" width="2.7109375" style="69" customWidth="1"/>
    <col min="2" max="2" width="6.5703125" style="69" customWidth="1"/>
    <col min="3" max="3" width="40.7109375" style="69" customWidth="1"/>
    <col min="4" max="4" width="13.28515625" style="69" customWidth="1"/>
    <col min="5" max="5" width="20.42578125" style="69" bestFit="1" customWidth="1"/>
    <col min="6" max="6" width="13.28515625" style="69" customWidth="1"/>
    <col min="7" max="7" width="13.28515625" style="90" customWidth="1"/>
    <col min="8" max="8" width="13.28515625" style="91" customWidth="1"/>
    <col min="9" max="16384" width="9.140625" style="69"/>
  </cols>
  <sheetData>
    <row r="1" spans="1:8">
      <c r="A1" s="64"/>
      <c r="B1" s="65"/>
      <c r="C1" s="66" t="s">
        <v>1486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910</v>
      </c>
      <c r="D5" s="74" t="s">
        <v>911</v>
      </c>
      <c r="E5" s="74" t="s">
        <v>898</v>
      </c>
      <c r="F5" s="74">
        <v>1203</v>
      </c>
      <c r="G5" s="75">
        <v>48.4</v>
      </c>
      <c r="H5" s="76">
        <v>1.1499999999999999</v>
      </c>
    </row>
    <row r="6" spans="1:8">
      <c r="A6" s="77"/>
      <c r="B6" s="78" t="s">
        <v>41</v>
      </c>
      <c r="C6" s="74" t="s">
        <v>1011</v>
      </c>
      <c r="D6" s="74" t="s">
        <v>1012</v>
      </c>
      <c r="E6" s="74" t="s">
        <v>875</v>
      </c>
      <c r="F6" s="74">
        <v>5466</v>
      </c>
      <c r="G6" s="75">
        <v>47.7</v>
      </c>
      <c r="H6" s="76">
        <v>1.1399999999999999</v>
      </c>
    </row>
    <row r="7" spans="1:8">
      <c r="A7" s="77"/>
      <c r="B7" s="78" t="s">
        <v>41</v>
      </c>
      <c r="C7" s="74" t="s">
        <v>878</v>
      </c>
      <c r="D7" s="74" t="s">
        <v>879</v>
      </c>
      <c r="E7" s="74" t="s">
        <v>880</v>
      </c>
      <c r="F7" s="74">
        <v>4795</v>
      </c>
      <c r="G7" s="75">
        <v>47.2</v>
      </c>
      <c r="H7" s="76">
        <v>1.1200000000000001</v>
      </c>
    </row>
    <row r="8" spans="1:8">
      <c r="A8" s="77"/>
      <c r="B8" s="78" t="s">
        <v>41</v>
      </c>
      <c r="C8" s="74" t="s">
        <v>412</v>
      </c>
      <c r="D8" s="74" t="s">
        <v>896</v>
      </c>
      <c r="E8" s="74" t="s">
        <v>875</v>
      </c>
      <c r="F8" s="74">
        <v>8416</v>
      </c>
      <c r="G8" s="75">
        <v>47.04</v>
      </c>
      <c r="H8" s="76">
        <v>1.1200000000000001</v>
      </c>
    </row>
    <row r="9" spans="1:8">
      <c r="A9" s="77"/>
      <c r="B9" s="78" t="s">
        <v>41</v>
      </c>
      <c r="C9" s="74" t="s">
        <v>917</v>
      </c>
      <c r="D9" s="74" t="s">
        <v>918</v>
      </c>
      <c r="E9" s="74" t="s">
        <v>895</v>
      </c>
      <c r="F9" s="74">
        <v>2187</v>
      </c>
      <c r="G9" s="75">
        <v>41.25</v>
      </c>
      <c r="H9" s="76">
        <v>0.98</v>
      </c>
    </row>
    <row r="10" spans="1:8">
      <c r="A10" s="77"/>
      <c r="B10" s="78" t="s">
        <v>41</v>
      </c>
      <c r="C10" s="74" t="s">
        <v>946</v>
      </c>
      <c r="D10" s="74" t="s">
        <v>947</v>
      </c>
      <c r="E10" s="74" t="s">
        <v>880</v>
      </c>
      <c r="F10" s="74">
        <v>4004</v>
      </c>
      <c r="G10" s="75">
        <v>36.83</v>
      </c>
      <c r="H10" s="76">
        <v>0.88</v>
      </c>
    </row>
    <row r="11" spans="1:8">
      <c r="A11" s="77"/>
      <c r="B11" s="78" t="s">
        <v>41</v>
      </c>
      <c r="C11" s="74" t="s">
        <v>348</v>
      </c>
      <c r="D11" s="74" t="s">
        <v>874</v>
      </c>
      <c r="E11" s="74" t="s">
        <v>875</v>
      </c>
      <c r="F11" s="74">
        <v>3385</v>
      </c>
      <c r="G11" s="75">
        <v>36.119999999999997</v>
      </c>
      <c r="H11" s="76">
        <v>0.86</v>
      </c>
    </row>
    <row r="12" spans="1:8">
      <c r="A12" s="77"/>
      <c r="B12" s="78" t="s">
        <v>41</v>
      </c>
      <c r="C12" s="74" t="s">
        <v>900</v>
      </c>
      <c r="D12" s="74" t="s">
        <v>901</v>
      </c>
      <c r="E12" s="74" t="s">
        <v>884</v>
      </c>
      <c r="F12" s="74">
        <v>3912</v>
      </c>
      <c r="G12" s="75">
        <v>35.86</v>
      </c>
      <c r="H12" s="76">
        <v>0.85</v>
      </c>
    </row>
    <row r="13" spans="1:8">
      <c r="A13" s="77"/>
      <c r="B13" s="78" t="s">
        <v>41</v>
      </c>
      <c r="C13" s="74" t="s">
        <v>439</v>
      </c>
      <c r="D13" s="74" t="s">
        <v>881</v>
      </c>
      <c r="E13" s="74" t="s">
        <v>875</v>
      </c>
      <c r="F13" s="74">
        <v>10818</v>
      </c>
      <c r="G13" s="75">
        <v>33.32</v>
      </c>
      <c r="H13" s="76">
        <v>0.79</v>
      </c>
    </row>
    <row r="14" spans="1:8">
      <c r="A14" s="77"/>
      <c r="B14" s="78" t="s">
        <v>41</v>
      </c>
      <c r="C14" s="74" t="s">
        <v>888</v>
      </c>
      <c r="D14" s="74" t="s">
        <v>889</v>
      </c>
      <c r="E14" s="74" t="s">
        <v>890</v>
      </c>
      <c r="F14" s="74">
        <v>1821</v>
      </c>
      <c r="G14" s="75">
        <v>32.46</v>
      </c>
      <c r="H14" s="76">
        <v>0.77</v>
      </c>
    </row>
    <row r="15" spans="1:8">
      <c r="A15" s="77"/>
      <c r="B15" s="78" t="s">
        <v>41</v>
      </c>
      <c r="C15" s="74" t="s">
        <v>893</v>
      </c>
      <c r="D15" s="74" t="s">
        <v>894</v>
      </c>
      <c r="E15" s="74" t="s">
        <v>895</v>
      </c>
      <c r="F15" s="74">
        <v>3639</v>
      </c>
      <c r="G15" s="75">
        <v>31.83</v>
      </c>
      <c r="H15" s="76">
        <v>0.76</v>
      </c>
    </row>
    <row r="16" spans="1:8">
      <c r="A16" s="77"/>
      <c r="B16" s="78" t="s">
        <v>41</v>
      </c>
      <c r="C16" s="74" t="s">
        <v>31</v>
      </c>
      <c r="D16" s="74" t="s">
        <v>876</v>
      </c>
      <c r="E16" s="74" t="s">
        <v>877</v>
      </c>
      <c r="F16" s="74">
        <v>2286</v>
      </c>
      <c r="G16" s="75">
        <v>29.64</v>
      </c>
      <c r="H16" s="76">
        <v>0.71</v>
      </c>
    </row>
    <row r="17" spans="1:8">
      <c r="A17" s="77"/>
      <c r="B17" s="78" t="s">
        <v>41</v>
      </c>
      <c r="C17" s="74" t="s">
        <v>803</v>
      </c>
      <c r="D17" s="74" t="s">
        <v>897</v>
      </c>
      <c r="E17" s="74" t="s">
        <v>898</v>
      </c>
      <c r="F17" s="74">
        <v>6235</v>
      </c>
      <c r="G17" s="75">
        <v>27.07</v>
      </c>
      <c r="H17" s="76">
        <v>0.64</v>
      </c>
    </row>
    <row r="18" spans="1:8">
      <c r="A18" s="77"/>
      <c r="B18" s="78" t="s">
        <v>41</v>
      </c>
      <c r="C18" s="74" t="s">
        <v>882</v>
      </c>
      <c r="D18" s="74" t="s">
        <v>883</v>
      </c>
      <c r="E18" s="74" t="s">
        <v>884</v>
      </c>
      <c r="F18" s="74">
        <v>8391</v>
      </c>
      <c r="G18" s="75">
        <v>26.44</v>
      </c>
      <c r="H18" s="76">
        <v>0.63</v>
      </c>
    </row>
    <row r="19" spans="1:8">
      <c r="A19" s="77"/>
      <c r="B19" s="78" t="s">
        <v>41</v>
      </c>
      <c r="C19" s="74" t="s">
        <v>1096</v>
      </c>
      <c r="D19" s="74" t="s">
        <v>1097</v>
      </c>
      <c r="E19" s="74" t="s">
        <v>977</v>
      </c>
      <c r="F19" s="74">
        <v>96</v>
      </c>
      <c r="G19" s="75">
        <v>20.98</v>
      </c>
      <c r="H19" s="76">
        <v>0.5</v>
      </c>
    </row>
    <row r="20" spans="1:8">
      <c r="A20" s="77"/>
      <c r="B20" s="78" t="s">
        <v>41</v>
      </c>
      <c r="C20" s="74" t="s">
        <v>986</v>
      </c>
      <c r="D20" s="74" t="s">
        <v>987</v>
      </c>
      <c r="E20" s="74" t="s">
        <v>880</v>
      </c>
      <c r="F20" s="74">
        <v>4309</v>
      </c>
      <c r="G20" s="75">
        <v>20.59</v>
      </c>
      <c r="H20" s="76">
        <v>0.49</v>
      </c>
    </row>
    <row r="21" spans="1:8">
      <c r="A21" s="77"/>
      <c r="B21" s="78" t="s">
        <v>41</v>
      </c>
      <c r="C21" s="74" t="s">
        <v>953</v>
      </c>
      <c r="D21" s="74" t="s">
        <v>954</v>
      </c>
      <c r="E21" s="74" t="s">
        <v>884</v>
      </c>
      <c r="F21" s="74">
        <v>710</v>
      </c>
      <c r="G21" s="75">
        <v>19.62</v>
      </c>
      <c r="H21" s="76">
        <v>0.47</v>
      </c>
    </row>
    <row r="22" spans="1:8">
      <c r="A22" s="77"/>
      <c r="B22" s="78" t="s">
        <v>41</v>
      </c>
      <c r="C22" s="74" t="s">
        <v>1058</v>
      </c>
      <c r="D22" s="74" t="s">
        <v>1059</v>
      </c>
      <c r="E22" s="74" t="s">
        <v>884</v>
      </c>
      <c r="F22" s="74">
        <v>2166</v>
      </c>
      <c r="G22" s="75">
        <v>16.36</v>
      </c>
      <c r="H22" s="76">
        <v>0.39</v>
      </c>
    </row>
    <row r="23" spans="1:8">
      <c r="A23" s="77"/>
      <c r="B23" s="78" t="s">
        <v>41</v>
      </c>
      <c r="C23" s="74" t="s">
        <v>1473</v>
      </c>
      <c r="D23" s="74" t="s">
        <v>1474</v>
      </c>
      <c r="E23" s="74" t="s">
        <v>963</v>
      </c>
      <c r="F23" s="74">
        <v>1684</v>
      </c>
      <c r="G23" s="75">
        <v>15.24</v>
      </c>
      <c r="H23" s="76">
        <v>0.36</v>
      </c>
    </row>
    <row r="24" spans="1:8">
      <c r="A24" s="77"/>
      <c r="B24" s="78" t="s">
        <v>41</v>
      </c>
      <c r="C24" s="74" t="s">
        <v>1115</v>
      </c>
      <c r="D24" s="74" t="s">
        <v>1116</v>
      </c>
      <c r="E24" s="74" t="s">
        <v>932</v>
      </c>
      <c r="F24" s="74">
        <v>429</v>
      </c>
      <c r="G24" s="75">
        <v>14.44</v>
      </c>
      <c r="H24" s="76">
        <v>0.34</v>
      </c>
    </row>
    <row r="25" spans="1:8">
      <c r="A25" s="77"/>
      <c r="B25" s="78" t="s">
        <v>41</v>
      </c>
      <c r="C25" s="74" t="s">
        <v>885</v>
      </c>
      <c r="D25" s="74" t="s">
        <v>886</v>
      </c>
      <c r="E25" s="74" t="s">
        <v>887</v>
      </c>
      <c r="F25" s="74">
        <v>1429</v>
      </c>
      <c r="G25" s="75">
        <v>14.29</v>
      </c>
      <c r="H25" s="76">
        <v>0.34</v>
      </c>
    </row>
    <row r="26" spans="1:8">
      <c r="A26" s="77"/>
      <c r="B26" s="78" t="s">
        <v>41</v>
      </c>
      <c r="C26" s="74" t="s">
        <v>1182</v>
      </c>
      <c r="D26" s="74" t="s">
        <v>1183</v>
      </c>
      <c r="E26" s="74" t="s">
        <v>977</v>
      </c>
      <c r="F26" s="74">
        <v>2509</v>
      </c>
      <c r="G26" s="75">
        <v>13.01</v>
      </c>
      <c r="H26" s="76">
        <v>0.31</v>
      </c>
    </row>
    <row r="27" spans="1:8">
      <c r="A27" s="77"/>
      <c r="B27" s="78" t="s">
        <v>41</v>
      </c>
      <c r="C27" s="74" t="s">
        <v>1178</v>
      </c>
      <c r="D27" s="74" t="s">
        <v>1179</v>
      </c>
      <c r="E27" s="74" t="s">
        <v>898</v>
      </c>
      <c r="F27" s="74">
        <v>17877</v>
      </c>
      <c r="G27" s="75">
        <v>12.97</v>
      </c>
      <c r="H27" s="76">
        <v>0.31</v>
      </c>
    </row>
    <row r="28" spans="1:8">
      <c r="A28" s="77"/>
      <c r="B28" s="78" t="s">
        <v>41</v>
      </c>
      <c r="C28" s="74" t="s">
        <v>923</v>
      </c>
      <c r="D28" s="74" t="s">
        <v>924</v>
      </c>
      <c r="E28" s="74" t="s">
        <v>895</v>
      </c>
      <c r="F28" s="74">
        <v>2070</v>
      </c>
      <c r="G28" s="75">
        <v>12.74</v>
      </c>
      <c r="H28" s="76">
        <v>0.3</v>
      </c>
    </row>
    <row r="29" spans="1:8">
      <c r="A29" s="77"/>
      <c r="B29" s="78" t="s">
        <v>41</v>
      </c>
      <c r="C29" s="74" t="s">
        <v>915</v>
      </c>
      <c r="D29" s="74" t="s">
        <v>916</v>
      </c>
      <c r="E29" s="74" t="s">
        <v>895</v>
      </c>
      <c r="F29" s="74">
        <v>347</v>
      </c>
      <c r="G29" s="75">
        <v>12.35</v>
      </c>
      <c r="H29" s="76">
        <v>0.28999999999999998</v>
      </c>
    </row>
    <row r="30" spans="1:8">
      <c r="A30" s="77"/>
      <c r="B30" s="78" t="s">
        <v>41</v>
      </c>
      <c r="C30" s="74" t="s">
        <v>966</v>
      </c>
      <c r="D30" s="74" t="s">
        <v>967</v>
      </c>
      <c r="E30" s="74" t="s">
        <v>968</v>
      </c>
      <c r="F30" s="74">
        <v>2259</v>
      </c>
      <c r="G30" s="75">
        <v>12.1</v>
      </c>
      <c r="H30" s="76">
        <v>0.28999999999999998</v>
      </c>
    </row>
    <row r="31" spans="1:8">
      <c r="A31" s="77"/>
      <c r="B31" s="78" t="s">
        <v>41</v>
      </c>
      <c r="C31" s="74" t="s">
        <v>1081</v>
      </c>
      <c r="D31" s="74" t="s">
        <v>1082</v>
      </c>
      <c r="E31" s="74" t="s">
        <v>898</v>
      </c>
      <c r="F31" s="74">
        <v>56</v>
      </c>
      <c r="G31" s="75">
        <v>10.97</v>
      </c>
      <c r="H31" s="76">
        <v>0.26</v>
      </c>
    </row>
    <row r="32" spans="1:8">
      <c r="A32" s="77"/>
      <c r="B32" s="78" t="s">
        <v>41</v>
      </c>
      <c r="C32" s="74" t="s">
        <v>978</v>
      </c>
      <c r="D32" s="74" t="s">
        <v>979</v>
      </c>
      <c r="E32" s="74" t="s">
        <v>890</v>
      </c>
      <c r="F32" s="74">
        <v>2685</v>
      </c>
      <c r="G32" s="75">
        <v>10.46</v>
      </c>
      <c r="H32" s="76">
        <v>0.25</v>
      </c>
    </row>
    <row r="33" spans="1:8">
      <c r="A33" s="77"/>
      <c r="B33" s="78" t="s">
        <v>41</v>
      </c>
      <c r="C33" s="74" t="s">
        <v>907</v>
      </c>
      <c r="D33" s="74" t="s">
        <v>908</v>
      </c>
      <c r="E33" s="74" t="s">
        <v>909</v>
      </c>
      <c r="F33" s="74">
        <v>3375</v>
      </c>
      <c r="G33" s="75">
        <v>10.45</v>
      </c>
      <c r="H33" s="76">
        <v>0.25</v>
      </c>
    </row>
    <row r="34" spans="1:8">
      <c r="A34" s="77"/>
      <c r="B34" s="78" t="s">
        <v>41</v>
      </c>
      <c r="C34" s="74" t="s">
        <v>988</v>
      </c>
      <c r="D34" s="74" t="s">
        <v>989</v>
      </c>
      <c r="E34" s="74" t="s">
        <v>875</v>
      </c>
      <c r="F34" s="74">
        <v>1097</v>
      </c>
      <c r="G34" s="75">
        <v>9.26</v>
      </c>
      <c r="H34" s="76">
        <v>0.22</v>
      </c>
    </row>
    <row r="35" spans="1:8">
      <c r="A35" s="77"/>
      <c r="B35" s="78" t="s">
        <v>41</v>
      </c>
      <c r="C35" s="74" t="s">
        <v>1104</v>
      </c>
      <c r="D35" s="74" t="s">
        <v>1105</v>
      </c>
      <c r="E35" s="74" t="s">
        <v>1106</v>
      </c>
      <c r="F35" s="74">
        <v>834</v>
      </c>
      <c r="G35" s="75">
        <v>8.8699999999999992</v>
      </c>
      <c r="H35" s="76">
        <v>0.21</v>
      </c>
    </row>
    <row r="36" spans="1:8">
      <c r="A36" s="77"/>
      <c r="B36" s="78" t="s">
        <v>41</v>
      </c>
      <c r="C36" s="74" t="s">
        <v>571</v>
      </c>
      <c r="D36" s="74" t="s">
        <v>899</v>
      </c>
      <c r="E36" s="74" t="s">
        <v>875</v>
      </c>
      <c r="F36" s="74">
        <v>3192</v>
      </c>
      <c r="G36" s="75">
        <v>8.39</v>
      </c>
      <c r="H36" s="76">
        <v>0.2</v>
      </c>
    </row>
    <row r="37" spans="1:8">
      <c r="A37" s="77"/>
      <c r="B37" s="78" t="s">
        <v>41</v>
      </c>
      <c r="C37" s="74" t="s">
        <v>1156</v>
      </c>
      <c r="D37" s="74" t="s">
        <v>1157</v>
      </c>
      <c r="E37" s="74" t="s">
        <v>1034</v>
      </c>
      <c r="F37" s="74">
        <v>2182</v>
      </c>
      <c r="G37" s="75">
        <v>8.0299999999999994</v>
      </c>
      <c r="H37" s="76">
        <v>0.19</v>
      </c>
    </row>
    <row r="38" spans="1:8">
      <c r="A38" s="77"/>
      <c r="B38" s="78" t="s">
        <v>41</v>
      </c>
      <c r="C38" s="74" t="s">
        <v>1038</v>
      </c>
      <c r="D38" s="74" t="s">
        <v>1039</v>
      </c>
      <c r="E38" s="74" t="s">
        <v>895</v>
      </c>
      <c r="F38" s="74">
        <v>526</v>
      </c>
      <c r="G38" s="75">
        <v>7.64</v>
      </c>
      <c r="H38" s="76">
        <v>0.18</v>
      </c>
    </row>
    <row r="39" spans="1:8">
      <c r="A39" s="77"/>
      <c r="B39" s="78" t="s">
        <v>41</v>
      </c>
      <c r="C39" s="74" t="s">
        <v>1475</v>
      </c>
      <c r="D39" s="74" t="s">
        <v>1476</v>
      </c>
      <c r="E39" s="74" t="s">
        <v>898</v>
      </c>
      <c r="F39" s="74">
        <v>2949</v>
      </c>
      <c r="G39" s="75">
        <v>7.2</v>
      </c>
      <c r="H39" s="76">
        <v>0.17</v>
      </c>
    </row>
    <row r="40" spans="1:8">
      <c r="A40" s="77"/>
      <c r="B40" s="78" t="s">
        <v>41</v>
      </c>
      <c r="C40" s="74" t="s">
        <v>1091</v>
      </c>
      <c r="D40" s="74" t="s">
        <v>1092</v>
      </c>
      <c r="E40" s="74" t="s">
        <v>887</v>
      </c>
      <c r="F40" s="74">
        <v>714</v>
      </c>
      <c r="G40" s="75">
        <v>6.28</v>
      </c>
      <c r="H40" s="76">
        <v>0.15</v>
      </c>
    </row>
    <row r="41" spans="1:8">
      <c r="A41" s="77"/>
      <c r="B41" s="78" t="s">
        <v>41</v>
      </c>
      <c r="C41" s="74" t="s">
        <v>165</v>
      </c>
      <c r="D41" s="74" t="s">
        <v>1086</v>
      </c>
      <c r="E41" s="74" t="s">
        <v>877</v>
      </c>
      <c r="F41" s="74">
        <v>700</v>
      </c>
      <c r="G41" s="75">
        <v>5.97</v>
      </c>
      <c r="H41" s="76">
        <v>0.14000000000000001</v>
      </c>
    </row>
    <row r="42" spans="1:8">
      <c r="A42" s="77"/>
      <c r="B42" s="78" t="s">
        <v>41</v>
      </c>
      <c r="C42" s="74" t="s">
        <v>1130</v>
      </c>
      <c r="D42" s="74" t="s">
        <v>1131</v>
      </c>
      <c r="E42" s="74" t="s">
        <v>963</v>
      </c>
      <c r="F42" s="74">
        <v>2531</v>
      </c>
      <c r="G42" s="75">
        <v>5.91</v>
      </c>
      <c r="H42" s="76">
        <v>0.14000000000000001</v>
      </c>
    </row>
    <row r="43" spans="1:8">
      <c r="A43" s="77"/>
      <c r="B43" s="78" t="s">
        <v>41</v>
      </c>
      <c r="C43" s="74" t="s">
        <v>1137</v>
      </c>
      <c r="D43" s="74" t="s">
        <v>1138</v>
      </c>
      <c r="E43" s="74" t="s">
        <v>932</v>
      </c>
      <c r="F43" s="74">
        <v>371</v>
      </c>
      <c r="G43" s="75">
        <v>5</v>
      </c>
      <c r="H43" s="76">
        <v>0.12</v>
      </c>
    </row>
    <row r="44" spans="1:8">
      <c r="A44" s="77"/>
      <c r="B44" s="78" t="s">
        <v>41</v>
      </c>
      <c r="C44" s="74" t="s">
        <v>964</v>
      </c>
      <c r="D44" s="74" t="s">
        <v>965</v>
      </c>
      <c r="E44" s="74" t="s">
        <v>906</v>
      </c>
      <c r="F44" s="74">
        <v>2383</v>
      </c>
      <c r="G44" s="75">
        <v>4.2</v>
      </c>
      <c r="H44" s="76">
        <v>0.1</v>
      </c>
    </row>
    <row r="45" spans="1:8">
      <c r="A45" s="77"/>
      <c r="B45" s="78" t="s">
        <v>41</v>
      </c>
      <c r="C45" s="74" t="s">
        <v>1073</v>
      </c>
      <c r="D45" s="74" t="s">
        <v>1074</v>
      </c>
      <c r="E45" s="74" t="s">
        <v>895</v>
      </c>
      <c r="F45" s="74">
        <v>411</v>
      </c>
      <c r="G45" s="75">
        <v>4.09</v>
      </c>
      <c r="H45" s="76">
        <v>0.1</v>
      </c>
    </row>
    <row r="46" spans="1:8">
      <c r="A46" s="77"/>
      <c r="B46" s="78" t="s">
        <v>41</v>
      </c>
      <c r="C46" s="74" t="s">
        <v>891</v>
      </c>
      <c r="D46" s="74" t="s">
        <v>892</v>
      </c>
      <c r="E46" s="74" t="s">
        <v>880</v>
      </c>
      <c r="F46" s="74">
        <v>137</v>
      </c>
      <c r="G46" s="75">
        <v>3.49</v>
      </c>
      <c r="H46" s="76">
        <v>0.08</v>
      </c>
    </row>
    <row r="47" spans="1:8">
      <c r="A47" s="77"/>
      <c r="B47" s="78" t="s">
        <v>41</v>
      </c>
      <c r="C47" s="74" t="s">
        <v>912</v>
      </c>
      <c r="D47" s="74" t="s">
        <v>913</v>
      </c>
      <c r="E47" s="74" t="s">
        <v>914</v>
      </c>
      <c r="F47" s="74">
        <v>808</v>
      </c>
      <c r="G47" s="75">
        <v>3.4</v>
      </c>
      <c r="H47" s="76">
        <v>0.08</v>
      </c>
    </row>
    <row r="48" spans="1:8">
      <c r="A48" s="77"/>
      <c r="B48" s="78" t="s">
        <v>41</v>
      </c>
      <c r="C48" s="74" t="s">
        <v>69</v>
      </c>
      <c r="D48" s="74" t="s">
        <v>1040</v>
      </c>
      <c r="E48" s="74" t="s">
        <v>877</v>
      </c>
      <c r="F48" s="74">
        <v>740</v>
      </c>
      <c r="G48" s="75">
        <v>3.34</v>
      </c>
      <c r="H48" s="76">
        <v>0.08</v>
      </c>
    </row>
    <row r="49" spans="1:8">
      <c r="A49" s="77"/>
      <c r="B49" s="78" t="s">
        <v>41</v>
      </c>
      <c r="C49" s="74" t="s">
        <v>1166</v>
      </c>
      <c r="D49" s="74" t="s">
        <v>1167</v>
      </c>
      <c r="E49" s="74" t="s">
        <v>929</v>
      </c>
      <c r="F49" s="74">
        <v>3308</v>
      </c>
      <c r="G49" s="75">
        <v>3.25</v>
      </c>
      <c r="H49" s="76">
        <v>0.08</v>
      </c>
    </row>
    <row r="50" spans="1:8">
      <c r="A50" s="77"/>
      <c r="B50" s="78" t="s">
        <v>41</v>
      </c>
      <c r="C50" s="74" t="s">
        <v>971</v>
      </c>
      <c r="D50" s="74" t="s">
        <v>972</v>
      </c>
      <c r="E50" s="74" t="s">
        <v>884</v>
      </c>
      <c r="F50" s="74">
        <v>75</v>
      </c>
      <c r="G50" s="75">
        <v>1.53</v>
      </c>
      <c r="H50" s="76">
        <v>0.04</v>
      </c>
    </row>
    <row r="51" spans="1:8">
      <c r="A51" s="77"/>
      <c r="B51" s="78" t="s">
        <v>41</v>
      </c>
      <c r="C51" s="74" t="s">
        <v>1087</v>
      </c>
      <c r="D51" s="74" t="s">
        <v>1088</v>
      </c>
      <c r="E51" s="74" t="s">
        <v>884</v>
      </c>
      <c r="F51" s="74">
        <v>505</v>
      </c>
      <c r="G51" s="75">
        <v>1.41</v>
      </c>
      <c r="H51" s="76">
        <v>0.03</v>
      </c>
    </row>
    <row r="52" spans="1:8">
      <c r="A52" s="77"/>
      <c r="B52" s="78" t="s">
        <v>41</v>
      </c>
      <c r="C52" s="74" t="s">
        <v>1013</v>
      </c>
      <c r="D52" s="74" t="s">
        <v>1014</v>
      </c>
      <c r="E52" s="74" t="s">
        <v>875</v>
      </c>
      <c r="F52" s="74">
        <v>689</v>
      </c>
      <c r="G52" s="75">
        <v>0.96</v>
      </c>
      <c r="H52" s="76">
        <v>0.02</v>
      </c>
    </row>
    <row r="53" spans="1:8">
      <c r="A53" s="77"/>
      <c r="B53" s="78" t="s">
        <v>41</v>
      </c>
      <c r="C53" s="74" t="s">
        <v>1422</v>
      </c>
      <c r="D53" s="74" t="s">
        <v>1423</v>
      </c>
      <c r="E53" s="74" t="s">
        <v>950</v>
      </c>
      <c r="F53" s="74">
        <v>208</v>
      </c>
      <c r="G53" s="75">
        <v>0.48</v>
      </c>
      <c r="H53" s="76">
        <v>0.01</v>
      </c>
    </row>
    <row r="54" spans="1:8">
      <c r="A54" s="77"/>
      <c r="B54" s="78" t="s">
        <v>41</v>
      </c>
      <c r="C54" s="74" t="s">
        <v>933</v>
      </c>
      <c r="D54" s="74" t="s">
        <v>934</v>
      </c>
      <c r="E54" s="74" t="s">
        <v>935</v>
      </c>
      <c r="F54" s="74">
        <v>144</v>
      </c>
      <c r="G54" s="75">
        <v>0.44</v>
      </c>
      <c r="H54" s="76">
        <v>0.01</v>
      </c>
    </row>
    <row r="55" spans="1:8">
      <c r="A55" s="77"/>
      <c r="B55" s="78" t="s">
        <v>41</v>
      </c>
      <c r="C55" s="74" t="s">
        <v>919</v>
      </c>
      <c r="D55" s="74" t="s">
        <v>920</v>
      </c>
      <c r="E55" s="74" t="s">
        <v>880</v>
      </c>
      <c r="F55" s="74">
        <v>76</v>
      </c>
      <c r="G55" s="75">
        <v>0.42</v>
      </c>
      <c r="H55" s="76">
        <v>0.01</v>
      </c>
    </row>
    <row r="56" spans="1:8">
      <c r="A56" s="77"/>
      <c r="B56" s="78" t="s">
        <v>41</v>
      </c>
      <c r="C56" s="74" t="s">
        <v>67</v>
      </c>
      <c r="D56" s="74" t="s">
        <v>952</v>
      </c>
      <c r="E56" s="74" t="s">
        <v>950</v>
      </c>
      <c r="F56" s="74">
        <v>13</v>
      </c>
      <c r="G56" s="75">
        <v>0.39</v>
      </c>
      <c r="H56" s="76">
        <v>0.01</v>
      </c>
    </row>
    <row r="57" spans="1:8">
      <c r="A57" s="77"/>
      <c r="B57" s="78" t="s">
        <v>41</v>
      </c>
      <c r="C57" s="74" t="s">
        <v>1015</v>
      </c>
      <c r="D57" s="74" t="s">
        <v>1016</v>
      </c>
      <c r="E57" s="74" t="s">
        <v>875</v>
      </c>
      <c r="F57" s="74">
        <v>114</v>
      </c>
      <c r="G57" s="75">
        <v>0.32</v>
      </c>
      <c r="H57" s="76">
        <v>0.01</v>
      </c>
    </row>
    <row r="58" spans="1:8">
      <c r="A58" s="77"/>
      <c r="B58" s="78" t="s">
        <v>41</v>
      </c>
      <c r="C58" s="74" t="s">
        <v>178</v>
      </c>
      <c r="D58" s="74" t="s">
        <v>951</v>
      </c>
      <c r="E58" s="74" t="s">
        <v>877</v>
      </c>
      <c r="F58" s="74">
        <v>176</v>
      </c>
      <c r="G58" s="75">
        <v>0.26</v>
      </c>
      <c r="H58" s="76">
        <v>0.01</v>
      </c>
    </row>
    <row r="59" spans="1:8" ht="13.5" thickBot="1">
      <c r="A59" s="77"/>
      <c r="B59" s="74"/>
      <c r="C59" s="74"/>
      <c r="D59" s="74"/>
      <c r="E59" s="79" t="s">
        <v>40</v>
      </c>
      <c r="F59" s="74"/>
      <c r="G59" s="93">
        <v>838.26</v>
      </c>
      <c r="H59" s="94">
        <v>19.940000000000001</v>
      </c>
    </row>
    <row r="60" spans="1:8" ht="13.5" thickTop="1">
      <c r="A60" s="77"/>
      <c r="B60" s="74"/>
      <c r="C60" s="74"/>
      <c r="D60" s="74"/>
      <c r="E60" s="79"/>
      <c r="F60" s="74"/>
      <c r="G60" s="95"/>
      <c r="H60" s="96"/>
    </row>
    <row r="61" spans="1:8">
      <c r="A61" s="77"/>
      <c r="B61" s="155" t="s">
        <v>1445</v>
      </c>
      <c r="C61" s="147"/>
      <c r="D61" s="74"/>
      <c r="E61" s="74"/>
      <c r="F61" s="74"/>
      <c r="G61" s="75">
        <f>+G62</f>
        <v>-62.833500000000001</v>
      </c>
      <c r="H61" s="76">
        <f>+H62</f>
        <v>-1.5</v>
      </c>
    </row>
    <row r="62" spans="1:8" ht="13.5" thickBot="1">
      <c r="A62" s="77"/>
      <c r="B62" s="74"/>
      <c r="C62" s="74"/>
      <c r="D62" s="74"/>
      <c r="E62" s="79" t="s">
        <v>40</v>
      </c>
      <c r="F62" s="74"/>
      <c r="G62" s="80">
        <v>-62.833500000000001</v>
      </c>
      <c r="H62" s="81">
        <v>-1.5</v>
      </c>
    </row>
    <row r="63" spans="1:8" ht="13.5" thickTop="1">
      <c r="A63" s="77"/>
      <c r="B63" s="74"/>
      <c r="C63" s="74"/>
      <c r="D63" s="74"/>
      <c r="E63" s="74"/>
      <c r="F63" s="74"/>
      <c r="G63" s="75"/>
      <c r="H63" s="76"/>
    </row>
    <row r="64" spans="1:8">
      <c r="A64" s="152" t="s">
        <v>1203</v>
      </c>
      <c r="B64" s="153"/>
      <c r="C64" s="153"/>
      <c r="D64" s="74"/>
      <c r="E64" s="74"/>
      <c r="F64" s="74"/>
      <c r="G64" s="75"/>
      <c r="H64" s="76"/>
    </row>
    <row r="65" spans="1:8">
      <c r="A65" s="77"/>
      <c r="B65" s="148" t="s">
        <v>1418</v>
      </c>
      <c r="C65" s="149"/>
      <c r="D65" s="74"/>
      <c r="E65" s="74"/>
      <c r="F65" s="74"/>
      <c r="G65" s="75"/>
      <c r="H65" s="76"/>
    </row>
    <row r="66" spans="1:8">
      <c r="A66" s="77"/>
      <c r="B66" s="154" t="s">
        <v>9</v>
      </c>
      <c r="C66" s="153"/>
      <c r="D66" s="74"/>
      <c r="E66" s="74"/>
      <c r="F66" s="74"/>
      <c r="G66" s="75"/>
      <c r="H66" s="76"/>
    </row>
    <row r="67" spans="1:8">
      <c r="A67" s="77"/>
      <c r="B67" s="78" t="s">
        <v>41</v>
      </c>
      <c r="C67" s="74" t="s">
        <v>1419</v>
      </c>
      <c r="D67" s="74" t="s">
        <v>1420</v>
      </c>
      <c r="E67" s="74" t="s">
        <v>1487</v>
      </c>
      <c r="F67" s="74">
        <v>113200</v>
      </c>
      <c r="G67" s="75">
        <v>269.64</v>
      </c>
      <c r="H67" s="76">
        <v>6.42</v>
      </c>
    </row>
    <row r="68" spans="1:8" ht="13.5" thickBot="1">
      <c r="A68" s="77"/>
      <c r="B68" s="74"/>
      <c r="C68" s="74"/>
      <c r="D68" s="74"/>
      <c r="E68" s="79" t="s">
        <v>40</v>
      </c>
      <c r="F68" s="74"/>
      <c r="G68" s="80">
        <v>269.64</v>
      </c>
      <c r="H68" s="81">
        <v>6.42</v>
      </c>
    </row>
    <row r="69" spans="1:8" ht="13.5" thickTop="1">
      <c r="A69" s="77"/>
      <c r="B69" s="74"/>
      <c r="C69" s="74"/>
      <c r="D69" s="74"/>
      <c r="E69" s="74"/>
      <c r="F69" s="74"/>
      <c r="G69" s="75"/>
      <c r="H69" s="76"/>
    </row>
    <row r="70" spans="1:8">
      <c r="A70" s="152" t="s">
        <v>7</v>
      </c>
      <c r="B70" s="153"/>
      <c r="C70" s="153"/>
      <c r="D70" s="74"/>
      <c r="E70" s="74"/>
      <c r="F70" s="74"/>
      <c r="G70" s="75"/>
      <c r="H70" s="76"/>
    </row>
    <row r="71" spans="1:8">
      <c r="A71" s="77"/>
      <c r="B71" s="148" t="s">
        <v>8</v>
      </c>
      <c r="C71" s="153"/>
      <c r="D71" s="74"/>
      <c r="E71" s="74"/>
      <c r="F71" s="74"/>
      <c r="G71" s="75"/>
      <c r="H71" s="76"/>
    </row>
    <row r="72" spans="1:8">
      <c r="A72" s="77"/>
      <c r="B72" s="154" t="s">
        <v>9</v>
      </c>
      <c r="C72" s="153"/>
      <c r="D72" s="74"/>
      <c r="E72" s="74"/>
      <c r="F72" s="74"/>
      <c r="G72" s="75"/>
      <c r="H72" s="76"/>
    </row>
    <row r="73" spans="1:8">
      <c r="A73" s="77"/>
      <c r="B73" s="92">
        <v>9.2999999999999999E-2</v>
      </c>
      <c r="C73" s="74" t="s">
        <v>10</v>
      </c>
      <c r="D73" s="74" t="s">
        <v>130</v>
      </c>
      <c r="E73" s="74" t="s">
        <v>12</v>
      </c>
      <c r="F73" s="74">
        <v>50</v>
      </c>
      <c r="G73" s="75">
        <v>508.35</v>
      </c>
      <c r="H73" s="76">
        <v>12.1</v>
      </c>
    </row>
    <row r="74" spans="1:8">
      <c r="A74" s="77"/>
      <c r="B74" s="92">
        <v>0.1075</v>
      </c>
      <c r="C74" s="74" t="s">
        <v>442</v>
      </c>
      <c r="D74" s="74" t="s">
        <v>527</v>
      </c>
      <c r="E74" s="74" t="s">
        <v>150</v>
      </c>
      <c r="F74" s="74">
        <v>20</v>
      </c>
      <c r="G74" s="75">
        <v>196.57</v>
      </c>
      <c r="H74" s="76">
        <v>4.68</v>
      </c>
    </row>
    <row r="75" spans="1:8">
      <c r="A75" s="77"/>
      <c r="B75" s="92">
        <v>9.6000000000000002E-2</v>
      </c>
      <c r="C75" s="74" t="s">
        <v>941</v>
      </c>
      <c r="D75" s="74" t="s">
        <v>1488</v>
      </c>
      <c r="E75" s="74" t="s">
        <v>153</v>
      </c>
      <c r="F75" s="74">
        <v>8</v>
      </c>
      <c r="G75" s="75">
        <v>79.94</v>
      </c>
      <c r="H75" s="76">
        <v>1.9</v>
      </c>
    </row>
    <row r="76" spans="1:8" ht="13.5" thickBot="1">
      <c r="A76" s="77"/>
      <c r="B76" s="74"/>
      <c r="C76" s="74"/>
      <c r="D76" s="74"/>
      <c r="E76" s="79" t="s">
        <v>40</v>
      </c>
      <c r="F76" s="74"/>
      <c r="G76" s="80">
        <v>784.86</v>
      </c>
      <c r="H76" s="81">
        <v>18.68</v>
      </c>
    </row>
    <row r="77" spans="1:8" ht="13.5" thickTop="1">
      <c r="A77" s="77"/>
      <c r="B77" s="148" t="s">
        <v>82</v>
      </c>
      <c r="C77" s="153"/>
      <c r="D77" s="74"/>
      <c r="E77" s="74"/>
      <c r="F77" s="74"/>
      <c r="G77" s="75"/>
      <c r="H77" s="76"/>
    </row>
    <row r="78" spans="1:8">
      <c r="A78" s="77"/>
      <c r="B78" s="154" t="s">
        <v>9</v>
      </c>
      <c r="C78" s="153"/>
      <c r="D78" s="74"/>
      <c r="E78" s="74"/>
      <c r="F78" s="74"/>
      <c r="G78" s="75"/>
      <c r="H78" s="76"/>
    </row>
    <row r="79" spans="1:8">
      <c r="A79" s="77"/>
      <c r="B79" s="92">
        <v>7.9500000000000001E-2</v>
      </c>
      <c r="C79" s="74" t="s">
        <v>100</v>
      </c>
      <c r="D79" s="74" t="s">
        <v>101</v>
      </c>
      <c r="E79" s="74" t="s">
        <v>85</v>
      </c>
      <c r="F79" s="74">
        <v>700000</v>
      </c>
      <c r="G79" s="75">
        <v>686.7</v>
      </c>
      <c r="H79" s="76">
        <v>16.350000000000001</v>
      </c>
    </row>
    <row r="80" spans="1:8" ht="13.5" thickBot="1">
      <c r="A80" s="77"/>
      <c r="B80" s="74"/>
      <c r="C80" s="74"/>
      <c r="D80" s="74"/>
      <c r="E80" s="79" t="s">
        <v>40</v>
      </c>
      <c r="F80" s="74"/>
      <c r="G80" s="80">
        <v>686.7</v>
      </c>
      <c r="H80" s="81">
        <v>16.350000000000001</v>
      </c>
    </row>
    <row r="81" spans="1:8" ht="13.5" thickTop="1">
      <c r="A81" s="77"/>
      <c r="B81" s="154" t="s">
        <v>78</v>
      </c>
      <c r="C81" s="149"/>
      <c r="D81" s="74"/>
      <c r="E81" s="74"/>
      <c r="F81" s="74"/>
      <c r="G81" s="75"/>
      <c r="H81" s="76"/>
    </row>
    <row r="82" spans="1:8">
      <c r="A82" s="77"/>
      <c r="B82" s="92">
        <v>8.4500000000000006E-2</v>
      </c>
      <c r="C82" s="74" t="s">
        <v>106</v>
      </c>
      <c r="D82" s="74" t="s">
        <v>107</v>
      </c>
      <c r="E82" s="74" t="s">
        <v>85</v>
      </c>
      <c r="F82" s="74">
        <v>1000000</v>
      </c>
      <c r="G82" s="75">
        <v>1013.5</v>
      </c>
      <c r="H82" s="76">
        <v>24.13</v>
      </c>
    </row>
    <row r="83" spans="1:8" ht="13.5" thickBot="1">
      <c r="A83" s="77"/>
      <c r="B83" s="74"/>
      <c r="C83" s="74"/>
      <c r="D83" s="74"/>
      <c r="E83" s="79" t="s">
        <v>40</v>
      </c>
      <c r="F83" s="74"/>
      <c r="G83" s="80">
        <v>1013.5</v>
      </c>
      <c r="H83" s="81">
        <v>24.13</v>
      </c>
    </row>
    <row r="84" spans="1:8" ht="13.5" thickTop="1">
      <c r="A84" s="77"/>
      <c r="B84" s="74"/>
      <c r="C84" s="74"/>
      <c r="D84" s="74"/>
      <c r="E84" s="74"/>
      <c r="F84" s="74"/>
      <c r="G84" s="75"/>
      <c r="H84" s="76"/>
    </row>
    <row r="85" spans="1:8">
      <c r="A85" s="152" t="s">
        <v>267</v>
      </c>
      <c r="B85" s="153"/>
      <c r="C85" s="153"/>
      <c r="D85" s="74"/>
      <c r="E85" s="74"/>
      <c r="F85" s="74"/>
      <c r="G85" s="75"/>
      <c r="H85" s="76"/>
    </row>
    <row r="86" spans="1:8">
      <c r="A86" s="77"/>
      <c r="B86" s="148" t="s">
        <v>371</v>
      </c>
      <c r="C86" s="153"/>
      <c r="D86" s="74"/>
      <c r="E86" s="74"/>
      <c r="F86" s="74"/>
      <c r="G86" s="75"/>
      <c r="H86" s="76"/>
    </row>
    <row r="87" spans="1:8">
      <c r="A87" s="77"/>
      <c r="B87" s="78" t="s">
        <v>273</v>
      </c>
      <c r="C87" s="74" t="s">
        <v>412</v>
      </c>
      <c r="D87" s="74" t="s">
        <v>413</v>
      </c>
      <c r="E87" s="74" t="s">
        <v>276</v>
      </c>
      <c r="F87" s="74">
        <v>400</v>
      </c>
      <c r="G87" s="75">
        <v>398.67</v>
      </c>
      <c r="H87" s="76">
        <v>9.49</v>
      </c>
    </row>
    <row r="88" spans="1:8" ht="13.5" thickBot="1">
      <c r="A88" s="77"/>
      <c r="B88" s="74"/>
      <c r="C88" s="74"/>
      <c r="D88" s="74"/>
      <c r="E88" s="79" t="s">
        <v>40</v>
      </c>
      <c r="F88" s="74"/>
      <c r="G88" s="93">
        <v>398.67</v>
      </c>
      <c r="H88" s="94">
        <v>9.49</v>
      </c>
    </row>
    <row r="89" spans="1:8" ht="13.5" thickTop="1">
      <c r="A89" s="77"/>
      <c r="B89" s="74"/>
      <c r="C89" s="74"/>
      <c r="D89" s="74"/>
      <c r="E89" s="74"/>
      <c r="F89" s="74"/>
      <c r="G89" s="75"/>
      <c r="H89" s="76"/>
    </row>
    <row r="90" spans="1:8">
      <c r="A90" s="77"/>
      <c r="B90" s="146" t="s">
        <v>1210</v>
      </c>
      <c r="C90" s="147"/>
      <c r="D90" s="74"/>
      <c r="E90" s="74"/>
      <c r="F90" s="74"/>
      <c r="G90" s="75"/>
      <c r="H90" s="76"/>
    </row>
    <row r="91" spans="1:8">
      <c r="A91" s="77"/>
      <c r="B91" s="148" t="s">
        <v>346</v>
      </c>
      <c r="C91" s="153"/>
      <c r="D91" s="74"/>
      <c r="E91" s="79" t="s">
        <v>347</v>
      </c>
      <c r="F91" s="74"/>
      <c r="G91" s="75"/>
      <c r="H91" s="76"/>
    </row>
    <row r="92" spans="1:8">
      <c r="A92" s="77"/>
      <c r="B92" s="74"/>
      <c r="C92" s="74" t="s">
        <v>1006</v>
      </c>
      <c r="D92" s="74"/>
      <c r="E92" s="74" t="s">
        <v>1468</v>
      </c>
      <c r="F92" s="74"/>
      <c r="G92" s="75">
        <v>100</v>
      </c>
      <c r="H92" s="76">
        <v>2.38</v>
      </c>
    </row>
    <row r="93" spans="1:8">
      <c r="A93" s="77"/>
      <c r="B93" s="74"/>
      <c r="C93" s="74"/>
      <c r="D93" s="74"/>
      <c r="E93" s="79" t="s">
        <v>40</v>
      </c>
      <c r="F93" s="74"/>
      <c r="G93" s="100">
        <v>100</v>
      </c>
      <c r="H93" s="101">
        <v>2.38</v>
      </c>
    </row>
    <row r="94" spans="1:8" ht="13.5" thickBot="1">
      <c r="A94" s="77"/>
      <c r="B94" s="74"/>
      <c r="C94" s="74"/>
      <c r="D94" s="74"/>
      <c r="E94" s="79" t="s">
        <v>40</v>
      </c>
      <c r="F94" s="74"/>
      <c r="G94" s="80">
        <v>100</v>
      </c>
      <c r="H94" s="81">
        <v>2.38</v>
      </c>
    </row>
    <row r="95" spans="1:8" ht="13.5" thickTop="1">
      <c r="A95" s="77"/>
      <c r="B95" s="74"/>
      <c r="C95" s="74"/>
      <c r="D95" s="74"/>
      <c r="E95" s="74"/>
      <c r="F95" s="74"/>
      <c r="G95" s="75"/>
      <c r="H95" s="76"/>
    </row>
    <row r="96" spans="1:8">
      <c r="A96" s="82" t="s">
        <v>43</v>
      </c>
      <c r="B96" s="74"/>
      <c r="C96" s="74"/>
      <c r="D96" s="74"/>
      <c r="E96" s="74"/>
      <c r="F96" s="74"/>
      <c r="G96" s="83">
        <v>171.32</v>
      </c>
      <c r="H96" s="84">
        <v>4.1100000000000003</v>
      </c>
    </row>
    <row r="97" spans="1:8">
      <c r="A97" s="77"/>
      <c r="B97" s="74"/>
      <c r="C97" s="74"/>
      <c r="D97" s="74"/>
      <c r="E97" s="74"/>
      <c r="F97" s="74"/>
      <c r="G97" s="75"/>
      <c r="H97" s="76"/>
    </row>
    <row r="98" spans="1:8" ht="13.5" thickBot="1">
      <c r="A98" s="77"/>
      <c r="B98" s="74"/>
      <c r="C98" s="74"/>
      <c r="D98" s="74"/>
      <c r="E98" s="79" t="s">
        <v>44</v>
      </c>
      <c r="F98" s="74"/>
      <c r="G98" s="80">
        <v>4200.12</v>
      </c>
      <c r="H98" s="81">
        <v>100</v>
      </c>
    </row>
    <row r="99" spans="1:8" ht="13.5" thickTop="1">
      <c r="A99" s="77"/>
      <c r="B99" s="74"/>
      <c r="C99" s="74"/>
      <c r="D99" s="74"/>
      <c r="E99" s="74"/>
      <c r="F99" s="74"/>
      <c r="G99" s="75"/>
      <c r="H99" s="76"/>
    </row>
    <row r="100" spans="1:8">
      <c r="A100" s="85" t="s">
        <v>45</v>
      </c>
      <c r="B100" s="74"/>
      <c r="C100" s="74"/>
      <c r="D100" s="74"/>
      <c r="E100" s="74"/>
      <c r="F100" s="74"/>
      <c r="G100" s="75"/>
      <c r="H100" s="76"/>
    </row>
    <row r="101" spans="1:8">
      <c r="A101" s="77">
        <v>1</v>
      </c>
      <c r="B101" s="74" t="s">
        <v>447</v>
      </c>
      <c r="C101" s="74"/>
      <c r="D101" s="74"/>
      <c r="E101" s="74"/>
      <c r="F101" s="74"/>
      <c r="G101" s="75"/>
      <c r="H101" s="76"/>
    </row>
    <row r="102" spans="1:8">
      <c r="A102" s="77"/>
      <c r="B102" s="74"/>
      <c r="C102" s="74"/>
      <c r="D102" s="74"/>
      <c r="E102" s="74"/>
      <c r="F102" s="74"/>
      <c r="G102" s="75"/>
      <c r="H102" s="76"/>
    </row>
    <row r="103" spans="1:8">
      <c r="A103" s="77">
        <v>2</v>
      </c>
      <c r="B103" s="74" t="s">
        <v>47</v>
      </c>
      <c r="C103" s="74"/>
      <c r="D103" s="74"/>
      <c r="E103" s="74"/>
      <c r="F103" s="74"/>
      <c r="G103" s="75"/>
      <c r="H103" s="76"/>
    </row>
    <row r="104" spans="1:8">
      <c r="A104" s="77"/>
      <c r="B104" s="74"/>
      <c r="C104" s="74"/>
      <c r="D104" s="74"/>
      <c r="E104" s="74"/>
      <c r="F104" s="74"/>
      <c r="G104" s="75"/>
      <c r="H104" s="76"/>
    </row>
    <row r="105" spans="1:8">
      <c r="A105" s="77">
        <v>3</v>
      </c>
      <c r="B105" s="74" t="s">
        <v>48</v>
      </c>
      <c r="C105" s="74"/>
      <c r="D105" s="74"/>
      <c r="E105" s="74"/>
      <c r="F105" s="74"/>
      <c r="G105" s="75"/>
      <c r="H105" s="76"/>
    </row>
    <row r="106" spans="1:8">
      <c r="A106" s="77"/>
      <c r="B106" s="74" t="s">
        <v>49</v>
      </c>
      <c r="C106" s="74"/>
      <c r="D106" s="74"/>
      <c r="E106" s="74"/>
      <c r="F106" s="74"/>
      <c r="G106" s="75"/>
      <c r="H106" s="76"/>
    </row>
    <row r="107" spans="1:8">
      <c r="A107" s="77"/>
      <c r="B107" s="74" t="s">
        <v>50</v>
      </c>
      <c r="C107" s="74"/>
      <c r="D107" s="74"/>
      <c r="E107" s="74"/>
      <c r="F107" s="74"/>
      <c r="G107" s="75"/>
      <c r="H107" s="76"/>
    </row>
    <row r="108" spans="1:8">
      <c r="A108" s="86"/>
      <c r="B108" s="87"/>
      <c r="C108" s="87"/>
      <c r="D108" s="87"/>
      <c r="E108" s="87"/>
      <c r="F108" s="87"/>
      <c r="G108" s="88"/>
      <c r="H108" s="89"/>
    </row>
  </sheetData>
  <mergeCells count="17">
    <mergeCell ref="B78:C78"/>
    <mergeCell ref="A2:C2"/>
    <mergeCell ref="A3:C3"/>
    <mergeCell ref="B4:C4"/>
    <mergeCell ref="B61:C61"/>
    <mergeCell ref="A64:C64"/>
    <mergeCell ref="B65:C65"/>
    <mergeCell ref="B81:C81"/>
    <mergeCell ref="A85:C85"/>
    <mergeCell ref="B86:C86"/>
    <mergeCell ref="B90:C90"/>
    <mergeCell ref="B91:C91"/>
    <mergeCell ref="B66:C66"/>
    <mergeCell ref="A70:C70"/>
    <mergeCell ref="B71:C71"/>
    <mergeCell ref="B72:C72"/>
    <mergeCell ref="B77:C7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783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8.77E-2</v>
      </c>
      <c r="C6" s="12" t="s">
        <v>407</v>
      </c>
      <c r="D6" s="12" t="s">
        <v>784</v>
      </c>
      <c r="E6" s="12" t="s">
        <v>125</v>
      </c>
      <c r="F6" s="12">
        <v>25</v>
      </c>
      <c r="G6" s="13">
        <v>249.19</v>
      </c>
      <c r="H6" s="43">
        <v>14.48</v>
      </c>
    </row>
    <row r="7" spans="1:8">
      <c r="A7" s="44"/>
      <c r="B7" s="16">
        <v>9.6699999999999994E-2</v>
      </c>
      <c r="C7" s="12" t="s">
        <v>146</v>
      </c>
      <c r="D7" s="12" t="s">
        <v>750</v>
      </c>
      <c r="E7" s="12" t="s">
        <v>12</v>
      </c>
      <c r="F7" s="12">
        <v>24</v>
      </c>
      <c r="G7" s="13">
        <v>244.93</v>
      </c>
      <c r="H7" s="43">
        <v>14.23</v>
      </c>
    </row>
    <row r="8" spans="1:8">
      <c r="A8" s="44"/>
      <c r="B8" s="17" t="s">
        <v>668</v>
      </c>
      <c r="C8" s="12" t="s">
        <v>34</v>
      </c>
      <c r="D8" s="12" t="s">
        <v>785</v>
      </c>
      <c r="E8" s="12" t="s">
        <v>36</v>
      </c>
      <c r="F8" s="12">
        <v>220</v>
      </c>
      <c r="G8" s="13">
        <v>226.47</v>
      </c>
      <c r="H8" s="43">
        <v>13.16</v>
      </c>
    </row>
    <row r="9" spans="1:8">
      <c r="A9" s="44"/>
      <c r="B9" s="16">
        <v>8.7099999999999997E-2</v>
      </c>
      <c r="C9" s="12" t="s">
        <v>123</v>
      </c>
      <c r="D9" s="12" t="s">
        <v>231</v>
      </c>
      <c r="E9" s="12" t="s">
        <v>125</v>
      </c>
      <c r="F9" s="12">
        <v>17</v>
      </c>
      <c r="G9" s="13">
        <v>169.29</v>
      </c>
      <c r="H9" s="43">
        <v>9.84</v>
      </c>
    </row>
    <row r="10" spans="1:8">
      <c r="A10" s="44"/>
      <c r="B10" s="16">
        <v>9.69E-2</v>
      </c>
      <c r="C10" s="12" t="s">
        <v>69</v>
      </c>
      <c r="D10" s="12" t="s">
        <v>749</v>
      </c>
      <c r="E10" s="12" t="s">
        <v>12</v>
      </c>
      <c r="F10" s="12">
        <v>15</v>
      </c>
      <c r="G10" s="13">
        <v>152.29</v>
      </c>
      <c r="H10" s="43">
        <v>8.85</v>
      </c>
    </row>
    <row r="11" spans="1:8">
      <c r="A11" s="44"/>
      <c r="B11" s="16">
        <v>9.01E-2</v>
      </c>
      <c r="C11" s="12" t="s">
        <v>123</v>
      </c>
      <c r="D11" s="12" t="s">
        <v>710</v>
      </c>
      <c r="E11" s="12" t="s">
        <v>125</v>
      </c>
      <c r="F11" s="12">
        <v>7</v>
      </c>
      <c r="G11" s="13">
        <v>70.010000000000005</v>
      </c>
      <c r="H11" s="43">
        <v>4.07</v>
      </c>
    </row>
    <row r="12" spans="1:8" ht="9.75" thickBot="1">
      <c r="A12" s="44"/>
      <c r="B12" s="12"/>
      <c r="C12" s="12"/>
      <c r="D12" s="12"/>
      <c r="E12" s="19" t="s">
        <v>40</v>
      </c>
      <c r="F12" s="12"/>
      <c r="G12" s="20">
        <v>1112.18</v>
      </c>
      <c r="H12" s="45">
        <v>64.63</v>
      </c>
    </row>
    <row r="13" spans="1:8" ht="13.5" thickTop="1">
      <c r="A13" s="44"/>
      <c r="B13" s="163" t="s">
        <v>82</v>
      </c>
      <c r="C13" s="162"/>
      <c r="D13" s="12"/>
      <c r="E13" s="12"/>
      <c r="F13" s="12"/>
      <c r="G13" s="13"/>
      <c r="H13" s="43"/>
    </row>
    <row r="14" spans="1:8" ht="12.75">
      <c r="A14" s="44"/>
      <c r="B14" s="164" t="s">
        <v>9</v>
      </c>
      <c r="C14" s="162"/>
      <c r="D14" s="12"/>
      <c r="E14" s="12"/>
      <c r="F14" s="12"/>
      <c r="G14" s="13"/>
      <c r="H14" s="43"/>
    </row>
    <row r="15" spans="1:8">
      <c r="A15" s="44"/>
      <c r="B15" s="16">
        <v>8.4199999999999997E-2</v>
      </c>
      <c r="C15" s="12" t="s">
        <v>732</v>
      </c>
      <c r="D15" s="12" t="s">
        <v>786</v>
      </c>
      <c r="E15" s="12" t="s">
        <v>85</v>
      </c>
      <c r="F15" s="12">
        <v>500000</v>
      </c>
      <c r="G15" s="13">
        <v>502.96</v>
      </c>
      <c r="H15" s="43">
        <v>29.22</v>
      </c>
    </row>
    <row r="16" spans="1:8" ht="9.75" thickBot="1">
      <c r="A16" s="44"/>
      <c r="B16" s="12"/>
      <c r="C16" s="12"/>
      <c r="D16" s="12"/>
      <c r="E16" s="19" t="s">
        <v>40</v>
      </c>
      <c r="F16" s="12"/>
      <c r="G16" s="20">
        <v>502.96</v>
      </c>
      <c r="H16" s="45">
        <v>29.22</v>
      </c>
    </row>
    <row r="17" spans="1:8" ht="9.75" thickTop="1">
      <c r="A17" s="44"/>
      <c r="B17" s="12"/>
      <c r="C17" s="12"/>
      <c r="D17" s="12"/>
      <c r="E17" s="12"/>
      <c r="F17" s="12"/>
      <c r="G17" s="13"/>
      <c r="H17" s="43"/>
    </row>
    <row r="18" spans="1:8">
      <c r="A18" s="44"/>
      <c r="B18" s="12"/>
      <c r="C18" s="12"/>
      <c r="D18" s="12"/>
      <c r="E18" s="12"/>
      <c r="F18" s="12"/>
      <c r="G18" s="13"/>
      <c r="H18" s="43"/>
    </row>
    <row r="19" spans="1:8">
      <c r="A19" s="47" t="s">
        <v>43</v>
      </c>
      <c r="B19" s="12"/>
      <c r="C19" s="12"/>
      <c r="D19" s="12"/>
      <c r="E19" s="12"/>
      <c r="F19" s="12"/>
      <c r="G19" s="23">
        <v>106.06</v>
      </c>
      <c r="H19" s="48">
        <v>6.15</v>
      </c>
    </row>
    <row r="20" spans="1:8">
      <c r="A20" s="44"/>
      <c r="B20" s="12"/>
      <c r="C20" s="12"/>
      <c r="D20" s="12"/>
      <c r="E20" s="12"/>
      <c r="F20" s="12"/>
      <c r="G20" s="13"/>
      <c r="H20" s="43"/>
    </row>
    <row r="21" spans="1:8" ht="9.75" thickBot="1">
      <c r="A21" s="44"/>
      <c r="B21" s="12"/>
      <c r="C21" s="12"/>
      <c r="D21" s="12"/>
      <c r="E21" s="19" t="s">
        <v>44</v>
      </c>
      <c r="F21" s="12"/>
      <c r="G21" s="20">
        <v>1721.2</v>
      </c>
      <c r="H21" s="45">
        <v>100</v>
      </c>
    </row>
    <row r="22" spans="1:8" ht="9.75" thickTop="1">
      <c r="A22" s="44"/>
      <c r="B22" s="12"/>
      <c r="C22" s="12"/>
      <c r="D22" s="12"/>
      <c r="E22" s="12"/>
      <c r="F22" s="12"/>
      <c r="G22" s="13"/>
      <c r="H22" s="43"/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>
      <c r="A25" s="49" t="s">
        <v>45</v>
      </c>
      <c r="B25" s="12"/>
      <c r="C25" s="12"/>
      <c r="D25" s="12"/>
      <c r="E25" s="12"/>
      <c r="F25" s="12"/>
      <c r="G25" s="13"/>
      <c r="H25" s="43"/>
    </row>
    <row r="26" spans="1:8">
      <c r="A26" s="44">
        <v>1</v>
      </c>
      <c r="B26" s="12" t="s">
        <v>787</v>
      </c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4">
        <v>2</v>
      </c>
      <c r="B28" s="12" t="s">
        <v>47</v>
      </c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4">
        <v>3</v>
      </c>
      <c r="B30" s="12" t="s">
        <v>48</v>
      </c>
      <c r="C30" s="12"/>
      <c r="D30" s="12"/>
      <c r="E30" s="12"/>
      <c r="F30" s="12"/>
      <c r="G30" s="13"/>
      <c r="H30" s="43"/>
    </row>
    <row r="31" spans="1:8">
      <c r="A31" s="44"/>
      <c r="B31" s="12" t="s">
        <v>49</v>
      </c>
      <c r="C31" s="12"/>
      <c r="D31" s="12"/>
      <c r="E31" s="12"/>
      <c r="F31" s="12"/>
      <c r="G31" s="13"/>
      <c r="H31" s="43"/>
    </row>
    <row r="32" spans="1:8">
      <c r="A32" s="50"/>
      <c r="B32" s="51" t="s">
        <v>50</v>
      </c>
      <c r="C32" s="51"/>
      <c r="D32" s="51"/>
      <c r="E32" s="51"/>
      <c r="F32" s="51"/>
      <c r="G32" s="52"/>
      <c r="H32" s="53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M16" sqref="M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780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7" t="s">
        <v>16</v>
      </c>
      <c r="C6" s="12" t="s">
        <v>17</v>
      </c>
      <c r="D6" s="12" t="s">
        <v>761</v>
      </c>
      <c r="E6" s="12" t="s">
        <v>19</v>
      </c>
      <c r="F6" s="12">
        <v>245</v>
      </c>
      <c r="G6" s="13">
        <v>2495.14</v>
      </c>
      <c r="H6" s="14">
        <v>14.69</v>
      </c>
    </row>
    <row r="7" spans="1:8">
      <c r="A7" s="15"/>
      <c r="B7" s="16">
        <v>8.6999999999999994E-2</v>
      </c>
      <c r="C7" s="12" t="s">
        <v>26</v>
      </c>
      <c r="D7" s="12" t="s">
        <v>27</v>
      </c>
      <c r="E7" s="12" t="s">
        <v>28</v>
      </c>
      <c r="F7" s="12">
        <v>250</v>
      </c>
      <c r="G7" s="13">
        <v>2493.21</v>
      </c>
      <c r="H7" s="14">
        <v>14.67</v>
      </c>
    </row>
    <row r="8" spans="1:8">
      <c r="A8" s="15"/>
      <c r="B8" s="16">
        <v>0.08</v>
      </c>
      <c r="C8" s="12" t="s">
        <v>140</v>
      </c>
      <c r="D8" s="12" t="s">
        <v>141</v>
      </c>
      <c r="E8" s="12" t="s">
        <v>12</v>
      </c>
      <c r="F8" s="12">
        <v>250</v>
      </c>
      <c r="G8" s="13">
        <v>2479.27</v>
      </c>
      <c r="H8" s="14">
        <v>14.59</v>
      </c>
    </row>
    <row r="9" spans="1:8">
      <c r="A9" s="15"/>
      <c r="B9" s="16">
        <v>8.6999999999999994E-2</v>
      </c>
      <c r="C9" s="12" t="s">
        <v>146</v>
      </c>
      <c r="D9" s="12" t="s">
        <v>429</v>
      </c>
      <c r="E9" s="12" t="s">
        <v>12</v>
      </c>
      <c r="F9" s="12">
        <v>240</v>
      </c>
      <c r="G9" s="13">
        <v>2413.58</v>
      </c>
      <c r="H9" s="14">
        <v>14.21</v>
      </c>
    </row>
    <row r="10" spans="1:8">
      <c r="A10" s="15"/>
      <c r="B10" s="16">
        <v>8.9499999999999996E-2</v>
      </c>
      <c r="C10" s="12" t="s">
        <v>13</v>
      </c>
      <c r="D10" s="12" t="s">
        <v>14</v>
      </c>
      <c r="E10" s="12" t="s">
        <v>15</v>
      </c>
      <c r="F10" s="12">
        <v>235</v>
      </c>
      <c r="G10" s="13">
        <v>2370.77</v>
      </c>
      <c r="H10" s="14">
        <v>13.95</v>
      </c>
    </row>
    <row r="11" spans="1:8">
      <c r="A11" s="15"/>
      <c r="B11" s="16">
        <v>8.8499999999999995E-2</v>
      </c>
      <c r="C11" s="12" t="s">
        <v>407</v>
      </c>
      <c r="D11" s="12" t="s">
        <v>781</v>
      </c>
      <c r="E11" s="12" t="s">
        <v>125</v>
      </c>
      <c r="F11" s="12">
        <v>90</v>
      </c>
      <c r="G11" s="13">
        <v>897.05</v>
      </c>
      <c r="H11" s="14">
        <v>5.28</v>
      </c>
    </row>
    <row r="12" spans="1:8">
      <c r="A12" s="15"/>
      <c r="B12" s="16">
        <v>8.4099999999999994E-2</v>
      </c>
      <c r="C12" s="12" t="s">
        <v>31</v>
      </c>
      <c r="D12" s="12" t="s">
        <v>32</v>
      </c>
      <c r="E12" s="12" t="s">
        <v>12</v>
      </c>
      <c r="F12" s="12">
        <v>80</v>
      </c>
      <c r="G12" s="13">
        <v>795.59</v>
      </c>
      <c r="H12" s="14">
        <v>4.68</v>
      </c>
    </row>
    <row r="13" spans="1:8">
      <c r="A13" s="15"/>
      <c r="B13" s="16">
        <v>7.9500000000000001E-2</v>
      </c>
      <c r="C13" s="12" t="s">
        <v>20</v>
      </c>
      <c r="D13" s="12" t="s">
        <v>131</v>
      </c>
      <c r="E13" s="12" t="s">
        <v>22</v>
      </c>
      <c r="F13" s="12">
        <v>25</v>
      </c>
      <c r="G13" s="13">
        <v>247.54</v>
      </c>
      <c r="H13" s="14">
        <v>1.46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14192.15</v>
      </c>
      <c r="H14" s="21">
        <v>83.53</v>
      </c>
    </row>
    <row r="15" spans="1:8" ht="13.5" thickTop="1">
      <c r="A15" s="15"/>
      <c r="B15" s="163" t="s">
        <v>82</v>
      </c>
      <c r="C15" s="162"/>
      <c r="D15" s="12"/>
      <c r="E15" s="12"/>
      <c r="F15" s="12"/>
      <c r="G15" s="13"/>
      <c r="H15" s="14"/>
    </row>
    <row r="16" spans="1:8" ht="12.75">
      <c r="A16" s="15"/>
      <c r="B16" s="164" t="s">
        <v>9</v>
      </c>
      <c r="C16" s="162"/>
      <c r="D16" s="12"/>
      <c r="E16" s="12"/>
      <c r="F16" s="12"/>
      <c r="G16" s="13"/>
      <c r="H16" s="14"/>
    </row>
    <row r="17" spans="1:8">
      <c r="A17" s="15"/>
      <c r="B17" s="16">
        <v>9.6000000000000002E-2</v>
      </c>
      <c r="C17" s="12" t="s">
        <v>769</v>
      </c>
      <c r="D17" s="12" t="s">
        <v>770</v>
      </c>
      <c r="E17" s="12" t="s">
        <v>85</v>
      </c>
      <c r="F17" s="12">
        <v>1800000</v>
      </c>
      <c r="G17" s="13">
        <v>1865.82</v>
      </c>
      <c r="H17" s="14">
        <v>10.98</v>
      </c>
    </row>
    <row r="18" spans="1:8">
      <c r="A18" s="15"/>
      <c r="B18" s="16">
        <v>8.2500000000000004E-2</v>
      </c>
      <c r="C18" s="12" t="s">
        <v>769</v>
      </c>
      <c r="D18" s="12" t="s">
        <v>778</v>
      </c>
      <c r="E18" s="12" t="s">
        <v>85</v>
      </c>
      <c r="F18" s="12">
        <v>500000</v>
      </c>
      <c r="G18" s="13">
        <v>502.04</v>
      </c>
      <c r="H18" s="14">
        <v>2.95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f>SUM(G17:G18)</f>
        <v>2367.86</v>
      </c>
      <c r="H19" s="21">
        <f>SUM(H17:H18)</f>
        <v>13.93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2" t="s">
        <v>43</v>
      </c>
      <c r="B21" s="12"/>
      <c r="C21" s="12"/>
      <c r="D21" s="12"/>
      <c r="E21" s="12"/>
      <c r="F21" s="12"/>
      <c r="G21" s="23">
        <v>430.28</v>
      </c>
      <c r="H21" s="24">
        <v>2.54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9" t="s">
        <v>44</v>
      </c>
      <c r="F23" s="12"/>
      <c r="G23" s="20">
        <v>16990.29</v>
      </c>
      <c r="H23" s="21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25" t="s">
        <v>45</v>
      </c>
      <c r="B25" s="12"/>
      <c r="C25" s="12"/>
      <c r="D25" s="12"/>
      <c r="E25" s="12"/>
      <c r="F25" s="12"/>
      <c r="G25" s="13"/>
      <c r="H25" s="14"/>
    </row>
    <row r="26" spans="1:8">
      <c r="A26" s="15">
        <v>1</v>
      </c>
      <c r="B26" s="12" t="s">
        <v>782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2</v>
      </c>
      <c r="B28" s="12" t="s">
        <v>47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3</v>
      </c>
      <c r="B30" s="12" t="s">
        <v>48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49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50</v>
      </c>
      <c r="C32" s="12"/>
      <c r="D32" s="12"/>
      <c r="E32" s="12"/>
      <c r="F32" s="12"/>
      <c r="G32" s="13"/>
      <c r="H32" s="14"/>
    </row>
    <row r="33" spans="1:8" ht="9.75" thickBot="1">
      <c r="A33" s="26"/>
      <c r="B33" s="27"/>
      <c r="C33" s="27"/>
      <c r="D33" s="27"/>
      <c r="E33" s="27"/>
      <c r="F33" s="27"/>
      <c r="G33" s="28"/>
      <c r="H33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M21" sqref="M21"/>
    </sheetView>
  </sheetViews>
  <sheetFormatPr defaultRowHeight="9"/>
  <cols>
    <col min="1" max="1" width="2.7109375" style="6" customWidth="1"/>
    <col min="2" max="2" width="5.57031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772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7" t="s">
        <v>16</v>
      </c>
      <c r="C6" s="12" t="s">
        <v>17</v>
      </c>
      <c r="D6" s="12" t="s">
        <v>761</v>
      </c>
      <c r="E6" s="12" t="s">
        <v>19</v>
      </c>
      <c r="F6" s="12">
        <v>155</v>
      </c>
      <c r="G6" s="13">
        <v>1578.56</v>
      </c>
      <c r="H6" s="14">
        <v>14.37</v>
      </c>
    </row>
    <row r="7" spans="1:8">
      <c r="A7" s="15"/>
      <c r="B7" s="16">
        <v>8.9499999999999996E-2</v>
      </c>
      <c r="C7" s="12" t="s">
        <v>13</v>
      </c>
      <c r="D7" s="12" t="s">
        <v>14</v>
      </c>
      <c r="E7" s="12" t="s">
        <v>15</v>
      </c>
      <c r="F7" s="12">
        <v>155</v>
      </c>
      <c r="G7" s="13">
        <v>1563.7</v>
      </c>
      <c r="H7" s="14">
        <v>14.23</v>
      </c>
    </row>
    <row r="8" spans="1:8">
      <c r="A8" s="15"/>
      <c r="B8" s="16">
        <v>8.7099999999999997E-2</v>
      </c>
      <c r="C8" s="12" t="s">
        <v>26</v>
      </c>
      <c r="D8" s="12" t="s">
        <v>760</v>
      </c>
      <c r="E8" s="12" t="s">
        <v>28</v>
      </c>
      <c r="F8" s="12">
        <v>150</v>
      </c>
      <c r="G8" s="13">
        <v>1495.97</v>
      </c>
      <c r="H8" s="14">
        <v>13.61</v>
      </c>
    </row>
    <row r="9" spans="1:8">
      <c r="A9" s="15"/>
      <c r="B9" s="16">
        <v>0.08</v>
      </c>
      <c r="C9" s="12" t="s">
        <v>140</v>
      </c>
      <c r="D9" s="12" t="s">
        <v>141</v>
      </c>
      <c r="E9" s="12" t="s">
        <v>12</v>
      </c>
      <c r="F9" s="12">
        <v>150</v>
      </c>
      <c r="G9" s="13">
        <v>1487.56</v>
      </c>
      <c r="H9" s="14">
        <v>13.54</v>
      </c>
    </row>
    <row r="10" spans="1:8">
      <c r="A10" s="15"/>
      <c r="B10" s="17" t="s">
        <v>16</v>
      </c>
      <c r="C10" s="12" t="s">
        <v>762</v>
      </c>
      <c r="D10" s="12" t="s">
        <v>763</v>
      </c>
      <c r="E10" s="12" t="s">
        <v>19</v>
      </c>
      <c r="F10" s="12">
        <v>60</v>
      </c>
      <c r="G10" s="13">
        <v>610.91</v>
      </c>
      <c r="H10" s="14">
        <v>5.56</v>
      </c>
    </row>
    <row r="11" spans="1:8">
      <c r="A11" s="15"/>
      <c r="B11" s="16">
        <v>9.11E-2</v>
      </c>
      <c r="C11" s="12" t="s">
        <v>69</v>
      </c>
      <c r="D11" s="12" t="s">
        <v>764</v>
      </c>
      <c r="E11" s="12" t="s">
        <v>12</v>
      </c>
      <c r="F11" s="12">
        <v>50</v>
      </c>
      <c r="G11" s="13">
        <v>504.96</v>
      </c>
      <c r="H11" s="14">
        <v>4.5999999999999996</v>
      </c>
    </row>
    <row r="12" spans="1:8">
      <c r="A12" s="15"/>
      <c r="B12" s="18">
        <v>9.8430000000000004E-2</v>
      </c>
      <c r="C12" s="12" t="s">
        <v>34</v>
      </c>
      <c r="D12" s="12" t="s">
        <v>773</v>
      </c>
      <c r="E12" s="12" t="s">
        <v>36</v>
      </c>
      <c r="F12" s="12">
        <v>221</v>
      </c>
      <c r="G12" s="13">
        <v>230.29</v>
      </c>
      <c r="H12" s="14">
        <v>2.1</v>
      </c>
    </row>
    <row r="13" spans="1:8">
      <c r="A13" s="15"/>
      <c r="B13" s="18">
        <v>9.8430000000000004E-2</v>
      </c>
      <c r="C13" s="12" t="s">
        <v>34</v>
      </c>
      <c r="D13" s="12" t="s">
        <v>774</v>
      </c>
      <c r="E13" s="12" t="s">
        <v>36</v>
      </c>
      <c r="F13" s="12">
        <v>221</v>
      </c>
      <c r="G13" s="13">
        <v>229.98</v>
      </c>
      <c r="H13" s="14">
        <v>2.09</v>
      </c>
    </row>
    <row r="14" spans="1:8">
      <c r="A14" s="15"/>
      <c r="B14" s="18">
        <v>9.8430000000000004E-2</v>
      </c>
      <c r="C14" s="12" t="s">
        <v>34</v>
      </c>
      <c r="D14" s="12" t="s">
        <v>775</v>
      </c>
      <c r="E14" s="12" t="s">
        <v>36</v>
      </c>
      <c r="F14" s="12">
        <v>221</v>
      </c>
      <c r="G14" s="13">
        <v>229.52</v>
      </c>
      <c r="H14" s="14">
        <v>2.09</v>
      </c>
    </row>
    <row r="15" spans="1:8">
      <c r="A15" s="15"/>
      <c r="B15" s="18">
        <v>9.8430000000000004E-2</v>
      </c>
      <c r="C15" s="12" t="s">
        <v>34</v>
      </c>
      <c r="D15" s="12" t="s">
        <v>776</v>
      </c>
      <c r="E15" s="12" t="s">
        <v>36</v>
      </c>
      <c r="F15" s="12">
        <v>204</v>
      </c>
      <c r="G15" s="13">
        <v>212.37</v>
      </c>
      <c r="H15" s="14">
        <v>1.93</v>
      </c>
    </row>
    <row r="16" spans="1:8">
      <c r="A16" s="15"/>
      <c r="B16" s="18">
        <v>9.8430000000000004E-2</v>
      </c>
      <c r="C16" s="12" t="s">
        <v>34</v>
      </c>
      <c r="D16" s="12" t="s">
        <v>777</v>
      </c>
      <c r="E16" s="12" t="s">
        <v>36</v>
      </c>
      <c r="F16" s="12">
        <v>204</v>
      </c>
      <c r="G16" s="13">
        <v>212.13</v>
      </c>
      <c r="H16" s="14">
        <v>1.93</v>
      </c>
    </row>
    <row r="17" spans="1:8">
      <c r="A17" s="15"/>
      <c r="B17" s="16">
        <v>8.6999999999999994E-2</v>
      </c>
      <c r="C17" s="12" t="s">
        <v>146</v>
      </c>
      <c r="D17" s="12" t="s">
        <v>429</v>
      </c>
      <c r="E17" s="12" t="s">
        <v>12</v>
      </c>
      <c r="F17" s="12">
        <v>10</v>
      </c>
      <c r="G17" s="13">
        <v>100.57</v>
      </c>
      <c r="H17" s="14">
        <v>0.92</v>
      </c>
    </row>
    <row r="18" spans="1:8">
      <c r="A18" s="15"/>
      <c r="B18" s="16">
        <v>7.9500000000000001E-2</v>
      </c>
      <c r="C18" s="12" t="s">
        <v>20</v>
      </c>
      <c r="D18" s="12" t="s">
        <v>131</v>
      </c>
      <c r="E18" s="12" t="s">
        <v>22</v>
      </c>
      <c r="F18" s="12">
        <v>5</v>
      </c>
      <c r="G18" s="13">
        <v>49.51</v>
      </c>
      <c r="H18" s="14">
        <v>0.45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8506.0300000000007</v>
      </c>
      <c r="H19" s="21">
        <v>77.42</v>
      </c>
    </row>
    <row r="20" spans="1:8" ht="13.5" thickTop="1">
      <c r="A20" s="15"/>
      <c r="B20" s="163" t="s">
        <v>82</v>
      </c>
      <c r="C20" s="162"/>
      <c r="D20" s="12"/>
      <c r="E20" s="12"/>
      <c r="F20" s="12"/>
      <c r="G20" s="13"/>
      <c r="H20" s="14"/>
    </row>
    <row r="21" spans="1:8" ht="12.75">
      <c r="A21" s="15"/>
      <c r="B21" s="164" t="s">
        <v>9</v>
      </c>
      <c r="C21" s="162"/>
      <c r="D21" s="12"/>
      <c r="E21" s="12"/>
      <c r="F21" s="12"/>
      <c r="G21" s="13"/>
      <c r="H21" s="14"/>
    </row>
    <row r="22" spans="1:8">
      <c r="A22" s="15"/>
      <c r="B22" s="16">
        <v>8.2500000000000004E-2</v>
      </c>
      <c r="C22" s="12" t="s">
        <v>769</v>
      </c>
      <c r="D22" s="12" t="s">
        <v>778</v>
      </c>
      <c r="E22" s="12" t="s">
        <v>85</v>
      </c>
      <c r="F22" s="12">
        <v>2000000</v>
      </c>
      <c r="G22" s="13">
        <v>2008.16</v>
      </c>
      <c r="H22" s="14">
        <v>18.28</v>
      </c>
    </row>
    <row r="23" spans="1:8">
      <c r="A23" s="15"/>
      <c r="B23" s="16">
        <v>9.6000000000000002E-2</v>
      </c>
      <c r="C23" s="12" t="s">
        <v>769</v>
      </c>
      <c r="D23" s="12" t="s">
        <v>770</v>
      </c>
      <c r="E23" s="12" t="s">
        <v>85</v>
      </c>
      <c r="F23" s="12">
        <v>100000</v>
      </c>
      <c r="G23" s="13">
        <v>103.66</v>
      </c>
      <c r="H23" s="14">
        <v>0.94</v>
      </c>
    </row>
    <row r="24" spans="1:8" ht="9.75" thickBot="1">
      <c r="A24" s="15"/>
      <c r="B24" s="12"/>
      <c r="C24" s="12"/>
      <c r="D24" s="12"/>
      <c r="E24" s="19" t="s">
        <v>40</v>
      </c>
      <c r="F24" s="12"/>
      <c r="G24" s="20">
        <f>SUM(G22:G23)</f>
        <v>2111.8200000000002</v>
      </c>
      <c r="H24" s="21">
        <f>SUM(H22:H23)</f>
        <v>19.220000000000002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2" t="s">
        <v>43</v>
      </c>
      <c r="B26" s="12"/>
      <c r="C26" s="12"/>
      <c r="D26" s="12"/>
      <c r="E26" s="12"/>
      <c r="F26" s="12"/>
      <c r="G26" s="23">
        <v>370.02</v>
      </c>
      <c r="H26" s="24">
        <v>3.36</v>
      </c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 ht="9.75" thickBot="1">
      <c r="A28" s="15"/>
      <c r="B28" s="12"/>
      <c r="C28" s="12"/>
      <c r="D28" s="12"/>
      <c r="E28" s="19" t="s">
        <v>44</v>
      </c>
      <c r="F28" s="12"/>
      <c r="G28" s="20">
        <v>10987.87</v>
      </c>
      <c r="H28" s="21">
        <v>100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25" t="s">
        <v>45</v>
      </c>
      <c r="B30" s="12"/>
      <c r="C30" s="12"/>
      <c r="D30" s="12"/>
      <c r="E30" s="12"/>
      <c r="F30" s="12"/>
      <c r="G30" s="13"/>
      <c r="H30" s="14"/>
    </row>
    <row r="31" spans="1:8">
      <c r="A31" s="15">
        <v>1</v>
      </c>
      <c r="B31" s="12" t="s">
        <v>779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2</v>
      </c>
      <c r="B33" s="12" t="s">
        <v>47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3</v>
      </c>
      <c r="B35" s="12" t="s">
        <v>48</v>
      </c>
      <c r="C35" s="12"/>
      <c r="D35" s="12"/>
      <c r="E35" s="12"/>
      <c r="F35" s="12"/>
      <c r="G35" s="13"/>
      <c r="H35" s="14"/>
    </row>
    <row r="36" spans="1:8">
      <c r="A36" s="15"/>
      <c r="B36" s="12" t="s">
        <v>49</v>
      </c>
      <c r="C36" s="12"/>
      <c r="D36" s="12"/>
      <c r="E36" s="12"/>
      <c r="F36" s="12"/>
      <c r="G36" s="13"/>
      <c r="H36" s="14"/>
    </row>
    <row r="37" spans="1:8">
      <c r="A37" s="15"/>
      <c r="B37" s="12" t="s">
        <v>50</v>
      </c>
      <c r="C37" s="12"/>
      <c r="D37" s="12"/>
      <c r="E37" s="12"/>
      <c r="F37" s="12"/>
      <c r="G37" s="13"/>
      <c r="H37" s="14"/>
    </row>
    <row r="38" spans="1:8" ht="9.75" thickBot="1">
      <c r="A38" s="26"/>
      <c r="B38" s="27"/>
      <c r="C38" s="27"/>
      <c r="D38" s="27"/>
      <c r="E38" s="27"/>
      <c r="F38" s="27"/>
      <c r="G38" s="28"/>
      <c r="H38" s="29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759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0.08</v>
      </c>
      <c r="C6" s="12" t="s">
        <v>140</v>
      </c>
      <c r="D6" s="12" t="s">
        <v>141</v>
      </c>
      <c r="E6" s="12" t="s">
        <v>12</v>
      </c>
      <c r="F6" s="12">
        <v>650</v>
      </c>
      <c r="G6" s="13">
        <v>6446.09</v>
      </c>
      <c r="H6" s="43">
        <v>14.6</v>
      </c>
    </row>
    <row r="7" spans="1:8">
      <c r="A7" s="44"/>
      <c r="B7" s="16">
        <v>8.9499999999999996E-2</v>
      </c>
      <c r="C7" s="12" t="s">
        <v>13</v>
      </c>
      <c r="D7" s="12" t="s">
        <v>14</v>
      </c>
      <c r="E7" s="12" t="s">
        <v>15</v>
      </c>
      <c r="F7" s="12">
        <v>630</v>
      </c>
      <c r="G7" s="13">
        <v>6355.69</v>
      </c>
      <c r="H7" s="43">
        <v>14.39</v>
      </c>
    </row>
    <row r="8" spans="1:8">
      <c r="A8" s="44"/>
      <c r="B8" s="16">
        <v>8.7099999999999997E-2</v>
      </c>
      <c r="C8" s="12" t="s">
        <v>26</v>
      </c>
      <c r="D8" s="12" t="s">
        <v>760</v>
      </c>
      <c r="E8" s="12" t="s">
        <v>28</v>
      </c>
      <c r="F8" s="12">
        <v>600</v>
      </c>
      <c r="G8" s="13">
        <v>5983.88</v>
      </c>
      <c r="H8" s="43">
        <v>13.55</v>
      </c>
    </row>
    <row r="9" spans="1:8">
      <c r="A9" s="44"/>
      <c r="B9" s="17" t="s">
        <v>16</v>
      </c>
      <c r="C9" s="12" t="s">
        <v>17</v>
      </c>
      <c r="D9" s="12" t="s">
        <v>761</v>
      </c>
      <c r="E9" s="12" t="s">
        <v>19</v>
      </c>
      <c r="F9" s="12">
        <v>530</v>
      </c>
      <c r="G9" s="13">
        <v>5397.65</v>
      </c>
      <c r="H9" s="43">
        <v>12.22</v>
      </c>
    </row>
    <row r="10" spans="1:8">
      <c r="A10" s="44"/>
      <c r="B10" s="17" t="s">
        <v>16</v>
      </c>
      <c r="C10" s="12" t="s">
        <v>762</v>
      </c>
      <c r="D10" s="12" t="s">
        <v>763</v>
      </c>
      <c r="E10" s="12" t="s">
        <v>19</v>
      </c>
      <c r="F10" s="12">
        <v>340</v>
      </c>
      <c r="G10" s="13">
        <v>3461.81</v>
      </c>
      <c r="H10" s="43">
        <v>7.84</v>
      </c>
    </row>
    <row r="11" spans="1:8">
      <c r="A11" s="44"/>
      <c r="B11" s="16">
        <v>7.9500000000000001E-2</v>
      </c>
      <c r="C11" s="12" t="s">
        <v>20</v>
      </c>
      <c r="D11" s="12" t="s">
        <v>131</v>
      </c>
      <c r="E11" s="12" t="s">
        <v>22</v>
      </c>
      <c r="F11" s="12">
        <v>275</v>
      </c>
      <c r="G11" s="13">
        <v>2722.97</v>
      </c>
      <c r="H11" s="43">
        <v>6.17</v>
      </c>
    </row>
    <row r="12" spans="1:8">
      <c r="A12" s="44"/>
      <c r="B12" s="16">
        <v>8.9499999999999996E-2</v>
      </c>
      <c r="C12" s="12" t="s">
        <v>10</v>
      </c>
      <c r="D12" s="12" t="s">
        <v>180</v>
      </c>
      <c r="E12" s="12" t="s">
        <v>12</v>
      </c>
      <c r="F12" s="12">
        <v>200</v>
      </c>
      <c r="G12" s="13">
        <v>2021.31</v>
      </c>
      <c r="H12" s="43">
        <v>4.58</v>
      </c>
    </row>
    <row r="13" spans="1:8">
      <c r="A13" s="44"/>
      <c r="B13" s="16">
        <v>9.11E-2</v>
      </c>
      <c r="C13" s="12" t="s">
        <v>69</v>
      </c>
      <c r="D13" s="12" t="s">
        <v>764</v>
      </c>
      <c r="E13" s="12" t="s">
        <v>12</v>
      </c>
      <c r="F13" s="12">
        <v>200</v>
      </c>
      <c r="G13" s="13">
        <v>2019.82</v>
      </c>
      <c r="H13" s="43">
        <v>4.57</v>
      </c>
    </row>
    <row r="14" spans="1:8">
      <c r="A14" s="44"/>
      <c r="B14" s="16">
        <v>9.11E-2</v>
      </c>
      <c r="C14" s="12" t="s">
        <v>10</v>
      </c>
      <c r="D14" s="12" t="s">
        <v>121</v>
      </c>
      <c r="E14" s="12" t="s">
        <v>12</v>
      </c>
      <c r="F14" s="12">
        <v>15</v>
      </c>
      <c r="G14" s="13">
        <v>151.91</v>
      </c>
      <c r="H14" s="43">
        <v>0.34</v>
      </c>
    </row>
    <row r="15" spans="1:8" ht="9.75" thickBot="1">
      <c r="A15" s="44"/>
      <c r="B15" s="12"/>
      <c r="C15" s="12"/>
      <c r="D15" s="12"/>
      <c r="E15" s="19" t="s">
        <v>40</v>
      </c>
      <c r="F15" s="12"/>
      <c r="G15" s="20">
        <v>34561.129999999997</v>
      </c>
      <c r="H15" s="45">
        <v>78.260000000000005</v>
      </c>
    </row>
    <row r="16" spans="1:8" ht="13.5" thickTop="1">
      <c r="A16" s="44"/>
      <c r="B16" s="164" t="s">
        <v>78</v>
      </c>
      <c r="C16" s="162"/>
      <c r="D16" s="12"/>
      <c r="E16" s="12"/>
      <c r="F16" s="12"/>
      <c r="G16" s="13"/>
      <c r="H16" s="43"/>
    </row>
    <row r="17" spans="1:8">
      <c r="A17" s="44"/>
      <c r="B17" s="16">
        <v>9.6600000000000005E-2</v>
      </c>
      <c r="C17" s="12" t="s">
        <v>765</v>
      </c>
      <c r="D17" s="12" t="s">
        <v>766</v>
      </c>
      <c r="E17" s="12" t="s">
        <v>12</v>
      </c>
      <c r="F17" s="12">
        <v>8</v>
      </c>
      <c r="G17" s="13">
        <v>81.38</v>
      </c>
      <c r="H17" s="43">
        <v>0.18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81.38</v>
      </c>
      <c r="H18" s="45">
        <v>0.18</v>
      </c>
    </row>
    <row r="19" spans="1:8" ht="13.5" thickTop="1">
      <c r="A19" s="44"/>
      <c r="B19" s="163" t="s">
        <v>82</v>
      </c>
      <c r="C19" s="162"/>
      <c r="D19" s="12"/>
      <c r="E19" s="12"/>
      <c r="F19" s="12"/>
      <c r="G19" s="13"/>
      <c r="H19" s="43"/>
    </row>
    <row r="20" spans="1:8" ht="12.75">
      <c r="A20" s="44"/>
      <c r="B20" s="164" t="s">
        <v>9</v>
      </c>
      <c r="C20" s="162"/>
      <c r="D20" s="12"/>
      <c r="E20" s="12"/>
      <c r="F20" s="12"/>
      <c r="G20" s="13"/>
      <c r="H20" s="43"/>
    </row>
    <row r="21" spans="1:8">
      <c r="A21" s="44"/>
      <c r="B21" s="16">
        <v>8.6800000000000002E-2</v>
      </c>
      <c r="C21" s="12" t="s">
        <v>732</v>
      </c>
      <c r="D21" s="12" t="s">
        <v>767</v>
      </c>
      <c r="E21" s="12" t="s">
        <v>85</v>
      </c>
      <c r="F21" s="12">
        <v>4924600</v>
      </c>
      <c r="G21" s="13">
        <v>4986.8900000000003</v>
      </c>
      <c r="H21" s="43">
        <v>11.29</v>
      </c>
    </row>
    <row r="22" spans="1:8">
      <c r="A22" s="44"/>
      <c r="B22" s="16">
        <v>8.7499999999999994E-2</v>
      </c>
      <c r="C22" s="12" t="s">
        <v>732</v>
      </c>
      <c r="D22" s="12" t="s">
        <v>768</v>
      </c>
      <c r="E22" s="12" t="s">
        <v>85</v>
      </c>
      <c r="F22" s="12">
        <v>3000000</v>
      </c>
      <c r="G22" s="13">
        <v>3039.98</v>
      </c>
      <c r="H22" s="43">
        <v>6.88</v>
      </c>
    </row>
    <row r="23" spans="1:8">
      <c r="A23" s="44"/>
      <c r="B23" s="16">
        <v>9.6000000000000002E-2</v>
      </c>
      <c r="C23" s="12" t="s">
        <v>769</v>
      </c>
      <c r="D23" s="12" t="s">
        <v>770</v>
      </c>
      <c r="E23" s="12" t="s">
        <v>85</v>
      </c>
      <c r="F23" s="12">
        <v>600000</v>
      </c>
      <c r="G23" s="13">
        <v>621.94000000000005</v>
      </c>
      <c r="H23" s="43">
        <v>1.41</v>
      </c>
    </row>
    <row r="24" spans="1:8" ht="9.75" thickBot="1">
      <c r="A24" s="44"/>
      <c r="B24" s="12"/>
      <c r="C24" s="12"/>
      <c r="D24" s="12"/>
      <c r="E24" s="19" t="s">
        <v>40</v>
      </c>
      <c r="F24" s="12"/>
      <c r="G24" s="20">
        <v>8648.81</v>
      </c>
      <c r="H24" s="45">
        <v>19.579999999999998</v>
      </c>
    </row>
    <row r="25" spans="1:8" ht="9.75" thickTop="1">
      <c r="A25" s="44"/>
      <c r="B25" s="12"/>
      <c r="C25" s="12"/>
      <c r="D25" s="12"/>
      <c r="E25" s="12"/>
      <c r="F25" s="12"/>
      <c r="G25" s="13"/>
      <c r="H25" s="43"/>
    </row>
    <row r="26" spans="1:8" ht="9.75" thickBot="1">
      <c r="A26" s="44"/>
      <c r="B26" s="12"/>
      <c r="C26" s="12"/>
      <c r="D26" s="12"/>
      <c r="E26" s="19" t="s">
        <v>40</v>
      </c>
      <c r="F26" s="12"/>
      <c r="G26" s="20">
        <v>0</v>
      </c>
      <c r="H26" s="45">
        <v>0</v>
      </c>
    </row>
    <row r="27" spans="1:8" ht="9.75" thickTop="1">
      <c r="A27" s="44"/>
      <c r="B27" s="12"/>
      <c r="C27" s="12"/>
      <c r="D27" s="12"/>
      <c r="E27" s="12"/>
      <c r="F27" s="12"/>
      <c r="G27" s="13"/>
      <c r="H27" s="43"/>
    </row>
    <row r="28" spans="1:8">
      <c r="A28" s="47" t="s">
        <v>43</v>
      </c>
      <c r="B28" s="12"/>
      <c r="C28" s="12"/>
      <c r="D28" s="12"/>
      <c r="E28" s="12"/>
      <c r="F28" s="12"/>
      <c r="G28" s="23">
        <v>869.55</v>
      </c>
      <c r="H28" s="48">
        <v>1.98</v>
      </c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 ht="9.75" thickBot="1">
      <c r="A30" s="44"/>
      <c r="B30" s="12"/>
      <c r="C30" s="12"/>
      <c r="D30" s="12"/>
      <c r="E30" s="19" t="s">
        <v>44</v>
      </c>
      <c r="F30" s="12"/>
      <c r="G30" s="20">
        <v>44160.87</v>
      </c>
      <c r="H30" s="45">
        <v>100</v>
      </c>
    </row>
    <row r="31" spans="1:8" ht="9.75" thickTop="1">
      <c r="A31" s="44"/>
      <c r="B31" s="12"/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/>
      <c r="B33" s="12"/>
      <c r="C33" s="12"/>
      <c r="D33" s="12"/>
      <c r="E33" s="12"/>
      <c r="F33" s="12"/>
      <c r="G33" s="13"/>
      <c r="H33" s="43"/>
    </row>
    <row r="34" spans="1:8">
      <c r="A34" s="49" t="s">
        <v>45</v>
      </c>
      <c r="B34" s="12"/>
      <c r="C34" s="12"/>
      <c r="D34" s="12"/>
      <c r="E34" s="12"/>
      <c r="F34" s="12"/>
      <c r="G34" s="13"/>
      <c r="H34" s="43"/>
    </row>
    <row r="35" spans="1:8">
      <c r="A35" s="44">
        <v>1</v>
      </c>
      <c r="B35" s="12" t="s">
        <v>771</v>
      </c>
      <c r="C35" s="12"/>
      <c r="D35" s="12"/>
      <c r="E35" s="12"/>
      <c r="F35" s="12"/>
      <c r="G35" s="13"/>
      <c r="H35" s="43"/>
    </row>
    <row r="36" spans="1:8">
      <c r="A36" s="44"/>
      <c r="B36" s="12"/>
      <c r="C36" s="12"/>
      <c r="D36" s="12"/>
      <c r="E36" s="12"/>
      <c r="F36" s="12"/>
      <c r="G36" s="13"/>
      <c r="H36" s="43"/>
    </row>
    <row r="37" spans="1:8">
      <c r="A37" s="44">
        <v>2</v>
      </c>
      <c r="B37" s="12" t="s">
        <v>47</v>
      </c>
      <c r="C37" s="12"/>
      <c r="D37" s="12"/>
      <c r="E37" s="12"/>
      <c r="F37" s="12"/>
      <c r="G37" s="13"/>
      <c r="H37" s="43"/>
    </row>
    <row r="38" spans="1:8">
      <c r="A38" s="44"/>
      <c r="B38" s="12"/>
      <c r="C38" s="12"/>
      <c r="D38" s="12"/>
      <c r="E38" s="12"/>
      <c r="F38" s="12"/>
      <c r="G38" s="13"/>
      <c r="H38" s="43"/>
    </row>
    <row r="39" spans="1:8">
      <c r="A39" s="44">
        <v>3</v>
      </c>
      <c r="B39" s="12" t="s">
        <v>48</v>
      </c>
      <c r="C39" s="12"/>
      <c r="D39" s="12"/>
      <c r="E39" s="12"/>
      <c r="F39" s="12"/>
      <c r="G39" s="13"/>
      <c r="H39" s="43"/>
    </row>
    <row r="40" spans="1:8">
      <c r="A40" s="44"/>
      <c r="B40" s="12" t="s">
        <v>49</v>
      </c>
      <c r="C40" s="12"/>
      <c r="D40" s="12"/>
      <c r="E40" s="12"/>
      <c r="F40" s="12"/>
      <c r="G40" s="13"/>
      <c r="H40" s="43"/>
    </row>
    <row r="41" spans="1:8">
      <c r="A41" s="50"/>
      <c r="B41" s="51" t="s">
        <v>50</v>
      </c>
      <c r="C41" s="51"/>
      <c r="D41" s="51"/>
      <c r="E41" s="51"/>
      <c r="F41" s="51"/>
      <c r="G41" s="52"/>
      <c r="H41" s="53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D20" sqref="D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756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8.72E-2</v>
      </c>
      <c r="C6" s="12" t="s">
        <v>10</v>
      </c>
      <c r="D6" s="12" t="s">
        <v>706</v>
      </c>
      <c r="E6" s="12" t="s">
        <v>12</v>
      </c>
      <c r="F6" s="12">
        <v>30</v>
      </c>
      <c r="G6" s="13">
        <v>301.69</v>
      </c>
      <c r="H6" s="43">
        <v>14.43</v>
      </c>
    </row>
    <row r="7" spans="1:8">
      <c r="A7" s="44"/>
      <c r="B7" s="16">
        <v>9.2799999999999994E-2</v>
      </c>
      <c r="C7" s="12" t="s">
        <v>146</v>
      </c>
      <c r="D7" s="12" t="s">
        <v>705</v>
      </c>
      <c r="E7" s="12" t="s">
        <v>12</v>
      </c>
      <c r="F7" s="12">
        <v>29</v>
      </c>
      <c r="G7" s="13">
        <v>294.07</v>
      </c>
      <c r="H7" s="43">
        <v>14.07</v>
      </c>
    </row>
    <row r="8" spans="1:8">
      <c r="A8" s="44"/>
      <c r="B8" s="16">
        <v>9.7500000000000003E-2</v>
      </c>
      <c r="C8" s="12" t="s">
        <v>31</v>
      </c>
      <c r="D8" s="12" t="s">
        <v>661</v>
      </c>
      <c r="E8" s="12" t="s">
        <v>12</v>
      </c>
      <c r="F8" s="12">
        <v>22</v>
      </c>
      <c r="G8" s="13">
        <v>222.91</v>
      </c>
      <c r="H8" s="43">
        <v>10.66</v>
      </c>
    </row>
    <row r="9" spans="1:8">
      <c r="A9" s="44"/>
      <c r="B9" s="16">
        <v>0.107</v>
      </c>
      <c r="C9" s="12" t="s">
        <v>407</v>
      </c>
      <c r="D9" s="12" t="s">
        <v>233</v>
      </c>
      <c r="E9" s="12" t="s">
        <v>125</v>
      </c>
      <c r="F9" s="12">
        <v>20</v>
      </c>
      <c r="G9" s="13">
        <v>203.73</v>
      </c>
      <c r="H9" s="43">
        <v>9.75</v>
      </c>
    </row>
    <row r="10" spans="1:8">
      <c r="A10" s="44"/>
      <c r="B10" s="16">
        <v>9.01E-2</v>
      </c>
      <c r="C10" s="12" t="s">
        <v>123</v>
      </c>
      <c r="D10" s="12" t="s">
        <v>710</v>
      </c>
      <c r="E10" s="12" t="s">
        <v>125</v>
      </c>
      <c r="F10" s="12">
        <v>20</v>
      </c>
      <c r="G10" s="13">
        <v>200.02</v>
      </c>
      <c r="H10" s="43">
        <v>9.57</v>
      </c>
    </row>
    <row r="11" spans="1:8">
      <c r="A11" s="44"/>
      <c r="B11" s="17" t="s">
        <v>668</v>
      </c>
      <c r="C11" s="12" t="s">
        <v>34</v>
      </c>
      <c r="D11" s="12" t="s">
        <v>717</v>
      </c>
      <c r="E11" s="12" t="s">
        <v>36</v>
      </c>
      <c r="F11" s="12">
        <v>165</v>
      </c>
      <c r="G11" s="13">
        <v>169.39</v>
      </c>
      <c r="H11" s="43">
        <v>8.1</v>
      </c>
    </row>
    <row r="12" spans="1:8">
      <c r="A12" s="44"/>
      <c r="B12" s="17" t="s">
        <v>668</v>
      </c>
      <c r="C12" s="12" t="s">
        <v>34</v>
      </c>
      <c r="D12" s="12" t="s">
        <v>669</v>
      </c>
      <c r="E12" s="12" t="s">
        <v>36</v>
      </c>
      <c r="F12" s="12">
        <v>130</v>
      </c>
      <c r="G12" s="13">
        <v>133.27000000000001</v>
      </c>
      <c r="H12" s="43">
        <v>6.38</v>
      </c>
    </row>
    <row r="13" spans="1:8">
      <c r="A13" s="44"/>
      <c r="B13" s="16">
        <v>9.5600000000000004E-2</v>
      </c>
      <c r="C13" s="12" t="s">
        <v>69</v>
      </c>
      <c r="D13" s="12" t="s">
        <v>757</v>
      </c>
      <c r="E13" s="12" t="s">
        <v>12</v>
      </c>
      <c r="F13" s="12">
        <v>10</v>
      </c>
      <c r="G13" s="13">
        <v>101.11</v>
      </c>
      <c r="H13" s="43">
        <v>4.84</v>
      </c>
    </row>
    <row r="14" spans="1:8">
      <c r="A14" s="44"/>
      <c r="B14" s="17" t="s">
        <v>16</v>
      </c>
      <c r="C14" s="12" t="s">
        <v>31</v>
      </c>
      <c r="D14" s="12" t="s">
        <v>723</v>
      </c>
      <c r="E14" s="12" t="s">
        <v>12</v>
      </c>
      <c r="F14" s="12">
        <v>5</v>
      </c>
      <c r="G14" s="13">
        <v>69.599999999999994</v>
      </c>
      <c r="H14" s="43">
        <v>3.33</v>
      </c>
    </row>
    <row r="15" spans="1:8" ht="9.75" thickBot="1">
      <c r="A15" s="44"/>
      <c r="B15" s="12"/>
      <c r="C15" s="12"/>
      <c r="D15" s="12"/>
      <c r="E15" s="19" t="s">
        <v>40</v>
      </c>
      <c r="F15" s="12"/>
      <c r="G15" s="20">
        <v>1695.79</v>
      </c>
      <c r="H15" s="45">
        <v>81.13</v>
      </c>
    </row>
    <row r="16" spans="1:8" ht="13.5" thickTop="1">
      <c r="A16" s="44"/>
      <c r="B16" s="163" t="s">
        <v>82</v>
      </c>
      <c r="C16" s="162"/>
      <c r="D16" s="12"/>
      <c r="E16" s="12"/>
      <c r="F16" s="12"/>
      <c r="G16" s="13"/>
      <c r="H16" s="43"/>
    </row>
    <row r="17" spans="1:13">
      <c r="A17" s="44"/>
      <c r="B17" s="164" t="s">
        <v>9</v>
      </c>
      <c r="C17" s="167"/>
      <c r="D17" s="12"/>
      <c r="E17" s="12"/>
      <c r="F17" s="12"/>
      <c r="G17" s="13"/>
      <c r="H17" s="43"/>
    </row>
    <row r="18" spans="1:13">
      <c r="A18" s="44"/>
      <c r="B18" s="16">
        <v>8.7499999999999994E-2</v>
      </c>
      <c r="C18" s="12" t="s">
        <v>598</v>
      </c>
      <c r="D18" s="12" t="s">
        <v>665</v>
      </c>
      <c r="E18" s="12" t="s">
        <v>85</v>
      </c>
      <c r="F18" s="12">
        <v>270000</v>
      </c>
      <c r="G18" s="13">
        <v>272.83999999999997</v>
      </c>
      <c r="H18" s="43">
        <v>13.05</v>
      </c>
    </row>
    <row r="19" spans="1:13" ht="9.75" thickBot="1">
      <c r="A19" s="44"/>
      <c r="B19" s="12"/>
      <c r="C19" s="12"/>
      <c r="D19" s="12"/>
      <c r="E19" s="19" t="s">
        <v>40</v>
      </c>
      <c r="F19" s="12"/>
      <c r="G19" s="20">
        <v>272.83999999999997</v>
      </c>
      <c r="H19" s="45">
        <v>13.05</v>
      </c>
    </row>
    <row r="20" spans="1:13" ht="9.75" thickTop="1">
      <c r="A20" s="44"/>
      <c r="B20" s="12"/>
      <c r="C20" s="12"/>
      <c r="D20" s="12"/>
      <c r="E20" s="12"/>
      <c r="F20" s="12"/>
      <c r="G20" s="13"/>
      <c r="H20" s="43"/>
    </row>
    <row r="21" spans="1:13">
      <c r="A21" s="44"/>
      <c r="B21" s="12"/>
      <c r="C21" s="12"/>
      <c r="D21" s="12"/>
      <c r="E21" s="12"/>
      <c r="F21" s="12"/>
      <c r="G21" s="13"/>
      <c r="H21" s="43"/>
    </row>
    <row r="22" spans="1:13">
      <c r="A22" s="47" t="s">
        <v>43</v>
      </c>
      <c r="B22" s="12"/>
      <c r="C22" s="12"/>
      <c r="D22" s="12"/>
      <c r="E22" s="12"/>
      <c r="F22" s="12"/>
      <c r="G22" s="23">
        <v>121.9</v>
      </c>
      <c r="H22" s="48">
        <v>5.82</v>
      </c>
      <c r="K22" s="30"/>
      <c r="L22" s="63"/>
    </row>
    <row r="23" spans="1:13">
      <c r="A23" s="44"/>
      <c r="B23" s="12"/>
      <c r="C23" s="12"/>
      <c r="D23" s="12"/>
      <c r="E23" s="12"/>
      <c r="F23" s="12"/>
      <c r="G23" s="13"/>
      <c r="H23" s="43"/>
      <c r="K23" s="30"/>
      <c r="L23" s="63"/>
      <c r="M23" s="30"/>
    </row>
    <row r="24" spans="1:13" ht="9.75" thickBot="1">
      <c r="A24" s="44"/>
      <c r="B24" s="12"/>
      <c r="C24" s="12"/>
      <c r="D24" s="12"/>
      <c r="E24" s="19" t="s">
        <v>44</v>
      </c>
      <c r="F24" s="12"/>
      <c r="G24" s="20">
        <v>2090.5300000000002</v>
      </c>
      <c r="H24" s="45">
        <v>100</v>
      </c>
    </row>
    <row r="25" spans="1:13" ht="9.75" thickTop="1">
      <c r="A25" s="44"/>
      <c r="B25" s="12"/>
      <c r="C25" s="12"/>
      <c r="D25" s="12"/>
      <c r="E25" s="12"/>
      <c r="F25" s="12"/>
      <c r="G25" s="13"/>
      <c r="H25" s="43"/>
    </row>
    <row r="26" spans="1:13">
      <c r="A26" s="44"/>
      <c r="B26" s="12"/>
      <c r="C26" s="12"/>
      <c r="D26" s="12"/>
      <c r="E26" s="12"/>
      <c r="F26" s="12"/>
      <c r="G26" s="13"/>
      <c r="H26" s="43"/>
    </row>
    <row r="27" spans="1:13">
      <c r="A27" s="44"/>
      <c r="B27" s="12"/>
      <c r="C27" s="12"/>
      <c r="D27" s="12"/>
      <c r="E27" s="12"/>
      <c r="F27" s="12"/>
      <c r="G27" s="13"/>
      <c r="H27" s="43"/>
    </row>
    <row r="28" spans="1:13">
      <c r="A28" s="49" t="s">
        <v>45</v>
      </c>
      <c r="B28" s="12"/>
      <c r="C28" s="12"/>
      <c r="D28" s="12"/>
      <c r="E28" s="12"/>
      <c r="F28" s="12"/>
      <c r="G28" s="13"/>
      <c r="H28" s="43"/>
    </row>
    <row r="29" spans="1:13">
      <c r="A29" s="44">
        <v>1</v>
      </c>
      <c r="B29" s="12" t="s">
        <v>758</v>
      </c>
      <c r="C29" s="12"/>
      <c r="D29" s="12"/>
      <c r="E29" s="12"/>
      <c r="F29" s="12"/>
      <c r="G29" s="13"/>
      <c r="H29" s="43"/>
    </row>
    <row r="30" spans="1:13">
      <c r="A30" s="44"/>
      <c r="B30" s="12"/>
      <c r="C30" s="12"/>
      <c r="D30" s="12"/>
      <c r="E30" s="12"/>
      <c r="F30" s="12"/>
      <c r="G30" s="13"/>
      <c r="H30" s="43"/>
    </row>
    <row r="31" spans="1:13">
      <c r="A31" s="44">
        <v>2</v>
      </c>
      <c r="B31" s="12" t="s">
        <v>47</v>
      </c>
      <c r="C31" s="12"/>
      <c r="D31" s="12"/>
      <c r="E31" s="12"/>
      <c r="F31" s="12"/>
      <c r="G31" s="13"/>
      <c r="H31" s="43"/>
    </row>
    <row r="32" spans="1:13">
      <c r="A32" s="44"/>
      <c r="B32" s="12"/>
      <c r="C32" s="12"/>
      <c r="D32" s="12"/>
      <c r="E32" s="12"/>
      <c r="F32" s="12"/>
      <c r="G32" s="13"/>
      <c r="H32" s="43"/>
    </row>
    <row r="33" spans="1:8">
      <c r="A33" s="44">
        <v>3</v>
      </c>
      <c r="B33" s="12" t="s">
        <v>48</v>
      </c>
      <c r="C33" s="12"/>
      <c r="D33" s="12"/>
      <c r="E33" s="12"/>
      <c r="F33" s="12"/>
      <c r="G33" s="13"/>
      <c r="H33" s="43"/>
    </row>
    <row r="34" spans="1:8">
      <c r="A34" s="44"/>
      <c r="B34" s="12" t="s">
        <v>49</v>
      </c>
      <c r="C34" s="12"/>
      <c r="D34" s="12"/>
      <c r="E34" s="12"/>
      <c r="F34" s="12"/>
      <c r="G34" s="13"/>
      <c r="H34" s="43"/>
    </row>
    <row r="35" spans="1:8">
      <c r="A35" s="50"/>
      <c r="B35" s="51" t="s">
        <v>50</v>
      </c>
      <c r="C35" s="51"/>
      <c r="D35" s="51"/>
      <c r="E35" s="51"/>
      <c r="F35" s="51"/>
      <c r="G35" s="52"/>
      <c r="H35" s="53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K11" sqref="K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743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8.77E-2</v>
      </c>
      <c r="C6" s="12" t="s">
        <v>26</v>
      </c>
      <c r="D6" s="12" t="s">
        <v>744</v>
      </c>
      <c r="E6" s="12" t="s">
        <v>28</v>
      </c>
      <c r="F6" s="12">
        <v>380</v>
      </c>
      <c r="G6" s="13">
        <v>3797.82</v>
      </c>
      <c r="H6" s="14">
        <v>14.49</v>
      </c>
    </row>
    <row r="7" spans="1:8">
      <c r="A7" s="15"/>
      <c r="B7" s="16">
        <v>0.08</v>
      </c>
      <c r="C7" s="12" t="s">
        <v>10</v>
      </c>
      <c r="D7" s="12" t="s">
        <v>745</v>
      </c>
      <c r="E7" s="12" t="s">
        <v>12</v>
      </c>
      <c r="F7" s="12">
        <v>340</v>
      </c>
      <c r="G7" s="13">
        <v>3383.7</v>
      </c>
      <c r="H7" s="14">
        <v>12.91</v>
      </c>
    </row>
    <row r="8" spans="1:8">
      <c r="A8" s="15"/>
      <c r="B8" s="16">
        <v>8.7800000000000003E-2</v>
      </c>
      <c r="C8" s="12" t="s">
        <v>23</v>
      </c>
      <c r="D8" s="12" t="s">
        <v>746</v>
      </c>
      <c r="E8" s="12" t="s">
        <v>25</v>
      </c>
      <c r="F8" s="12">
        <v>100</v>
      </c>
      <c r="G8" s="13">
        <v>2494.08</v>
      </c>
      <c r="H8" s="14">
        <v>9.52</v>
      </c>
    </row>
    <row r="9" spans="1:8">
      <c r="A9" s="15"/>
      <c r="B9" s="16">
        <v>8.7499999999999994E-2</v>
      </c>
      <c r="C9" s="12" t="s">
        <v>407</v>
      </c>
      <c r="D9" s="12" t="s">
        <v>747</v>
      </c>
      <c r="E9" s="12" t="s">
        <v>125</v>
      </c>
      <c r="F9" s="12">
        <v>250</v>
      </c>
      <c r="G9" s="13">
        <v>2492.91</v>
      </c>
      <c r="H9" s="14">
        <v>9.51</v>
      </c>
    </row>
    <row r="10" spans="1:8">
      <c r="A10" s="15"/>
      <c r="B10" s="16">
        <v>9.5200000000000007E-2</v>
      </c>
      <c r="C10" s="12" t="s">
        <v>146</v>
      </c>
      <c r="D10" s="12" t="s">
        <v>748</v>
      </c>
      <c r="E10" s="12" t="s">
        <v>12</v>
      </c>
      <c r="F10" s="12">
        <v>150</v>
      </c>
      <c r="G10" s="13">
        <v>1528.19</v>
      </c>
      <c r="H10" s="14">
        <v>5.83</v>
      </c>
    </row>
    <row r="11" spans="1:8">
      <c r="A11" s="15"/>
      <c r="B11" s="16">
        <v>9.69E-2</v>
      </c>
      <c r="C11" s="12" t="s">
        <v>69</v>
      </c>
      <c r="D11" s="12" t="s">
        <v>749</v>
      </c>
      <c r="E11" s="12" t="s">
        <v>12</v>
      </c>
      <c r="F11" s="12">
        <v>130</v>
      </c>
      <c r="G11" s="13">
        <v>1319.86</v>
      </c>
      <c r="H11" s="14">
        <v>5.04</v>
      </c>
    </row>
    <row r="12" spans="1:8">
      <c r="A12" s="15"/>
      <c r="B12" s="16">
        <v>9.6699999999999994E-2</v>
      </c>
      <c r="C12" s="12" t="s">
        <v>146</v>
      </c>
      <c r="D12" s="12" t="s">
        <v>750</v>
      </c>
      <c r="E12" s="12" t="s">
        <v>12</v>
      </c>
      <c r="F12" s="12">
        <v>88</v>
      </c>
      <c r="G12" s="13">
        <v>898.08</v>
      </c>
      <c r="H12" s="14">
        <v>3.43</v>
      </c>
    </row>
    <row r="13" spans="1:8">
      <c r="A13" s="15"/>
      <c r="B13" s="16">
        <v>9.3799999999999994E-2</v>
      </c>
      <c r="C13" s="12" t="s">
        <v>146</v>
      </c>
      <c r="D13" s="12" t="s">
        <v>603</v>
      </c>
      <c r="E13" s="12" t="s">
        <v>12</v>
      </c>
      <c r="F13" s="12">
        <v>20</v>
      </c>
      <c r="G13" s="13">
        <v>202.21</v>
      </c>
      <c r="H13" s="14">
        <v>0.77</v>
      </c>
    </row>
    <row r="14" spans="1:8">
      <c r="A14" s="15"/>
      <c r="B14" s="16">
        <v>8.9700000000000002E-2</v>
      </c>
      <c r="C14" s="12" t="s">
        <v>146</v>
      </c>
      <c r="D14" s="12" t="s">
        <v>616</v>
      </c>
      <c r="E14" s="12" t="s">
        <v>22</v>
      </c>
      <c r="F14" s="12">
        <v>5</v>
      </c>
      <c r="G14" s="13">
        <v>50.3</v>
      </c>
      <c r="H14" s="14">
        <v>0.19</v>
      </c>
    </row>
    <row r="15" spans="1:8" ht="9.75" thickBot="1">
      <c r="A15" s="15"/>
      <c r="B15" s="12"/>
      <c r="C15" s="12"/>
      <c r="D15" s="12"/>
      <c r="E15" s="19" t="s">
        <v>40</v>
      </c>
      <c r="F15" s="12"/>
      <c r="G15" s="20">
        <v>16167.15</v>
      </c>
      <c r="H15" s="21">
        <v>61.69</v>
      </c>
    </row>
    <row r="16" spans="1:8" ht="13.5" thickTop="1">
      <c r="A16" s="15"/>
      <c r="B16" s="163" t="s">
        <v>82</v>
      </c>
      <c r="C16" s="162"/>
      <c r="D16" s="12"/>
      <c r="E16" s="12"/>
      <c r="F16" s="12"/>
      <c r="G16" s="13"/>
      <c r="H16" s="14"/>
    </row>
    <row r="17" spans="1:8">
      <c r="A17" s="15"/>
      <c r="B17" s="164" t="s">
        <v>9</v>
      </c>
      <c r="C17" s="167"/>
      <c r="D17" s="12"/>
      <c r="E17" s="12"/>
      <c r="F17" s="12"/>
      <c r="G17" s="13"/>
      <c r="H17" s="14"/>
    </row>
    <row r="18" spans="1:8">
      <c r="A18" s="15"/>
      <c r="B18" s="16">
        <v>8.4500000000000006E-2</v>
      </c>
      <c r="C18" s="12" t="s">
        <v>732</v>
      </c>
      <c r="D18" s="12" t="s">
        <v>751</v>
      </c>
      <c r="E18" s="12" t="s">
        <v>85</v>
      </c>
      <c r="F18" s="12">
        <v>3925000</v>
      </c>
      <c r="G18" s="13">
        <v>3949.51</v>
      </c>
      <c r="H18" s="14">
        <v>15.07</v>
      </c>
    </row>
    <row r="19" spans="1:8">
      <c r="A19" s="15"/>
      <c r="B19" s="16">
        <v>5.8999999999999997E-2</v>
      </c>
      <c r="C19" s="12" t="s">
        <v>732</v>
      </c>
      <c r="D19" s="12" t="s">
        <v>752</v>
      </c>
      <c r="E19" s="12" t="s">
        <v>85</v>
      </c>
      <c r="F19" s="12">
        <v>3000000</v>
      </c>
      <c r="G19" s="13">
        <v>2906.27</v>
      </c>
      <c r="H19" s="14">
        <v>11.09</v>
      </c>
    </row>
    <row r="20" spans="1:8">
      <c r="A20" s="15"/>
      <c r="B20" s="16">
        <v>5.8999999999999997E-2</v>
      </c>
      <c r="C20" s="12" t="s">
        <v>732</v>
      </c>
      <c r="D20" s="12" t="s">
        <v>753</v>
      </c>
      <c r="E20" s="12" t="s">
        <v>85</v>
      </c>
      <c r="F20" s="12">
        <v>500000</v>
      </c>
      <c r="G20" s="13">
        <v>484.38</v>
      </c>
      <c r="H20" s="14">
        <v>1.85</v>
      </c>
    </row>
    <row r="21" spans="1:8" ht="9.75" thickBot="1">
      <c r="A21" s="15"/>
      <c r="B21" s="12"/>
      <c r="C21" s="12"/>
      <c r="D21" s="12"/>
      <c r="E21" s="19" t="s">
        <v>40</v>
      </c>
      <c r="F21" s="12"/>
      <c r="G21" s="20">
        <f>SUM(G18:G20)</f>
        <v>7340.1600000000008</v>
      </c>
      <c r="H21" s="21">
        <f>SUM(H18:H20)</f>
        <v>28.01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 ht="12.75">
      <c r="A23" s="161" t="s">
        <v>267</v>
      </c>
      <c r="B23" s="162"/>
      <c r="C23" s="162"/>
      <c r="D23" s="12"/>
      <c r="E23" s="12"/>
      <c r="F23" s="12"/>
      <c r="G23" s="13"/>
      <c r="H23" s="14"/>
    </row>
    <row r="24" spans="1:8" ht="12.75">
      <c r="A24" s="15"/>
      <c r="B24" s="163" t="s">
        <v>371</v>
      </c>
      <c r="C24" s="162"/>
      <c r="D24" s="12"/>
      <c r="E24" s="12"/>
      <c r="F24" s="12"/>
      <c r="G24" s="13"/>
      <c r="H24" s="14"/>
    </row>
    <row r="25" spans="1:8">
      <c r="A25" s="15"/>
      <c r="B25" s="17" t="s">
        <v>273</v>
      </c>
      <c r="C25" s="12" t="s">
        <v>425</v>
      </c>
      <c r="D25" s="12" t="s">
        <v>754</v>
      </c>
      <c r="E25" s="12" t="s">
        <v>12</v>
      </c>
      <c r="F25" s="12">
        <v>2500</v>
      </c>
      <c r="G25" s="13">
        <v>2179.31</v>
      </c>
      <c r="H25" s="14">
        <v>8.31</v>
      </c>
    </row>
    <row r="26" spans="1:8" ht="9.75" thickBot="1">
      <c r="A26" s="15"/>
      <c r="B26" s="12"/>
      <c r="C26" s="12"/>
      <c r="D26" s="12"/>
      <c r="E26" s="19" t="s">
        <v>40</v>
      </c>
      <c r="F26" s="12"/>
      <c r="G26" s="20">
        <v>2179.31</v>
      </c>
      <c r="H26" s="21">
        <v>8.31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2" t="s">
        <v>43</v>
      </c>
      <c r="B28" s="12"/>
      <c r="C28" s="12"/>
      <c r="D28" s="12"/>
      <c r="E28" s="12"/>
      <c r="F28" s="12"/>
      <c r="G28" s="23">
        <v>524.15</v>
      </c>
      <c r="H28" s="24">
        <v>1.99</v>
      </c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 ht="9.75" thickBot="1">
      <c r="A30" s="15"/>
      <c r="B30" s="12"/>
      <c r="C30" s="12"/>
      <c r="D30" s="12"/>
      <c r="E30" s="19" t="s">
        <v>44</v>
      </c>
      <c r="F30" s="12"/>
      <c r="G30" s="20">
        <v>26210.77</v>
      </c>
      <c r="H30" s="21">
        <v>100</v>
      </c>
    </row>
    <row r="31" spans="1:8" ht="9.75" thickTop="1">
      <c r="A31" s="15"/>
      <c r="B31" s="12"/>
      <c r="C31" s="12"/>
      <c r="D31" s="12"/>
      <c r="E31" s="12"/>
      <c r="F31" s="12"/>
      <c r="G31" s="13"/>
      <c r="H31" s="14"/>
    </row>
    <row r="32" spans="1:8">
      <c r="A32" s="15" t="s">
        <v>45</v>
      </c>
      <c r="B32" s="12"/>
      <c r="C32" s="12"/>
      <c r="D32" s="12"/>
      <c r="E32" s="12"/>
      <c r="F32" s="12"/>
      <c r="G32" s="13"/>
      <c r="H32" s="14"/>
    </row>
    <row r="33" spans="1:8">
      <c r="A33" s="15">
        <v>1</v>
      </c>
      <c r="B33" s="12" t="s">
        <v>755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2</v>
      </c>
      <c r="B35" s="12" t="s">
        <v>47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15">
        <v>3</v>
      </c>
      <c r="B37" s="12" t="s">
        <v>48</v>
      </c>
      <c r="C37" s="12"/>
      <c r="D37" s="12"/>
      <c r="E37" s="12"/>
      <c r="F37" s="12"/>
      <c r="G37" s="13"/>
      <c r="H37" s="14"/>
    </row>
    <row r="38" spans="1:8">
      <c r="A38" s="15"/>
      <c r="B38" s="12" t="s">
        <v>49</v>
      </c>
      <c r="C38" s="12"/>
      <c r="D38" s="12"/>
      <c r="E38" s="12"/>
      <c r="F38" s="12"/>
      <c r="G38" s="13"/>
      <c r="H38" s="14"/>
    </row>
    <row r="39" spans="1:8">
      <c r="A39" s="15"/>
      <c r="B39" s="12" t="s">
        <v>50</v>
      </c>
      <c r="C39" s="12"/>
      <c r="D39" s="12"/>
      <c r="E39" s="12"/>
      <c r="F39" s="12"/>
      <c r="G39" s="13"/>
      <c r="H39" s="14"/>
    </row>
    <row r="40" spans="1:8" ht="9.75" thickBot="1">
      <c r="A40" s="26"/>
      <c r="B40" s="27"/>
      <c r="C40" s="27"/>
      <c r="D40" s="27"/>
      <c r="E40" s="27"/>
      <c r="F40" s="27"/>
      <c r="G40" s="28"/>
      <c r="H40" s="29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M12" sqref="M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727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8.77E-2</v>
      </c>
      <c r="C6" s="12" t="s">
        <v>26</v>
      </c>
      <c r="D6" s="12" t="s">
        <v>728</v>
      </c>
      <c r="E6" s="12" t="s">
        <v>28</v>
      </c>
      <c r="F6" s="12">
        <v>400</v>
      </c>
      <c r="G6" s="13">
        <v>3999.26</v>
      </c>
      <c r="H6" s="14">
        <v>14.4</v>
      </c>
    </row>
    <row r="7" spans="1:8">
      <c r="A7" s="15"/>
      <c r="B7" s="16">
        <v>9.8000000000000004E-2</v>
      </c>
      <c r="C7" s="12" t="s">
        <v>10</v>
      </c>
      <c r="D7" s="12" t="s">
        <v>630</v>
      </c>
      <c r="E7" s="12" t="s">
        <v>12</v>
      </c>
      <c r="F7" s="12">
        <v>280</v>
      </c>
      <c r="G7" s="13">
        <v>2843.3</v>
      </c>
      <c r="H7" s="14">
        <v>10.24</v>
      </c>
    </row>
    <row r="8" spans="1:8">
      <c r="A8" s="15"/>
      <c r="B8" s="16">
        <v>8.7099999999999997E-2</v>
      </c>
      <c r="C8" s="12" t="s">
        <v>407</v>
      </c>
      <c r="D8" s="12" t="s">
        <v>729</v>
      </c>
      <c r="E8" s="12" t="s">
        <v>125</v>
      </c>
      <c r="F8" s="12">
        <v>270</v>
      </c>
      <c r="G8" s="13">
        <v>2691.27</v>
      </c>
      <c r="H8" s="14">
        <v>9.69</v>
      </c>
    </row>
    <row r="9" spans="1:8">
      <c r="A9" s="15"/>
      <c r="B9" s="16">
        <v>8.6800000000000002E-2</v>
      </c>
      <c r="C9" s="12" t="s">
        <v>23</v>
      </c>
      <c r="D9" s="12" t="s">
        <v>730</v>
      </c>
      <c r="E9" s="12" t="s">
        <v>25</v>
      </c>
      <c r="F9" s="12">
        <v>108</v>
      </c>
      <c r="G9" s="13">
        <v>2691.21</v>
      </c>
      <c r="H9" s="14">
        <v>9.69</v>
      </c>
    </row>
    <row r="10" spans="1:8">
      <c r="A10" s="15"/>
      <c r="B10" s="16">
        <v>9.3799999999999994E-2</v>
      </c>
      <c r="C10" s="12" t="s">
        <v>146</v>
      </c>
      <c r="D10" s="12" t="s">
        <v>603</v>
      </c>
      <c r="E10" s="12" t="s">
        <v>12</v>
      </c>
      <c r="F10" s="12">
        <v>255</v>
      </c>
      <c r="G10" s="13">
        <v>2578.14</v>
      </c>
      <c r="H10" s="14">
        <v>9.2799999999999994</v>
      </c>
    </row>
    <row r="11" spans="1:8">
      <c r="A11" s="15"/>
      <c r="B11" s="16">
        <v>8.77E-2</v>
      </c>
      <c r="C11" s="12" t="s">
        <v>126</v>
      </c>
      <c r="D11" s="12" t="s">
        <v>731</v>
      </c>
      <c r="E11" s="12" t="s">
        <v>12</v>
      </c>
      <c r="F11" s="12">
        <v>120</v>
      </c>
      <c r="G11" s="13">
        <v>1199.3</v>
      </c>
      <c r="H11" s="14">
        <v>4.32</v>
      </c>
    </row>
    <row r="12" spans="1:8">
      <c r="A12" s="15"/>
      <c r="B12" s="16">
        <v>8.9700000000000002E-2</v>
      </c>
      <c r="C12" s="12" t="s">
        <v>146</v>
      </c>
      <c r="D12" s="12" t="s">
        <v>616</v>
      </c>
      <c r="E12" s="12" t="s">
        <v>22</v>
      </c>
      <c r="F12" s="12">
        <v>100</v>
      </c>
      <c r="G12" s="13">
        <v>1006.08</v>
      </c>
      <c r="H12" s="14">
        <v>3.62</v>
      </c>
    </row>
    <row r="13" spans="1:8">
      <c r="A13" s="15"/>
      <c r="B13" s="16">
        <v>8.72E-2</v>
      </c>
      <c r="C13" s="12" t="s">
        <v>10</v>
      </c>
      <c r="D13" s="12" t="s">
        <v>706</v>
      </c>
      <c r="E13" s="12" t="s">
        <v>12</v>
      </c>
      <c r="F13" s="12">
        <v>100</v>
      </c>
      <c r="G13" s="13">
        <v>1005.62</v>
      </c>
      <c r="H13" s="14">
        <v>3.62</v>
      </c>
    </row>
    <row r="14" spans="1:8">
      <c r="A14" s="15"/>
      <c r="B14" s="16">
        <v>9.2799999999999994E-2</v>
      </c>
      <c r="C14" s="12" t="s">
        <v>146</v>
      </c>
      <c r="D14" s="12" t="s">
        <v>705</v>
      </c>
      <c r="E14" s="12" t="s">
        <v>12</v>
      </c>
      <c r="F14" s="12">
        <v>50</v>
      </c>
      <c r="G14" s="13">
        <v>507.02</v>
      </c>
      <c r="H14" s="14">
        <v>1.83</v>
      </c>
    </row>
    <row r="15" spans="1:8">
      <c r="A15" s="15"/>
      <c r="B15" s="16">
        <v>9.01E-2</v>
      </c>
      <c r="C15" s="12" t="s">
        <v>123</v>
      </c>
      <c r="D15" s="12" t="s">
        <v>710</v>
      </c>
      <c r="E15" s="12" t="s">
        <v>125</v>
      </c>
      <c r="F15" s="12">
        <v>3</v>
      </c>
      <c r="G15" s="13">
        <v>30</v>
      </c>
      <c r="H15" s="14">
        <v>0.11</v>
      </c>
    </row>
    <row r="16" spans="1:8" ht="9.75" thickBot="1">
      <c r="A16" s="15"/>
      <c r="B16" s="12"/>
      <c r="C16" s="12"/>
      <c r="D16" s="12"/>
      <c r="E16" s="19" t="s">
        <v>40</v>
      </c>
      <c r="F16" s="12"/>
      <c r="G16" s="20">
        <v>18551.2</v>
      </c>
      <c r="H16" s="21">
        <v>66.8</v>
      </c>
    </row>
    <row r="17" spans="1:8" ht="9.75" thickTop="1">
      <c r="A17" s="15"/>
      <c r="B17" s="163" t="s">
        <v>82</v>
      </c>
      <c r="C17" s="167"/>
      <c r="D17" s="12"/>
      <c r="E17" s="12"/>
      <c r="F17" s="12"/>
      <c r="G17" s="13"/>
      <c r="H17" s="14"/>
    </row>
    <row r="18" spans="1:8" ht="12.75">
      <c r="A18" s="15"/>
      <c r="B18" s="164" t="s">
        <v>9</v>
      </c>
      <c r="C18" s="162"/>
      <c r="D18" s="12"/>
      <c r="E18" s="12"/>
      <c r="F18" s="12"/>
      <c r="G18" s="13"/>
      <c r="H18" s="14"/>
    </row>
    <row r="19" spans="1:8">
      <c r="A19" s="15"/>
      <c r="B19" s="16">
        <v>5.8999999999999997E-2</v>
      </c>
      <c r="C19" s="12" t="s">
        <v>732</v>
      </c>
      <c r="D19" s="12" t="s">
        <v>733</v>
      </c>
      <c r="E19" s="12" t="s">
        <v>85</v>
      </c>
      <c r="F19" s="12">
        <v>1185000</v>
      </c>
      <c r="G19" s="13">
        <v>1147.7</v>
      </c>
      <c r="H19" s="14">
        <v>4.13</v>
      </c>
    </row>
    <row r="20" spans="1:8">
      <c r="A20" s="15"/>
      <c r="B20" s="16">
        <v>5.8999999999999997E-2</v>
      </c>
      <c r="C20" s="12" t="s">
        <v>732</v>
      </c>
      <c r="D20" s="12" t="s">
        <v>734</v>
      </c>
      <c r="E20" s="12" t="s">
        <v>85</v>
      </c>
      <c r="F20" s="12">
        <v>1000000</v>
      </c>
      <c r="G20" s="13">
        <v>968.71</v>
      </c>
      <c r="H20" s="14">
        <v>3.49</v>
      </c>
    </row>
    <row r="21" spans="1:8">
      <c r="A21" s="15"/>
      <c r="B21" s="16">
        <v>5.8999999999999997E-2</v>
      </c>
      <c r="C21" s="12" t="s">
        <v>732</v>
      </c>
      <c r="D21" s="12" t="s">
        <v>735</v>
      </c>
      <c r="E21" s="12" t="s">
        <v>85</v>
      </c>
      <c r="F21" s="12">
        <v>1000000</v>
      </c>
      <c r="G21" s="13">
        <v>968.72</v>
      </c>
      <c r="H21" s="14">
        <v>3.49</v>
      </c>
    </row>
    <row r="22" spans="1:8">
      <c r="A22" s="15"/>
      <c r="B22" s="16">
        <v>5.8999999999999997E-2</v>
      </c>
      <c r="C22" s="12" t="s">
        <v>732</v>
      </c>
      <c r="D22" s="12" t="s">
        <v>736</v>
      </c>
      <c r="E22" s="12" t="s">
        <v>85</v>
      </c>
      <c r="F22" s="12">
        <v>991600</v>
      </c>
      <c r="G22" s="13">
        <v>960.62</v>
      </c>
      <c r="H22" s="14">
        <v>3.46</v>
      </c>
    </row>
    <row r="23" spans="1:8">
      <c r="A23" s="15"/>
      <c r="B23" s="16">
        <v>5.8999999999999997E-2</v>
      </c>
      <c r="C23" s="12" t="s">
        <v>732</v>
      </c>
      <c r="D23" s="12" t="s">
        <v>737</v>
      </c>
      <c r="E23" s="12" t="s">
        <v>85</v>
      </c>
      <c r="F23" s="12">
        <v>899300</v>
      </c>
      <c r="G23" s="13">
        <v>871.2</v>
      </c>
      <c r="H23" s="14">
        <v>3.14</v>
      </c>
    </row>
    <row r="24" spans="1:8">
      <c r="A24" s="15"/>
      <c r="B24" s="16">
        <v>5.8999999999999997E-2</v>
      </c>
      <c r="C24" s="12" t="s">
        <v>732</v>
      </c>
      <c r="D24" s="12" t="s">
        <v>738</v>
      </c>
      <c r="E24" s="12" t="s">
        <v>85</v>
      </c>
      <c r="F24" s="12">
        <v>688000</v>
      </c>
      <c r="G24" s="13">
        <v>666.54</v>
      </c>
      <c r="H24" s="14">
        <v>2.4</v>
      </c>
    </row>
    <row r="25" spans="1:8">
      <c r="A25" s="15"/>
      <c r="B25" s="16">
        <v>5.8999999999999997E-2</v>
      </c>
      <c r="C25" s="12" t="s">
        <v>732</v>
      </c>
      <c r="D25" s="12" t="s">
        <v>739</v>
      </c>
      <c r="E25" s="12" t="s">
        <v>85</v>
      </c>
      <c r="F25" s="12">
        <v>589500</v>
      </c>
      <c r="G25" s="13">
        <v>570.94000000000005</v>
      </c>
      <c r="H25" s="14">
        <v>2.06</v>
      </c>
    </row>
    <row r="26" spans="1:8">
      <c r="A26" s="15"/>
      <c r="B26" s="16">
        <v>5.8999999999999997E-2</v>
      </c>
      <c r="C26" s="12" t="s">
        <v>732</v>
      </c>
      <c r="D26" s="12" t="s">
        <v>740</v>
      </c>
      <c r="E26" s="12" t="s">
        <v>85</v>
      </c>
      <c r="F26" s="12">
        <v>390000</v>
      </c>
      <c r="G26" s="13">
        <v>377.84</v>
      </c>
      <c r="H26" s="14">
        <v>1.36</v>
      </c>
    </row>
    <row r="27" spans="1:8">
      <c r="A27" s="15"/>
      <c r="B27" s="16">
        <v>5.8999999999999997E-2</v>
      </c>
      <c r="C27" s="12" t="s">
        <v>732</v>
      </c>
      <c r="D27" s="12" t="s">
        <v>741</v>
      </c>
      <c r="E27" s="12" t="s">
        <v>85</v>
      </c>
      <c r="F27" s="12">
        <v>239600</v>
      </c>
      <c r="G27" s="13">
        <v>232.11</v>
      </c>
      <c r="H27" s="14">
        <v>0.84</v>
      </c>
    </row>
    <row r="28" spans="1:8" ht="9.75" thickBot="1">
      <c r="A28" s="15"/>
      <c r="B28" s="12"/>
      <c r="C28" s="12"/>
      <c r="D28" s="12"/>
      <c r="E28" s="19" t="s">
        <v>40</v>
      </c>
      <c r="F28" s="12"/>
      <c r="G28" s="20">
        <f>SUM(G19:G27)</f>
        <v>6764.38</v>
      </c>
      <c r="H28" s="21">
        <f>SUM(H19:H27)</f>
        <v>24.369999999999997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15"/>
      <c r="B30" s="17" t="s">
        <v>41</v>
      </c>
      <c r="C30" s="12" t="s">
        <v>42</v>
      </c>
      <c r="D30" s="12"/>
      <c r="E30" s="12" t="s">
        <v>41</v>
      </c>
      <c r="F30" s="12"/>
      <c r="G30" s="13">
        <v>1600</v>
      </c>
      <c r="H30" s="14">
        <v>5.76</v>
      </c>
    </row>
    <row r="31" spans="1:8" ht="9.75" thickBot="1">
      <c r="A31" s="15"/>
      <c r="B31" s="12"/>
      <c r="C31" s="12"/>
      <c r="D31" s="12"/>
      <c r="E31" s="19" t="s">
        <v>40</v>
      </c>
      <c r="F31" s="12"/>
      <c r="G31" s="20">
        <v>1600</v>
      </c>
      <c r="H31" s="21">
        <v>5.76</v>
      </c>
    </row>
    <row r="32" spans="1:8" ht="9.75" thickTop="1">
      <c r="A32" s="15"/>
      <c r="B32" s="12"/>
      <c r="C32" s="12"/>
      <c r="D32" s="12"/>
      <c r="E32" s="12"/>
      <c r="F32" s="12"/>
      <c r="G32" s="13"/>
      <c r="H32" s="14"/>
    </row>
    <row r="33" spans="1:8">
      <c r="A33" s="22" t="s">
        <v>43</v>
      </c>
      <c r="B33" s="12"/>
      <c r="C33" s="12"/>
      <c r="D33" s="12"/>
      <c r="E33" s="12"/>
      <c r="F33" s="12"/>
      <c r="G33" s="23">
        <v>855.44</v>
      </c>
      <c r="H33" s="24">
        <v>3.07</v>
      </c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 ht="9.75" thickBot="1">
      <c r="A35" s="15"/>
      <c r="B35" s="12"/>
      <c r="C35" s="12"/>
      <c r="D35" s="12"/>
      <c r="E35" s="19" t="s">
        <v>44</v>
      </c>
      <c r="F35" s="12"/>
      <c r="G35" s="20">
        <v>27771.02</v>
      </c>
      <c r="H35" s="21">
        <v>100</v>
      </c>
    </row>
    <row r="36" spans="1:8" ht="9.75" thickTop="1">
      <c r="A36" s="15"/>
      <c r="B36" s="12"/>
      <c r="C36" s="12"/>
      <c r="D36" s="12"/>
      <c r="E36" s="12"/>
      <c r="F36" s="12"/>
      <c r="G36" s="13"/>
      <c r="H36" s="14"/>
    </row>
    <row r="37" spans="1:8">
      <c r="A37" s="25" t="s">
        <v>45</v>
      </c>
      <c r="B37" s="12"/>
      <c r="C37" s="12"/>
      <c r="D37" s="12"/>
      <c r="E37" s="12"/>
      <c r="F37" s="12"/>
      <c r="G37" s="13"/>
      <c r="H37" s="14"/>
    </row>
    <row r="38" spans="1:8">
      <c r="A38" s="15">
        <v>1</v>
      </c>
      <c r="B38" s="12" t="s">
        <v>742</v>
      </c>
      <c r="C38" s="12"/>
      <c r="D38" s="12"/>
      <c r="E38" s="12"/>
      <c r="F38" s="12"/>
      <c r="G38" s="13"/>
      <c r="H38" s="14"/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>
      <c r="A40" s="15">
        <v>2</v>
      </c>
      <c r="B40" s="12" t="s">
        <v>47</v>
      </c>
      <c r="C40" s="12"/>
      <c r="D40" s="12"/>
      <c r="E40" s="12"/>
      <c r="F40" s="12"/>
      <c r="G40" s="13"/>
      <c r="H40" s="14"/>
    </row>
    <row r="41" spans="1:8">
      <c r="A41" s="15"/>
      <c r="B41" s="12"/>
      <c r="C41" s="12"/>
      <c r="D41" s="12"/>
      <c r="E41" s="12"/>
      <c r="F41" s="12"/>
      <c r="G41" s="13"/>
      <c r="H41" s="14"/>
    </row>
    <row r="42" spans="1:8">
      <c r="A42" s="15">
        <v>3</v>
      </c>
      <c r="B42" s="12" t="s">
        <v>48</v>
      </c>
      <c r="C42" s="12"/>
      <c r="D42" s="12"/>
      <c r="E42" s="12"/>
      <c r="F42" s="12"/>
      <c r="G42" s="13"/>
      <c r="H42" s="14"/>
    </row>
    <row r="43" spans="1:8">
      <c r="A43" s="15"/>
      <c r="B43" s="12" t="s">
        <v>49</v>
      </c>
      <c r="C43" s="12"/>
      <c r="D43" s="12"/>
      <c r="E43" s="12"/>
      <c r="F43" s="12"/>
      <c r="G43" s="13"/>
      <c r="H43" s="14"/>
    </row>
    <row r="44" spans="1:8">
      <c r="A44" s="15"/>
      <c r="B44" s="12" t="s">
        <v>50</v>
      </c>
      <c r="C44" s="12"/>
      <c r="D44" s="12"/>
      <c r="E44" s="12"/>
      <c r="F44" s="12"/>
      <c r="G44" s="13"/>
      <c r="H44" s="14"/>
    </row>
    <row r="45" spans="1:8" ht="9.75" thickBot="1">
      <c r="A45" s="26"/>
      <c r="B45" s="27"/>
      <c r="C45" s="27"/>
      <c r="D45" s="27"/>
      <c r="E45" s="27"/>
      <c r="F45" s="27"/>
      <c r="G45" s="28"/>
      <c r="H45" s="29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G40" sqref="G4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719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7" t="s">
        <v>16</v>
      </c>
      <c r="C6" s="12" t="s">
        <v>720</v>
      </c>
      <c r="D6" s="12" t="s">
        <v>359</v>
      </c>
      <c r="E6" s="12" t="s">
        <v>360</v>
      </c>
      <c r="F6" s="12">
        <v>100</v>
      </c>
      <c r="G6" s="13">
        <v>1262.0999999999999</v>
      </c>
      <c r="H6" s="43">
        <v>13.75</v>
      </c>
    </row>
    <row r="7" spans="1:8">
      <c r="A7" s="44"/>
      <c r="B7" s="16">
        <v>9.2799999999999994E-2</v>
      </c>
      <c r="C7" s="12" t="s">
        <v>146</v>
      </c>
      <c r="D7" s="12" t="s">
        <v>705</v>
      </c>
      <c r="E7" s="12" t="s">
        <v>12</v>
      </c>
      <c r="F7" s="12">
        <v>121</v>
      </c>
      <c r="G7" s="13">
        <v>1226.98</v>
      </c>
      <c r="H7" s="43">
        <v>13.37</v>
      </c>
    </row>
    <row r="8" spans="1:8">
      <c r="A8" s="44"/>
      <c r="B8" s="16">
        <v>0.12</v>
      </c>
      <c r="C8" s="12" t="s">
        <v>531</v>
      </c>
      <c r="D8" s="12" t="s">
        <v>532</v>
      </c>
      <c r="E8" s="12" t="s">
        <v>156</v>
      </c>
      <c r="F8" s="12">
        <v>110000</v>
      </c>
      <c r="G8" s="13">
        <v>1129.6600000000001</v>
      </c>
      <c r="H8" s="43">
        <v>12.31</v>
      </c>
    </row>
    <row r="9" spans="1:8">
      <c r="A9" s="44"/>
      <c r="B9" s="16">
        <v>0.09</v>
      </c>
      <c r="C9" s="12" t="s">
        <v>721</v>
      </c>
      <c r="D9" s="12" t="s">
        <v>722</v>
      </c>
      <c r="E9" s="12" t="s">
        <v>145</v>
      </c>
      <c r="F9" s="12">
        <v>100</v>
      </c>
      <c r="G9" s="13">
        <v>996.94</v>
      </c>
      <c r="H9" s="43">
        <v>10.86</v>
      </c>
    </row>
    <row r="10" spans="1:8">
      <c r="A10" s="44"/>
      <c r="B10" s="17" t="s">
        <v>16</v>
      </c>
      <c r="C10" s="12" t="s">
        <v>31</v>
      </c>
      <c r="D10" s="12" t="s">
        <v>723</v>
      </c>
      <c r="E10" s="12" t="s">
        <v>12</v>
      </c>
      <c r="F10" s="12">
        <v>55</v>
      </c>
      <c r="G10" s="13">
        <v>765.6</v>
      </c>
      <c r="H10" s="43">
        <v>8.34</v>
      </c>
    </row>
    <row r="11" spans="1:8">
      <c r="A11" s="44"/>
      <c r="B11" s="17" t="s">
        <v>16</v>
      </c>
      <c r="C11" s="12" t="s">
        <v>673</v>
      </c>
      <c r="D11" s="12" t="s">
        <v>674</v>
      </c>
      <c r="E11" s="12" t="s">
        <v>156</v>
      </c>
      <c r="F11" s="12">
        <v>50</v>
      </c>
      <c r="G11" s="13">
        <v>600.69000000000005</v>
      </c>
      <c r="H11" s="43">
        <v>6.54</v>
      </c>
    </row>
    <row r="12" spans="1:8">
      <c r="A12" s="44"/>
      <c r="B12" s="16">
        <v>0.11600000000000001</v>
      </c>
      <c r="C12" s="12" t="s">
        <v>154</v>
      </c>
      <c r="D12" s="12" t="s">
        <v>724</v>
      </c>
      <c r="E12" s="12" t="s">
        <v>156</v>
      </c>
      <c r="F12" s="12">
        <v>40000</v>
      </c>
      <c r="G12" s="13">
        <v>410.15</v>
      </c>
      <c r="H12" s="43">
        <v>4.47</v>
      </c>
    </row>
    <row r="13" spans="1:8">
      <c r="A13" s="44"/>
      <c r="B13" s="16">
        <v>0.10050000000000001</v>
      </c>
      <c r="C13" s="12" t="s">
        <v>132</v>
      </c>
      <c r="D13" s="12" t="s">
        <v>529</v>
      </c>
      <c r="E13" s="12" t="s">
        <v>12</v>
      </c>
      <c r="F13" s="12">
        <v>40</v>
      </c>
      <c r="G13" s="13">
        <v>406.59</v>
      </c>
      <c r="H13" s="43">
        <v>4.43</v>
      </c>
    </row>
    <row r="14" spans="1:8">
      <c r="A14" s="44"/>
      <c r="B14" s="17" t="s">
        <v>16</v>
      </c>
      <c r="C14" s="12" t="s">
        <v>26</v>
      </c>
      <c r="D14" s="12" t="s">
        <v>707</v>
      </c>
      <c r="E14" s="12" t="s">
        <v>28</v>
      </c>
      <c r="F14" s="12">
        <v>16</v>
      </c>
      <c r="G14" s="13">
        <v>139.43</v>
      </c>
      <c r="H14" s="43">
        <v>1.52</v>
      </c>
    </row>
    <row r="15" spans="1:8">
      <c r="A15" s="44"/>
      <c r="B15" s="16">
        <v>9.8000000000000004E-2</v>
      </c>
      <c r="C15" s="12" t="s">
        <v>10</v>
      </c>
      <c r="D15" s="12" t="s">
        <v>630</v>
      </c>
      <c r="E15" s="12" t="s">
        <v>12</v>
      </c>
      <c r="F15" s="12">
        <v>10</v>
      </c>
      <c r="G15" s="13">
        <v>101.55</v>
      </c>
      <c r="H15" s="43">
        <v>1.1100000000000001</v>
      </c>
    </row>
    <row r="16" spans="1:8">
      <c r="A16" s="44"/>
      <c r="B16" s="16">
        <v>8.3500000000000005E-2</v>
      </c>
      <c r="C16" s="12" t="s">
        <v>10</v>
      </c>
      <c r="D16" s="12" t="s">
        <v>725</v>
      </c>
      <c r="E16" s="12" t="s">
        <v>12</v>
      </c>
      <c r="F16" s="12">
        <v>10</v>
      </c>
      <c r="G16" s="13">
        <v>99.95</v>
      </c>
      <c r="H16" s="43">
        <v>1.0900000000000001</v>
      </c>
    </row>
    <row r="17" spans="1:8">
      <c r="A17" s="44"/>
      <c r="B17" s="16">
        <v>9.7500000000000003E-2</v>
      </c>
      <c r="C17" s="12" t="s">
        <v>31</v>
      </c>
      <c r="D17" s="12" t="s">
        <v>661</v>
      </c>
      <c r="E17" s="12" t="s">
        <v>12</v>
      </c>
      <c r="F17" s="12">
        <v>3</v>
      </c>
      <c r="G17" s="13">
        <v>30.4</v>
      </c>
      <c r="H17" s="43">
        <v>0.33</v>
      </c>
    </row>
    <row r="18" spans="1:8">
      <c r="A18" s="44"/>
      <c r="B18" s="16">
        <v>9.01E-2</v>
      </c>
      <c r="C18" s="12" t="s">
        <v>123</v>
      </c>
      <c r="D18" s="12" t="s">
        <v>710</v>
      </c>
      <c r="E18" s="12" t="s">
        <v>125</v>
      </c>
      <c r="F18" s="12">
        <v>2</v>
      </c>
      <c r="G18" s="13">
        <v>20</v>
      </c>
      <c r="H18" s="43">
        <v>0.22</v>
      </c>
    </row>
    <row r="19" spans="1:8" ht="9.75" thickBot="1">
      <c r="A19" s="44"/>
      <c r="B19" s="12"/>
      <c r="C19" s="12"/>
      <c r="D19" s="12"/>
      <c r="E19" s="19" t="s">
        <v>40</v>
      </c>
      <c r="F19" s="12"/>
      <c r="G19" s="20">
        <v>7190.04</v>
      </c>
      <c r="H19" s="45">
        <v>78.34</v>
      </c>
    </row>
    <row r="20" spans="1:8" ht="13.5" thickTop="1">
      <c r="A20" s="44"/>
      <c r="B20" s="164" t="s">
        <v>78</v>
      </c>
      <c r="C20" s="162"/>
      <c r="D20" s="12"/>
      <c r="E20" s="12"/>
      <c r="F20" s="12"/>
      <c r="G20" s="13"/>
      <c r="H20" s="43"/>
    </row>
    <row r="21" spans="1:8">
      <c r="A21" s="44"/>
      <c r="B21" s="17" t="s">
        <v>16</v>
      </c>
      <c r="C21" s="12" t="s">
        <v>79</v>
      </c>
      <c r="D21" s="12" t="s">
        <v>367</v>
      </c>
      <c r="E21" s="12" t="s">
        <v>54</v>
      </c>
      <c r="F21" s="12">
        <v>140</v>
      </c>
      <c r="G21" s="13">
        <v>1286.49</v>
      </c>
      <c r="H21" s="43">
        <v>14.02</v>
      </c>
    </row>
    <row r="22" spans="1:8">
      <c r="A22" s="44"/>
      <c r="B22" s="16">
        <v>0.1085</v>
      </c>
      <c r="C22" s="12" t="s">
        <v>433</v>
      </c>
      <c r="D22" s="12" t="s">
        <v>434</v>
      </c>
      <c r="E22" s="12" t="s">
        <v>153</v>
      </c>
      <c r="F22" s="12">
        <v>40</v>
      </c>
      <c r="G22" s="13">
        <v>404.28</v>
      </c>
      <c r="H22" s="43">
        <v>4.4000000000000004</v>
      </c>
    </row>
    <row r="23" spans="1:8" ht="9.75" thickBot="1">
      <c r="A23" s="44"/>
      <c r="B23" s="12"/>
      <c r="C23" s="12"/>
      <c r="D23" s="12"/>
      <c r="E23" s="19" t="s">
        <v>40</v>
      </c>
      <c r="F23" s="12"/>
      <c r="G23" s="20">
        <v>1690.77</v>
      </c>
      <c r="H23" s="45">
        <v>18.420000000000002</v>
      </c>
    </row>
    <row r="24" spans="1:8" ht="13.5" thickTop="1">
      <c r="A24" s="44"/>
      <c r="B24" s="163" t="s">
        <v>82</v>
      </c>
      <c r="C24" s="162"/>
      <c r="D24" s="12"/>
      <c r="E24" s="12"/>
      <c r="F24" s="12"/>
      <c r="G24" s="13"/>
      <c r="H24" s="43"/>
    </row>
    <row r="25" spans="1:8" ht="12.75">
      <c r="A25" s="44"/>
      <c r="B25" s="164" t="s">
        <v>9</v>
      </c>
      <c r="C25" s="162"/>
      <c r="D25" s="12"/>
      <c r="E25" s="12"/>
      <c r="F25" s="12"/>
      <c r="G25" s="13"/>
      <c r="H25" s="43"/>
    </row>
    <row r="26" spans="1:8">
      <c r="A26" s="44"/>
      <c r="B26" s="16">
        <v>8.7499999999999994E-2</v>
      </c>
      <c r="C26" s="12" t="s">
        <v>598</v>
      </c>
      <c r="D26" s="12" t="s">
        <v>665</v>
      </c>
      <c r="E26" s="12" t="s">
        <v>85</v>
      </c>
      <c r="F26" s="12">
        <v>175000</v>
      </c>
      <c r="G26" s="13">
        <v>176.84</v>
      </c>
      <c r="H26" s="43">
        <v>1.93</v>
      </c>
    </row>
    <row r="27" spans="1:8" ht="9.75" thickBot="1">
      <c r="A27" s="44"/>
      <c r="B27" s="12"/>
      <c r="C27" s="12"/>
      <c r="D27" s="12"/>
      <c r="E27" s="19" t="s">
        <v>40</v>
      </c>
      <c r="F27" s="12"/>
      <c r="G27" s="20">
        <v>176.84</v>
      </c>
      <c r="H27" s="45">
        <v>1.93</v>
      </c>
    </row>
    <row r="28" spans="1:8" ht="9.75" thickTop="1">
      <c r="A28" s="44"/>
      <c r="B28" s="12"/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7" t="s">
        <v>43</v>
      </c>
      <c r="B30" s="12"/>
      <c r="C30" s="12"/>
      <c r="D30" s="12"/>
      <c r="E30" s="12"/>
      <c r="F30" s="12"/>
      <c r="G30" s="23">
        <v>120.77</v>
      </c>
      <c r="H30" s="48">
        <v>1.31</v>
      </c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 ht="9.75" thickBot="1">
      <c r="A32" s="44"/>
      <c r="B32" s="12"/>
      <c r="C32" s="12"/>
      <c r="D32" s="12"/>
      <c r="E32" s="19" t="s">
        <v>44</v>
      </c>
      <c r="F32" s="12"/>
      <c r="G32" s="20">
        <v>9178.42</v>
      </c>
      <c r="H32" s="45">
        <v>100</v>
      </c>
    </row>
    <row r="33" spans="1:8" ht="9.75" thickTop="1">
      <c r="A33" s="44"/>
      <c r="B33" s="12"/>
      <c r="C33" s="12"/>
      <c r="D33" s="12"/>
      <c r="E33" s="12"/>
      <c r="F33" s="12"/>
      <c r="G33" s="13"/>
      <c r="H33" s="43"/>
    </row>
    <row r="34" spans="1:8">
      <c r="A34" s="44"/>
      <c r="B34" s="12"/>
      <c r="C34" s="12"/>
      <c r="D34" s="12"/>
      <c r="E34" s="12"/>
      <c r="F34" s="12"/>
      <c r="G34" s="13"/>
      <c r="H34" s="43"/>
    </row>
    <row r="35" spans="1:8">
      <c r="A35" s="44"/>
      <c r="B35" s="12"/>
      <c r="C35" s="12"/>
      <c r="D35" s="12"/>
      <c r="E35" s="12"/>
      <c r="F35" s="12"/>
      <c r="G35" s="13"/>
      <c r="H35" s="43"/>
    </row>
    <row r="36" spans="1:8">
      <c r="A36" s="49" t="s">
        <v>45</v>
      </c>
      <c r="B36" s="12"/>
      <c r="C36" s="12"/>
      <c r="D36" s="12"/>
      <c r="E36" s="12"/>
      <c r="F36" s="12"/>
      <c r="G36" s="13"/>
      <c r="H36" s="43"/>
    </row>
    <row r="37" spans="1:8">
      <c r="A37" s="44">
        <v>1</v>
      </c>
      <c r="B37" s="12" t="s">
        <v>726</v>
      </c>
      <c r="C37" s="12"/>
      <c r="D37" s="12"/>
      <c r="E37" s="12"/>
      <c r="F37" s="12"/>
      <c r="G37" s="13"/>
      <c r="H37" s="43"/>
    </row>
    <row r="38" spans="1:8">
      <c r="A38" s="44"/>
      <c r="B38" s="12"/>
      <c r="C38" s="12"/>
      <c r="D38" s="12"/>
      <c r="E38" s="12"/>
      <c r="F38" s="12"/>
      <c r="G38" s="13"/>
      <c r="H38" s="43"/>
    </row>
    <row r="39" spans="1:8">
      <c r="A39" s="44">
        <v>2</v>
      </c>
      <c r="B39" s="12" t="s">
        <v>47</v>
      </c>
      <c r="C39" s="12"/>
      <c r="D39" s="12"/>
      <c r="E39" s="12"/>
      <c r="F39" s="12"/>
      <c r="G39" s="13"/>
      <c r="H39" s="43"/>
    </row>
    <row r="40" spans="1:8">
      <c r="A40" s="44"/>
      <c r="B40" s="12"/>
      <c r="C40" s="12"/>
      <c r="D40" s="12"/>
      <c r="E40" s="12"/>
      <c r="F40" s="12"/>
      <c r="G40" s="13"/>
      <c r="H40" s="43"/>
    </row>
    <row r="41" spans="1:8">
      <c r="A41" s="44">
        <v>3</v>
      </c>
      <c r="B41" s="12" t="s">
        <v>48</v>
      </c>
      <c r="C41" s="12"/>
      <c r="D41" s="12"/>
      <c r="E41" s="12"/>
      <c r="F41" s="12"/>
      <c r="G41" s="13"/>
      <c r="H41" s="43"/>
    </row>
    <row r="42" spans="1:8">
      <c r="A42" s="44"/>
      <c r="B42" s="12" t="s">
        <v>49</v>
      </c>
      <c r="C42" s="12"/>
      <c r="D42" s="12"/>
      <c r="E42" s="12"/>
      <c r="F42" s="12"/>
      <c r="G42" s="13"/>
      <c r="H42" s="43"/>
    </row>
    <row r="43" spans="1:8">
      <c r="A43" s="50"/>
      <c r="B43" s="51" t="s">
        <v>50</v>
      </c>
      <c r="C43" s="51"/>
      <c r="D43" s="51"/>
      <c r="E43" s="51"/>
      <c r="F43" s="51"/>
      <c r="G43" s="52"/>
      <c r="H43" s="53"/>
    </row>
  </sheetData>
  <mergeCells count="7">
    <mergeCell ref="B25:C25"/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715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9.2799999999999994E-2</v>
      </c>
      <c r="C6" s="12" t="s">
        <v>146</v>
      </c>
      <c r="D6" s="12" t="s">
        <v>705</v>
      </c>
      <c r="E6" s="12" t="s">
        <v>12</v>
      </c>
      <c r="F6" s="12">
        <v>36</v>
      </c>
      <c r="G6" s="13">
        <v>365.05</v>
      </c>
      <c r="H6" s="43">
        <v>14.26</v>
      </c>
    </row>
    <row r="7" spans="1:8">
      <c r="A7" s="44"/>
      <c r="B7" s="16">
        <v>8.72E-2</v>
      </c>
      <c r="C7" s="12" t="s">
        <v>10</v>
      </c>
      <c r="D7" s="12" t="s">
        <v>706</v>
      </c>
      <c r="E7" s="12" t="s">
        <v>12</v>
      </c>
      <c r="F7" s="12">
        <v>36</v>
      </c>
      <c r="G7" s="13">
        <v>362.02</v>
      </c>
      <c r="H7" s="43">
        <v>14.14</v>
      </c>
    </row>
    <row r="8" spans="1:8">
      <c r="A8" s="44"/>
      <c r="B8" s="17" t="s">
        <v>16</v>
      </c>
      <c r="C8" s="12" t="s">
        <v>708</v>
      </c>
      <c r="D8" s="12" t="s">
        <v>709</v>
      </c>
      <c r="E8" s="12" t="s">
        <v>15</v>
      </c>
      <c r="F8" s="12">
        <v>50</v>
      </c>
      <c r="G8" s="13">
        <v>257.24</v>
      </c>
      <c r="H8" s="43">
        <v>10.050000000000001</v>
      </c>
    </row>
    <row r="9" spans="1:8">
      <c r="A9" s="44"/>
      <c r="B9" s="17" t="s">
        <v>16</v>
      </c>
      <c r="C9" s="12" t="s">
        <v>26</v>
      </c>
      <c r="D9" s="12" t="s">
        <v>707</v>
      </c>
      <c r="E9" s="12" t="s">
        <v>28</v>
      </c>
      <c r="F9" s="12">
        <v>29</v>
      </c>
      <c r="G9" s="13">
        <v>252.71</v>
      </c>
      <c r="H9" s="43">
        <v>9.8699999999999992</v>
      </c>
    </row>
    <row r="10" spans="1:8">
      <c r="A10" s="44"/>
      <c r="B10" s="17" t="s">
        <v>16</v>
      </c>
      <c r="C10" s="12" t="s">
        <v>17</v>
      </c>
      <c r="D10" s="12" t="s">
        <v>711</v>
      </c>
      <c r="E10" s="12" t="s">
        <v>125</v>
      </c>
      <c r="F10" s="12">
        <v>24</v>
      </c>
      <c r="G10" s="13">
        <v>247.47</v>
      </c>
      <c r="H10" s="43">
        <v>9.66</v>
      </c>
    </row>
    <row r="11" spans="1:8">
      <c r="A11" s="44"/>
      <c r="B11" s="17" t="s">
        <v>668</v>
      </c>
      <c r="C11" s="12" t="s">
        <v>34</v>
      </c>
      <c r="D11" s="12" t="s">
        <v>716</v>
      </c>
      <c r="E11" s="12" t="s">
        <v>36</v>
      </c>
      <c r="F11" s="12">
        <v>238</v>
      </c>
      <c r="G11" s="13">
        <v>244.69</v>
      </c>
      <c r="H11" s="43">
        <v>9.56</v>
      </c>
    </row>
    <row r="12" spans="1:8">
      <c r="A12" s="44"/>
      <c r="B12" s="16">
        <v>9.01E-2</v>
      </c>
      <c r="C12" s="12" t="s">
        <v>123</v>
      </c>
      <c r="D12" s="12" t="s">
        <v>710</v>
      </c>
      <c r="E12" s="12" t="s">
        <v>125</v>
      </c>
      <c r="F12" s="12">
        <v>24</v>
      </c>
      <c r="G12" s="13">
        <v>240.03</v>
      </c>
      <c r="H12" s="43">
        <v>9.3699999999999992</v>
      </c>
    </row>
    <row r="13" spans="1:8">
      <c r="A13" s="44"/>
      <c r="B13" s="17" t="s">
        <v>668</v>
      </c>
      <c r="C13" s="12" t="s">
        <v>34</v>
      </c>
      <c r="D13" s="12" t="s">
        <v>717</v>
      </c>
      <c r="E13" s="12" t="s">
        <v>36</v>
      </c>
      <c r="F13" s="12">
        <v>90</v>
      </c>
      <c r="G13" s="13">
        <v>92.4</v>
      </c>
      <c r="H13" s="43">
        <v>3.61</v>
      </c>
    </row>
    <row r="14" spans="1:8" ht="9.75" thickBot="1">
      <c r="A14" s="44"/>
      <c r="B14" s="12"/>
      <c r="C14" s="12"/>
      <c r="D14" s="12"/>
      <c r="E14" s="19" t="s">
        <v>40</v>
      </c>
      <c r="F14" s="12"/>
      <c r="G14" s="20">
        <v>2061.61</v>
      </c>
      <c r="H14" s="45">
        <v>80.52</v>
      </c>
    </row>
    <row r="15" spans="1:8" ht="13.5" thickTop="1">
      <c r="A15" s="44"/>
      <c r="B15" s="163" t="s">
        <v>82</v>
      </c>
      <c r="C15" s="162"/>
      <c r="D15" s="12"/>
      <c r="E15" s="12"/>
      <c r="F15" s="12"/>
      <c r="G15" s="13"/>
      <c r="H15" s="43"/>
    </row>
    <row r="16" spans="1:8" ht="12.75">
      <c r="A16" s="44"/>
      <c r="B16" s="164" t="s">
        <v>9</v>
      </c>
      <c r="C16" s="162"/>
      <c r="D16" s="12"/>
      <c r="E16" s="12"/>
      <c r="F16" s="12"/>
      <c r="G16" s="13"/>
      <c r="H16" s="43"/>
    </row>
    <row r="17" spans="1:8">
      <c r="A17" s="44"/>
      <c r="B17" s="16">
        <v>8.7499999999999994E-2</v>
      </c>
      <c r="C17" s="12" t="s">
        <v>598</v>
      </c>
      <c r="D17" s="12" t="s">
        <v>665</v>
      </c>
      <c r="E17" s="12" t="s">
        <v>85</v>
      </c>
      <c r="F17" s="12">
        <v>390000</v>
      </c>
      <c r="G17" s="13">
        <v>394.1</v>
      </c>
      <c r="H17" s="43">
        <v>15.39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394.1</v>
      </c>
      <c r="H18" s="45">
        <v>15.39</v>
      </c>
    </row>
    <row r="19" spans="1:8" ht="9.75" thickTop="1">
      <c r="A19" s="44"/>
      <c r="B19" s="12"/>
      <c r="C19" s="12"/>
      <c r="D19" s="12"/>
      <c r="E19" s="12"/>
      <c r="F19" s="12"/>
      <c r="G19" s="13"/>
      <c r="H19" s="43"/>
    </row>
    <row r="20" spans="1:8" ht="9.75" thickBot="1">
      <c r="A20" s="44"/>
      <c r="B20" s="12"/>
      <c r="C20" s="12"/>
      <c r="D20" s="12"/>
      <c r="E20" s="19" t="s">
        <v>40</v>
      </c>
      <c r="F20" s="12"/>
      <c r="G20" s="20">
        <v>0</v>
      </c>
      <c r="H20" s="45">
        <v>0</v>
      </c>
    </row>
    <row r="21" spans="1:8" ht="9.75" thickTop="1">
      <c r="A21" s="44"/>
      <c r="B21" s="12"/>
      <c r="C21" s="12"/>
      <c r="D21" s="12"/>
      <c r="E21" s="12"/>
      <c r="F21" s="12"/>
      <c r="G21" s="13"/>
      <c r="H21" s="43"/>
    </row>
    <row r="22" spans="1:8">
      <c r="A22" s="47" t="s">
        <v>43</v>
      </c>
      <c r="B22" s="12"/>
      <c r="C22" s="12"/>
      <c r="D22" s="12"/>
      <c r="E22" s="12"/>
      <c r="F22" s="12"/>
      <c r="G22" s="23">
        <v>105.06</v>
      </c>
      <c r="H22" s="48">
        <v>4.09</v>
      </c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 ht="9.75" thickBot="1">
      <c r="A24" s="44"/>
      <c r="B24" s="12"/>
      <c r="C24" s="12"/>
      <c r="D24" s="12"/>
      <c r="E24" s="19" t="s">
        <v>44</v>
      </c>
      <c r="F24" s="12"/>
      <c r="G24" s="20">
        <v>2560.77</v>
      </c>
      <c r="H24" s="45">
        <v>100</v>
      </c>
    </row>
    <row r="25" spans="1:8" ht="9.75" thickTop="1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9" t="s">
        <v>45</v>
      </c>
      <c r="B28" s="12"/>
      <c r="C28" s="12"/>
      <c r="D28" s="12"/>
      <c r="E28" s="12"/>
      <c r="F28" s="12"/>
      <c r="G28" s="13"/>
      <c r="H28" s="43"/>
    </row>
    <row r="29" spans="1:8">
      <c r="A29" s="44">
        <v>1</v>
      </c>
      <c r="B29" s="12" t="s">
        <v>718</v>
      </c>
      <c r="C29" s="12"/>
      <c r="D29" s="12"/>
      <c r="E29" s="12"/>
      <c r="F29" s="12"/>
      <c r="G29" s="13"/>
      <c r="H29" s="43"/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>
      <c r="A31" s="44">
        <v>2</v>
      </c>
      <c r="B31" s="12" t="s">
        <v>47</v>
      </c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>
        <v>3</v>
      </c>
      <c r="B33" s="12" t="s">
        <v>48</v>
      </c>
      <c r="C33" s="12"/>
      <c r="D33" s="12"/>
      <c r="E33" s="12"/>
      <c r="F33" s="12"/>
      <c r="G33" s="13"/>
      <c r="H33" s="43"/>
    </row>
    <row r="34" spans="1:8">
      <c r="A34" s="44"/>
      <c r="B34" s="12" t="s">
        <v>49</v>
      </c>
      <c r="C34" s="12"/>
      <c r="D34" s="12"/>
      <c r="E34" s="12"/>
      <c r="F34" s="12"/>
      <c r="G34" s="13"/>
      <c r="H34" s="43"/>
    </row>
    <row r="35" spans="1:8">
      <c r="A35" s="50"/>
      <c r="B35" s="51" t="s">
        <v>50</v>
      </c>
      <c r="C35" s="51"/>
      <c r="D35" s="51"/>
      <c r="E35" s="51"/>
      <c r="F35" s="51"/>
      <c r="G35" s="52"/>
      <c r="H35" s="5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M8" sqref="M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704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9.2799999999999994E-2</v>
      </c>
      <c r="C6" s="12" t="s">
        <v>146</v>
      </c>
      <c r="D6" s="12" t="s">
        <v>705</v>
      </c>
      <c r="E6" s="12" t="s">
        <v>12</v>
      </c>
      <c r="F6" s="12">
        <v>360</v>
      </c>
      <c r="G6" s="13">
        <v>3650.51</v>
      </c>
      <c r="H6" s="14">
        <v>14.46</v>
      </c>
    </row>
    <row r="7" spans="1:8">
      <c r="A7" s="15"/>
      <c r="B7" s="16">
        <v>8.72E-2</v>
      </c>
      <c r="C7" s="12" t="s">
        <v>10</v>
      </c>
      <c r="D7" s="12" t="s">
        <v>706</v>
      </c>
      <c r="E7" s="12" t="s">
        <v>12</v>
      </c>
      <c r="F7" s="12">
        <v>314</v>
      </c>
      <c r="G7" s="13">
        <v>3157.66</v>
      </c>
      <c r="H7" s="14">
        <v>12.51</v>
      </c>
    </row>
    <row r="8" spans="1:8">
      <c r="A8" s="15"/>
      <c r="B8" s="17" t="s">
        <v>16</v>
      </c>
      <c r="C8" s="12" t="s">
        <v>26</v>
      </c>
      <c r="D8" s="12" t="s">
        <v>707</v>
      </c>
      <c r="E8" s="12" t="s">
        <v>28</v>
      </c>
      <c r="F8" s="12">
        <v>296</v>
      </c>
      <c r="G8" s="13">
        <v>2579.39</v>
      </c>
      <c r="H8" s="14">
        <v>10.220000000000001</v>
      </c>
    </row>
    <row r="9" spans="1:8">
      <c r="A9" s="15"/>
      <c r="B9" s="17" t="s">
        <v>16</v>
      </c>
      <c r="C9" s="12" t="s">
        <v>708</v>
      </c>
      <c r="D9" s="12" t="s">
        <v>709</v>
      </c>
      <c r="E9" s="12" t="s">
        <v>15</v>
      </c>
      <c r="F9" s="12">
        <v>500</v>
      </c>
      <c r="G9" s="13">
        <v>2572.42</v>
      </c>
      <c r="H9" s="14">
        <v>10.19</v>
      </c>
    </row>
    <row r="10" spans="1:8">
      <c r="A10" s="15"/>
      <c r="B10" s="16">
        <v>9.01E-2</v>
      </c>
      <c r="C10" s="12" t="s">
        <v>123</v>
      </c>
      <c r="D10" s="12" t="s">
        <v>710</v>
      </c>
      <c r="E10" s="12" t="s">
        <v>125</v>
      </c>
      <c r="F10" s="12">
        <v>249</v>
      </c>
      <c r="G10" s="13">
        <v>2490.3000000000002</v>
      </c>
      <c r="H10" s="14">
        <v>9.8699999999999992</v>
      </c>
    </row>
    <row r="11" spans="1:8">
      <c r="A11" s="15"/>
      <c r="B11" s="17" t="s">
        <v>16</v>
      </c>
      <c r="C11" s="12" t="s">
        <v>17</v>
      </c>
      <c r="D11" s="12" t="s">
        <v>711</v>
      </c>
      <c r="E11" s="12" t="s">
        <v>125</v>
      </c>
      <c r="F11" s="12">
        <v>240</v>
      </c>
      <c r="G11" s="13">
        <v>2474.66</v>
      </c>
      <c r="H11" s="14">
        <v>9.81</v>
      </c>
    </row>
    <row r="12" spans="1:8">
      <c r="A12" s="15"/>
      <c r="B12" s="16">
        <v>8.7999999999999995E-2</v>
      </c>
      <c r="C12" s="12" t="s">
        <v>574</v>
      </c>
      <c r="D12" s="12" t="s">
        <v>712</v>
      </c>
      <c r="E12" s="12" t="s">
        <v>12</v>
      </c>
      <c r="F12" s="12"/>
      <c r="G12" s="13">
        <v>163.30000000000001</v>
      </c>
      <c r="H12" s="14">
        <v>0.65</v>
      </c>
    </row>
    <row r="13" spans="1:8">
      <c r="A13" s="15"/>
      <c r="B13" s="16">
        <v>9.8000000000000004E-2</v>
      </c>
      <c r="C13" s="12" t="s">
        <v>10</v>
      </c>
      <c r="D13" s="12" t="s">
        <v>630</v>
      </c>
      <c r="E13" s="12" t="s">
        <v>12</v>
      </c>
      <c r="F13" s="12">
        <v>4</v>
      </c>
      <c r="G13" s="13">
        <v>40.619999999999997</v>
      </c>
      <c r="H13" s="14">
        <v>0.16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17128.86</v>
      </c>
      <c r="H14" s="21">
        <v>67.87</v>
      </c>
    </row>
    <row r="15" spans="1:8" ht="13.5" thickTop="1">
      <c r="A15" s="15"/>
      <c r="B15" s="163" t="s">
        <v>82</v>
      </c>
      <c r="C15" s="162"/>
      <c r="D15" s="12"/>
      <c r="E15" s="12"/>
      <c r="F15" s="12"/>
      <c r="G15" s="13"/>
      <c r="H15" s="14"/>
    </row>
    <row r="16" spans="1:8" ht="12.75">
      <c r="A16" s="15"/>
      <c r="B16" s="164" t="s">
        <v>9</v>
      </c>
      <c r="C16" s="162"/>
      <c r="D16" s="12"/>
      <c r="E16" s="12"/>
      <c r="F16" s="12"/>
      <c r="G16" s="13"/>
      <c r="H16" s="14"/>
    </row>
    <row r="17" spans="1:8">
      <c r="A17" s="15"/>
      <c r="B17" s="16">
        <v>8.7499999999999994E-2</v>
      </c>
      <c r="C17" s="12" t="s">
        <v>598</v>
      </c>
      <c r="D17" s="12" t="s">
        <v>665</v>
      </c>
      <c r="E17" s="12" t="s">
        <v>85</v>
      </c>
      <c r="F17" s="12">
        <v>6425000</v>
      </c>
      <c r="G17" s="13">
        <v>6492.54</v>
      </c>
      <c r="H17" s="14">
        <v>25.72</v>
      </c>
    </row>
    <row r="18" spans="1:8">
      <c r="A18" s="15"/>
      <c r="B18" s="16">
        <v>8.77E-2</v>
      </c>
      <c r="C18" s="12" t="s">
        <v>598</v>
      </c>
      <c r="D18" s="12" t="s">
        <v>713</v>
      </c>
      <c r="E18" s="12" t="s">
        <v>85</v>
      </c>
      <c r="F18" s="12">
        <v>1000000</v>
      </c>
      <c r="G18" s="13">
        <v>1010.29</v>
      </c>
      <c r="H18" s="14">
        <v>4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7502.83</v>
      </c>
      <c r="H19" s="21">
        <v>29.72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 ht="12.75">
      <c r="A21" s="161" t="s">
        <v>267</v>
      </c>
      <c r="B21" s="162"/>
      <c r="C21" s="162"/>
      <c r="D21" s="12"/>
      <c r="E21" s="12"/>
      <c r="F21" s="12"/>
      <c r="G21" s="13"/>
      <c r="H21" s="14"/>
    </row>
    <row r="22" spans="1:8" ht="12.75">
      <c r="A22" s="15"/>
      <c r="B22" s="163" t="s">
        <v>371</v>
      </c>
      <c r="C22" s="162"/>
      <c r="D22" s="12"/>
      <c r="E22" s="12"/>
      <c r="F22" s="12"/>
      <c r="G22" s="13"/>
      <c r="H22" s="14"/>
    </row>
    <row r="23" spans="1:8">
      <c r="A23" s="15"/>
      <c r="B23" s="17" t="s">
        <v>273</v>
      </c>
      <c r="C23" s="12" t="s">
        <v>412</v>
      </c>
      <c r="D23" s="12" t="s">
        <v>413</v>
      </c>
      <c r="E23" s="12" t="s">
        <v>276</v>
      </c>
      <c r="F23" s="12">
        <v>200</v>
      </c>
      <c r="G23" s="13">
        <v>199.34</v>
      </c>
      <c r="H23" s="14">
        <v>0.79</v>
      </c>
    </row>
    <row r="24" spans="1:8" ht="9.75" thickBot="1">
      <c r="A24" s="15"/>
      <c r="B24" s="12"/>
      <c r="C24" s="12"/>
      <c r="D24" s="12"/>
      <c r="E24" s="19" t="s">
        <v>40</v>
      </c>
      <c r="F24" s="12"/>
      <c r="G24" s="20">
        <v>199.34</v>
      </c>
      <c r="H24" s="21">
        <v>0.79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2" t="s">
        <v>43</v>
      </c>
      <c r="B26" s="12"/>
      <c r="C26" s="12"/>
      <c r="D26" s="12"/>
      <c r="E26" s="12"/>
      <c r="F26" s="12"/>
      <c r="G26" s="23">
        <v>407.4</v>
      </c>
      <c r="H26" s="24">
        <v>1.62</v>
      </c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 ht="9.75" thickBot="1">
      <c r="A28" s="15"/>
      <c r="B28" s="12"/>
      <c r="C28" s="12"/>
      <c r="D28" s="12"/>
      <c r="E28" s="19" t="s">
        <v>44</v>
      </c>
      <c r="F28" s="12"/>
      <c r="G28" s="20">
        <v>25238.43</v>
      </c>
      <c r="H28" s="21">
        <v>100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25" t="s">
        <v>45</v>
      </c>
      <c r="B30" s="12"/>
      <c r="C30" s="12"/>
      <c r="D30" s="12"/>
      <c r="E30" s="12"/>
      <c r="F30" s="12"/>
      <c r="G30" s="13"/>
      <c r="H30" s="14"/>
    </row>
    <row r="31" spans="1:8">
      <c r="A31" s="15">
        <v>1</v>
      </c>
      <c r="B31" s="12" t="s">
        <v>714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2</v>
      </c>
      <c r="B33" s="12" t="s">
        <v>47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3</v>
      </c>
      <c r="B35" s="12" t="s">
        <v>48</v>
      </c>
      <c r="C35" s="12"/>
      <c r="D35" s="12"/>
      <c r="E35" s="12"/>
      <c r="F35" s="12"/>
      <c r="G35" s="13"/>
      <c r="H35" s="14"/>
    </row>
    <row r="36" spans="1:8">
      <c r="A36" s="15"/>
      <c r="B36" s="12" t="s">
        <v>49</v>
      </c>
      <c r="C36" s="12"/>
      <c r="D36" s="12"/>
      <c r="E36" s="12"/>
      <c r="F36" s="12"/>
      <c r="G36" s="13"/>
      <c r="H36" s="14"/>
    </row>
    <row r="37" spans="1:8">
      <c r="A37" s="15"/>
      <c r="B37" s="12" t="s">
        <v>50</v>
      </c>
      <c r="C37" s="12"/>
      <c r="D37" s="12"/>
      <c r="E37" s="12"/>
      <c r="F37" s="12"/>
      <c r="G37" s="13"/>
      <c r="H37" s="14"/>
    </row>
    <row r="38" spans="1:8" ht="9.75" thickBot="1">
      <c r="A38" s="26"/>
      <c r="B38" s="27"/>
      <c r="C38" s="27"/>
      <c r="D38" s="27"/>
      <c r="E38" s="27"/>
      <c r="F38" s="27"/>
      <c r="G38" s="28"/>
      <c r="H38" s="29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6" sqref="C6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2" style="69" bestFit="1" customWidth="1"/>
    <col min="5" max="5" width="19.85546875" style="69" bestFit="1" customWidth="1"/>
    <col min="6" max="6" width="8.7109375" style="69" customWidth="1"/>
    <col min="7" max="7" width="12.5703125" style="90" customWidth="1"/>
    <col min="8" max="8" width="10.5703125" style="91" customWidth="1"/>
    <col min="9" max="16384" width="9.140625" style="69"/>
  </cols>
  <sheetData>
    <row r="1" spans="1:8">
      <c r="A1" s="64"/>
      <c r="B1" s="65"/>
      <c r="C1" s="66" t="s">
        <v>1482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1203</v>
      </c>
      <c r="B3" s="153"/>
      <c r="C3" s="153"/>
      <c r="D3" s="74"/>
      <c r="E3" s="74"/>
      <c r="F3" s="74"/>
      <c r="G3" s="75"/>
      <c r="H3" s="76"/>
    </row>
    <row r="4" spans="1:8">
      <c r="A4" s="77"/>
      <c r="B4" s="148" t="s">
        <v>1411</v>
      </c>
      <c r="C4" s="153"/>
      <c r="D4" s="74"/>
      <c r="E4" s="74"/>
      <c r="F4" s="74"/>
      <c r="G4" s="75"/>
      <c r="H4" s="76"/>
    </row>
    <row r="5" spans="1:8">
      <c r="A5" s="77"/>
      <c r="B5" s="154" t="s">
        <v>78</v>
      </c>
      <c r="C5" s="153"/>
      <c r="D5" s="74"/>
      <c r="E5" s="74"/>
      <c r="F5" s="74"/>
      <c r="G5" s="75"/>
      <c r="H5" s="76"/>
    </row>
    <row r="6" spans="1:8">
      <c r="A6" s="77"/>
      <c r="B6" s="78" t="s">
        <v>41</v>
      </c>
      <c r="C6" s="74" t="s">
        <v>1483</v>
      </c>
      <c r="D6" s="74" t="s">
        <v>1484</v>
      </c>
      <c r="E6" s="99" t="s">
        <v>1485</v>
      </c>
      <c r="F6" s="74">
        <v>119006.47139999999</v>
      </c>
      <c r="G6" s="75">
        <v>3888.46</v>
      </c>
      <c r="H6" s="76">
        <v>97.37</v>
      </c>
    </row>
    <row r="7" spans="1:8" ht="13.5" thickBot="1">
      <c r="A7" s="77"/>
      <c r="B7" s="74"/>
      <c r="C7" s="74"/>
      <c r="D7" s="74"/>
      <c r="E7" s="79" t="s">
        <v>40</v>
      </c>
      <c r="F7" s="74"/>
      <c r="G7" s="80">
        <v>3888.46</v>
      </c>
      <c r="H7" s="81">
        <v>97.37</v>
      </c>
    </row>
    <row r="8" spans="1:8" ht="13.5" thickTop="1">
      <c r="A8" s="77"/>
      <c r="B8" s="74"/>
      <c r="C8" s="74"/>
      <c r="D8" s="74"/>
      <c r="E8" s="74"/>
      <c r="F8" s="74"/>
      <c r="G8" s="75"/>
      <c r="H8" s="76"/>
    </row>
    <row r="9" spans="1:8">
      <c r="A9" s="77"/>
      <c r="B9" s="78" t="s">
        <v>41</v>
      </c>
      <c r="C9" s="74" t="s">
        <v>42</v>
      </c>
      <c r="D9" s="74"/>
      <c r="E9" s="74" t="s">
        <v>41</v>
      </c>
      <c r="F9" s="74"/>
      <c r="G9" s="75">
        <v>220</v>
      </c>
      <c r="H9" s="76">
        <v>5.51</v>
      </c>
    </row>
    <row r="10" spans="1:8" ht="13.5" thickBot="1">
      <c r="A10" s="77"/>
      <c r="B10" s="74"/>
      <c r="C10" s="74"/>
      <c r="D10" s="74"/>
      <c r="E10" s="79" t="s">
        <v>40</v>
      </c>
      <c r="F10" s="74"/>
      <c r="G10" s="80">
        <v>220</v>
      </c>
      <c r="H10" s="81">
        <v>5.51</v>
      </c>
    </row>
    <row r="11" spans="1:8" ht="13.5" thickTop="1">
      <c r="A11" s="77"/>
      <c r="B11" s="74"/>
      <c r="C11" s="74"/>
      <c r="D11" s="74"/>
      <c r="E11" s="74"/>
      <c r="F11" s="74"/>
      <c r="G11" s="75"/>
      <c r="H11" s="76"/>
    </row>
    <row r="12" spans="1:8">
      <c r="A12" s="82" t="s">
        <v>43</v>
      </c>
      <c r="B12" s="74"/>
      <c r="C12" s="74"/>
      <c r="D12" s="74"/>
      <c r="E12" s="74"/>
      <c r="F12" s="74"/>
      <c r="G12" s="83">
        <v>-115.01</v>
      </c>
      <c r="H12" s="84">
        <v>-2.88</v>
      </c>
    </row>
    <row r="13" spans="1:8">
      <c r="A13" s="77"/>
      <c r="B13" s="74"/>
      <c r="C13" s="74"/>
      <c r="D13" s="74"/>
      <c r="E13" s="74"/>
      <c r="F13" s="74"/>
      <c r="G13" s="75"/>
      <c r="H13" s="76"/>
    </row>
    <row r="14" spans="1:8" ht="13.5" thickBot="1">
      <c r="A14" s="77"/>
      <c r="B14" s="74"/>
      <c r="C14" s="74"/>
      <c r="D14" s="74"/>
      <c r="E14" s="79" t="s">
        <v>44</v>
      </c>
      <c r="F14" s="74"/>
      <c r="G14" s="80">
        <v>3993.45</v>
      </c>
      <c r="H14" s="81">
        <v>100</v>
      </c>
    </row>
    <row r="15" spans="1:8" ht="13.5" thickTop="1">
      <c r="A15" s="77"/>
      <c r="B15" s="74"/>
      <c r="C15" s="74"/>
      <c r="D15" s="74"/>
      <c r="E15" s="74"/>
      <c r="F15" s="74"/>
      <c r="G15" s="75"/>
      <c r="H15" s="76"/>
    </row>
    <row r="16" spans="1:8">
      <c r="A16" s="77"/>
      <c r="B16" s="74"/>
      <c r="C16" s="74"/>
      <c r="D16" s="74"/>
      <c r="E16" s="74"/>
      <c r="F16" s="74"/>
      <c r="G16" s="75"/>
      <c r="H16" s="76"/>
    </row>
    <row r="17" spans="1:8">
      <c r="A17" s="77"/>
      <c r="B17" s="74"/>
      <c r="C17" s="74"/>
      <c r="D17" s="74"/>
      <c r="E17" s="74"/>
      <c r="F17" s="74"/>
      <c r="G17" s="75"/>
      <c r="H17" s="76"/>
    </row>
    <row r="18" spans="1:8">
      <c r="A18" s="85" t="s">
        <v>45</v>
      </c>
      <c r="B18" s="74"/>
      <c r="C18" s="74"/>
      <c r="D18" s="74"/>
      <c r="E18" s="74"/>
      <c r="F18" s="74"/>
      <c r="G18" s="75"/>
      <c r="H18" s="76"/>
    </row>
    <row r="19" spans="1:8">
      <c r="A19" s="77">
        <v>1</v>
      </c>
      <c r="B19" s="74" t="s">
        <v>447</v>
      </c>
      <c r="C19" s="74"/>
      <c r="D19" s="74"/>
      <c r="E19" s="74"/>
      <c r="F19" s="74"/>
      <c r="G19" s="75"/>
      <c r="H19" s="76"/>
    </row>
    <row r="20" spans="1:8">
      <c r="A20" s="77"/>
      <c r="B20" s="74"/>
      <c r="C20" s="74"/>
      <c r="D20" s="74"/>
      <c r="E20" s="74"/>
      <c r="F20" s="74"/>
      <c r="G20" s="75"/>
      <c r="H20" s="76"/>
    </row>
    <row r="21" spans="1:8">
      <c r="A21" s="77">
        <v>2</v>
      </c>
      <c r="B21" s="74" t="s">
        <v>47</v>
      </c>
      <c r="C21" s="74"/>
      <c r="D21" s="74"/>
      <c r="E21" s="74"/>
      <c r="F21" s="74"/>
      <c r="G21" s="75"/>
      <c r="H21" s="76"/>
    </row>
    <row r="22" spans="1:8">
      <c r="A22" s="86"/>
      <c r="B22" s="87"/>
      <c r="C22" s="87"/>
      <c r="D22" s="87"/>
      <c r="E22" s="87"/>
      <c r="F22" s="87"/>
      <c r="G22" s="88"/>
      <c r="H22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5" sqref="B25"/>
    </sheetView>
  </sheetViews>
  <sheetFormatPr defaultRowHeight="9"/>
  <cols>
    <col min="1" max="1" width="2.7109375" style="6" customWidth="1"/>
    <col min="2" max="2" width="6.14062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695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9.8000000000000004E-2</v>
      </c>
      <c r="C6" s="12" t="s">
        <v>10</v>
      </c>
      <c r="D6" s="12" t="s">
        <v>630</v>
      </c>
      <c r="E6" s="12" t="s">
        <v>12</v>
      </c>
      <c r="F6" s="12">
        <v>30</v>
      </c>
      <c r="G6" s="13">
        <v>304.64</v>
      </c>
      <c r="H6" s="14">
        <v>13.68</v>
      </c>
    </row>
    <row r="7" spans="1:8">
      <c r="A7" s="15"/>
      <c r="B7" s="16">
        <v>9.3799999999999994E-2</v>
      </c>
      <c r="C7" s="12" t="s">
        <v>146</v>
      </c>
      <c r="D7" s="12" t="s">
        <v>603</v>
      </c>
      <c r="E7" s="12" t="s">
        <v>12</v>
      </c>
      <c r="F7" s="12">
        <v>30</v>
      </c>
      <c r="G7" s="13">
        <v>303.31</v>
      </c>
      <c r="H7" s="14">
        <v>13.62</v>
      </c>
    </row>
    <row r="8" spans="1:8">
      <c r="A8" s="15"/>
      <c r="B8" s="17" t="s">
        <v>16</v>
      </c>
      <c r="C8" s="12" t="s">
        <v>531</v>
      </c>
      <c r="D8" s="12" t="s">
        <v>696</v>
      </c>
      <c r="E8" s="12" t="s">
        <v>250</v>
      </c>
      <c r="F8" s="12">
        <v>30</v>
      </c>
      <c r="G8" s="13">
        <v>300.94</v>
      </c>
      <c r="H8" s="14">
        <v>13.51</v>
      </c>
    </row>
    <row r="9" spans="1:8">
      <c r="A9" s="15"/>
      <c r="B9" s="17" t="s">
        <v>16</v>
      </c>
      <c r="C9" s="12" t="s">
        <v>697</v>
      </c>
      <c r="D9" s="12" t="s">
        <v>698</v>
      </c>
      <c r="E9" s="12" t="s">
        <v>250</v>
      </c>
      <c r="F9" s="12">
        <v>30</v>
      </c>
      <c r="G9" s="13">
        <v>299.91000000000003</v>
      </c>
      <c r="H9" s="14">
        <v>13.46</v>
      </c>
    </row>
    <row r="10" spans="1:8">
      <c r="A10" s="15"/>
      <c r="B10" s="16">
        <v>8.8400000000000006E-2</v>
      </c>
      <c r="C10" s="12" t="s">
        <v>574</v>
      </c>
      <c r="D10" s="12" t="s">
        <v>699</v>
      </c>
      <c r="E10" s="12" t="s">
        <v>12</v>
      </c>
      <c r="F10" s="12">
        <v>23</v>
      </c>
      <c r="G10" s="13">
        <v>289.10000000000002</v>
      </c>
      <c r="H10" s="14">
        <v>12.98</v>
      </c>
    </row>
    <row r="11" spans="1:8">
      <c r="A11" s="15"/>
      <c r="B11" s="16">
        <v>0.10199999999999999</v>
      </c>
      <c r="C11" s="12" t="s">
        <v>700</v>
      </c>
      <c r="D11" s="12" t="s">
        <v>701</v>
      </c>
      <c r="E11" s="12" t="s">
        <v>702</v>
      </c>
      <c r="F11" s="12">
        <v>25</v>
      </c>
      <c r="G11" s="13">
        <v>254.12</v>
      </c>
      <c r="H11" s="14">
        <v>11.41</v>
      </c>
    </row>
    <row r="12" spans="1:8">
      <c r="A12" s="15"/>
      <c r="B12" s="18">
        <v>9.8430000000000004E-2</v>
      </c>
      <c r="C12" s="12" t="s">
        <v>34</v>
      </c>
      <c r="D12" s="12" t="s">
        <v>703</v>
      </c>
      <c r="E12" s="12" t="s">
        <v>36</v>
      </c>
      <c r="F12" s="12">
        <v>197</v>
      </c>
      <c r="G12" s="13">
        <v>200.42</v>
      </c>
      <c r="H12" s="14">
        <v>9</v>
      </c>
    </row>
    <row r="13" spans="1:8" ht="9.75" thickBot="1">
      <c r="A13" s="15"/>
      <c r="B13" s="12"/>
      <c r="C13" s="12"/>
      <c r="D13" s="12"/>
      <c r="E13" s="19" t="s">
        <v>40</v>
      </c>
      <c r="F13" s="12"/>
      <c r="G13" s="20">
        <v>1952.44</v>
      </c>
      <c r="H13" s="21">
        <v>87.66</v>
      </c>
    </row>
    <row r="14" spans="1:8" ht="13.5" thickTop="1">
      <c r="A14" s="15"/>
      <c r="B14" s="163" t="s">
        <v>82</v>
      </c>
      <c r="C14" s="162"/>
      <c r="D14" s="12"/>
      <c r="E14" s="12"/>
      <c r="F14" s="12"/>
      <c r="G14" s="13"/>
      <c r="H14" s="14"/>
    </row>
    <row r="15" spans="1:8" ht="12.75">
      <c r="A15" s="15"/>
      <c r="B15" s="164" t="s">
        <v>9</v>
      </c>
      <c r="C15" s="162"/>
      <c r="D15" s="12"/>
      <c r="E15" s="12"/>
      <c r="F15" s="12"/>
      <c r="G15" s="13"/>
      <c r="H15" s="14"/>
    </row>
    <row r="16" spans="1:8">
      <c r="A16" s="15"/>
      <c r="B16" s="16">
        <v>8.7499999999999994E-2</v>
      </c>
      <c r="C16" s="12" t="s">
        <v>598</v>
      </c>
      <c r="D16" s="12" t="s">
        <v>665</v>
      </c>
      <c r="E16" s="12" t="s">
        <v>85</v>
      </c>
      <c r="F16" s="12">
        <v>140000</v>
      </c>
      <c r="G16" s="13">
        <v>141.47</v>
      </c>
      <c r="H16" s="14">
        <v>6.35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141.47</v>
      </c>
      <c r="H17" s="21">
        <v>6.35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22" t="s">
        <v>43</v>
      </c>
      <c r="B19" s="12"/>
      <c r="C19" s="12"/>
      <c r="D19" s="12"/>
      <c r="E19" s="12"/>
      <c r="F19" s="12"/>
      <c r="G19" s="23">
        <v>133.59</v>
      </c>
      <c r="H19" s="24">
        <v>5.99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9" t="s">
        <v>44</v>
      </c>
      <c r="F21" s="12"/>
      <c r="G21" s="20">
        <v>2227.5</v>
      </c>
      <c r="H21" s="21">
        <v>100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5" t="s">
        <v>45</v>
      </c>
      <c r="B23" s="12"/>
      <c r="C23" s="12"/>
      <c r="D23" s="12"/>
      <c r="E23" s="12"/>
      <c r="F23" s="12"/>
      <c r="G23" s="13"/>
      <c r="H23" s="14"/>
    </row>
    <row r="24" spans="1:8">
      <c r="A24" s="15">
        <v>1</v>
      </c>
      <c r="B24" s="12" t="s">
        <v>671</v>
      </c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>
        <v>2</v>
      </c>
      <c r="B26" s="12" t="s">
        <v>47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3</v>
      </c>
      <c r="B28" s="12" t="s">
        <v>48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49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50</v>
      </c>
      <c r="C30" s="12"/>
      <c r="D30" s="12"/>
      <c r="E30" s="12"/>
      <c r="F30" s="12"/>
      <c r="G30" s="13"/>
      <c r="H30" s="14"/>
    </row>
    <row r="31" spans="1:8" ht="9.75" thickBot="1">
      <c r="A31" s="26"/>
      <c r="B31" s="27"/>
      <c r="C31" s="27"/>
      <c r="D31" s="27"/>
      <c r="E31" s="27"/>
      <c r="F31" s="27"/>
      <c r="G31" s="28"/>
      <c r="H31" s="29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21" sqref="C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694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267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268</v>
      </c>
      <c r="C4" s="162"/>
      <c r="D4" s="12"/>
      <c r="E4" s="12"/>
      <c r="F4" s="12"/>
      <c r="G4" s="13"/>
      <c r="H4" s="43"/>
    </row>
    <row r="5" spans="1:8">
      <c r="A5" s="44"/>
      <c r="B5" s="17" t="s">
        <v>273</v>
      </c>
      <c r="C5" s="12" t="s">
        <v>340</v>
      </c>
      <c r="D5" s="12" t="s">
        <v>341</v>
      </c>
      <c r="E5" s="12" t="s">
        <v>276</v>
      </c>
      <c r="F5" s="12">
        <v>2300</v>
      </c>
      <c r="G5" s="13">
        <v>2299.5</v>
      </c>
      <c r="H5" s="43">
        <v>27.92</v>
      </c>
    </row>
    <row r="6" spans="1:8" ht="9.75" thickBot="1">
      <c r="A6" s="44"/>
      <c r="B6" s="12"/>
      <c r="C6" s="12"/>
      <c r="D6" s="12"/>
      <c r="E6" s="19" t="s">
        <v>40</v>
      </c>
      <c r="F6" s="12"/>
      <c r="G6" s="20">
        <v>2299.5</v>
      </c>
      <c r="H6" s="45">
        <v>27.92</v>
      </c>
    </row>
    <row r="7" spans="1:8" ht="9.75" thickTop="1">
      <c r="A7" s="44"/>
      <c r="B7" s="12"/>
      <c r="C7" s="12"/>
      <c r="D7" s="12"/>
      <c r="E7" s="12"/>
      <c r="F7" s="12"/>
      <c r="G7" s="13"/>
      <c r="H7" s="43"/>
    </row>
    <row r="8" spans="1:8">
      <c r="A8" s="44"/>
      <c r="B8" s="17" t="s">
        <v>41</v>
      </c>
      <c r="C8" s="12" t="s">
        <v>42</v>
      </c>
      <c r="D8" s="12"/>
      <c r="E8" s="12" t="s">
        <v>41</v>
      </c>
      <c r="F8" s="12"/>
      <c r="G8" s="13">
        <v>5935</v>
      </c>
      <c r="H8" s="43">
        <v>72.06</v>
      </c>
    </row>
    <row r="9" spans="1:8" ht="9.75" thickBot="1">
      <c r="A9" s="44"/>
      <c r="B9" s="12"/>
      <c r="C9" s="12"/>
      <c r="D9" s="12"/>
      <c r="E9" s="19" t="s">
        <v>40</v>
      </c>
      <c r="F9" s="12"/>
      <c r="G9" s="20">
        <v>5935</v>
      </c>
      <c r="H9" s="45">
        <v>72.06</v>
      </c>
    </row>
    <row r="10" spans="1:8" ht="9.75" thickTop="1">
      <c r="A10" s="44"/>
      <c r="B10" s="12"/>
      <c r="C10" s="12"/>
      <c r="D10" s="12"/>
      <c r="E10" s="12"/>
      <c r="F10" s="12"/>
      <c r="G10" s="13"/>
      <c r="H10" s="43"/>
    </row>
    <row r="11" spans="1:8">
      <c r="A11" s="47" t="s">
        <v>43</v>
      </c>
      <c r="B11" s="12"/>
      <c r="C11" s="12"/>
      <c r="D11" s="12"/>
      <c r="E11" s="12"/>
      <c r="F11" s="12"/>
      <c r="G11" s="23">
        <v>1.56</v>
      </c>
      <c r="H11" s="48">
        <v>0.02</v>
      </c>
    </row>
    <row r="12" spans="1:8">
      <c r="A12" s="44"/>
      <c r="B12" s="12"/>
      <c r="C12" s="12"/>
      <c r="D12" s="12"/>
      <c r="E12" s="12"/>
      <c r="F12" s="12"/>
      <c r="G12" s="13"/>
      <c r="H12" s="43"/>
    </row>
    <row r="13" spans="1:8" ht="9.75" thickBot="1">
      <c r="A13" s="44"/>
      <c r="B13" s="12"/>
      <c r="C13" s="12"/>
      <c r="D13" s="12"/>
      <c r="E13" s="19" t="s">
        <v>44</v>
      </c>
      <c r="F13" s="12"/>
      <c r="G13" s="20">
        <v>8236.06</v>
      </c>
      <c r="H13" s="45">
        <v>100</v>
      </c>
    </row>
    <row r="14" spans="1:8" ht="9.75" thickTop="1">
      <c r="A14" s="44"/>
      <c r="B14" s="12"/>
      <c r="C14" s="12"/>
      <c r="D14" s="12"/>
      <c r="E14" s="12"/>
      <c r="F14" s="12"/>
      <c r="G14" s="13"/>
      <c r="H14" s="43"/>
    </row>
    <row r="15" spans="1:8">
      <c r="A15" s="44"/>
      <c r="B15" s="12"/>
      <c r="C15" s="12"/>
      <c r="D15" s="12"/>
      <c r="E15" s="12"/>
      <c r="F15" s="12"/>
      <c r="G15" s="13"/>
      <c r="H15" s="43"/>
    </row>
    <row r="16" spans="1:8">
      <c r="A16" s="44"/>
      <c r="B16" s="12"/>
      <c r="C16" s="12"/>
      <c r="D16" s="12"/>
      <c r="E16" s="12"/>
      <c r="F16" s="12"/>
      <c r="G16" s="13"/>
      <c r="H16" s="43"/>
    </row>
    <row r="17" spans="1:8">
      <c r="A17" s="49" t="s">
        <v>45</v>
      </c>
      <c r="B17" s="12"/>
      <c r="C17" s="12"/>
      <c r="D17" s="12"/>
      <c r="E17" s="12"/>
      <c r="F17" s="12"/>
      <c r="G17" s="13"/>
      <c r="H17" s="43"/>
    </row>
    <row r="18" spans="1:8">
      <c r="A18" s="44">
        <v>1</v>
      </c>
      <c r="B18" s="12" t="s">
        <v>447</v>
      </c>
      <c r="C18" s="12"/>
      <c r="D18" s="12"/>
      <c r="E18" s="12"/>
      <c r="F18" s="12"/>
      <c r="G18" s="13"/>
      <c r="H18" s="43"/>
    </row>
    <row r="19" spans="1:8">
      <c r="A19" s="44"/>
      <c r="B19" s="12"/>
      <c r="C19" s="12"/>
      <c r="D19" s="12"/>
      <c r="E19" s="12"/>
      <c r="F19" s="12"/>
      <c r="G19" s="13"/>
      <c r="H19" s="43"/>
    </row>
    <row r="20" spans="1:8">
      <c r="A20" s="44">
        <v>2</v>
      </c>
      <c r="B20" s="12" t="s">
        <v>47</v>
      </c>
      <c r="C20" s="12"/>
      <c r="D20" s="12"/>
      <c r="E20" s="12"/>
      <c r="F20" s="12"/>
      <c r="G20" s="13"/>
      <c r="H20" s="43"/>
    </row>
    <row r="21" spans="1:8">
      <c r="A21" s="44"/>
      <c r="B21" s="12"/>
      <c r="C21" s="12"/>
      <c r="D21" s="12"/>
      <c r="E21" s="12"/>
      <c r="F21" s="12"/>
      <c r="G21" s="13"/>
      <c r="H21" s="43"/>
    </row>
    <row r="22" spans="1:8">
      <c r="A22" s="44">
        <v>3</v>
      </c>
      <c r="B22" s="12" t="s">
        <v>48</v>
      </c>
      <c r="C22" s="12"/>
      <c r="D22" s="12"/>
      <c r="E22" s="12"/>
      <c r="F22" s="12"/>
      <c r="G22" s="13"/>
      <c r="H22" s="43"/>
    </row>
    <row r="23" spans="1:8">
      <c r="A23" s="44"/>
      <c r="B23" s="12" t="s">
        <v>49</v>
      </c>
      <c r="C23" s="12"/>
      <c r="D23" s="12"/>
      <c r="E23" s="12"/>
      <c r="F23" s="12"/>
      <c r="G23" s="13"/>
      <c r="H23" s="43"/>
    </row>
    <row r="24" spans="1:8">
      <c r="A24" s="50"/>
      <c r="B24" s="51" t="s">
        <v>50</v>
      </c>
      <c r="C24" s="51"/>
      <c r="D24" s="51"/>
      <c r="E24" s="51"/>
      <c r="F24" s="51"/>
      <c r="G24" s="52"/>
      <c r="H24" s="5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1" sqref="C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686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262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8.6400000000000005E-2</v>
      </c>
      <c r="C6" s="12" t="s">
        <v>687</v>
      </c>
      <c r="D6" s="12" t="s">
        <v>688</v>
      </c>
      <c r="E6" s="12" t="s">
        <v>12</v>
      </c>
      <c r="F6" s="12">
        <v>120</v>
      </c>
      <c r="G6" s="13">
        <v>1499.89</v>
      </c>
      <c r="H6" s="43">
        <v>9.8000000000000007</v>
      </c>
    </row>
    <row r="7" spans="1:8" ht="9.75" thickBot="1">
      <c r="A7" s="44"/>
      <c r="B7" s="12"/>
      <c r="C7" s="12"/>
      <c r="D7" s="12"/>
      <c r="E7" s="19" t="s">
        <v>40</v>
      </c>
      <c r="F7" s="12"/>
      <c r="G7" s="20">
        <v>1499.89</v>
      </c>
      <c r="H7" s="45">
        <v>9.8000000000000007</v>
      </c>
    </row>
    <row r="8" spans="1:8" ht="9.75" thickTop="1">
      <c r="A8" s="44"/>
      <c r="B8" s="12"/>
      <c r="C8" s="12"/>
      <c r="D8" s="12"/>
      <c r="E8" s="12"/>
      <c r="F8" s="12"/>
      <c r="G8" s="13"/>
      <c r="H8" s="43"/>
    </row>
    <row r="9" spans="1:8" ht="12.75">
      <c r="A9" s="166" t="s">
        <v>267</v>
      </c>
      <c r="B9" s="162"/>
      <c r="C9" s="162"/>
      <c r="D9" s="12"/>
      <c r="E9" s="12"/>
      <c r="F9" s="12"/>
      <c r="G9" s="13"/>
      <c r="H9" s="43"/>
    </row>
    <row r="10" spans="1:8" ht="12.75">
      <c r="A10" s="44"/>
      <c r="B10" s="163" t="s">
        <v>268</v>
      </c>
      <c r="C10" s="162"/>
      <c r="D10" s="12"/>
      <c r="E10" s="12"/>
      <c r="F10" s="12"/>
      <c r="G10" s="13"/>
      <c r="H10" s="43"/>
    </row>
    <row r="11" spans="1:8">
      <c r="A11" s="44"/>
      <c r="B11" s="17" t="s">
        <v>273</v>
      </c>
      <c r="C11" s="12" t="s">
        <v>444</v>
      </c>
      <c r="D11" s="12" t="s">
        <v>689</v>
      </c>
      <c r="E11" s="12" t="s">
        <v>276</v>
      </c>
      <c r="F11" s="12">
        <v>4500</v>
      </c>
      <c r="G11" s="13">
        <v>4495.08</v>
      </c>
      <c r="H11" s="43">
        <v>29.38</v>
      </c>
    </row>
    <row r="12" spans="1:8">
      <c r="A12" s="44"/>
      <c r="B12" s="17" t="s">
        <v>273</v>
      </c>
      <c r="C12" s="12" t="s">
        <v>690</v>
      </c>
      <c r="D12" s="12" t="s">
        <v>691</v>
      </c>
      <c r="E12" s="12" t="s">
        <v>276</v>
      </c>
      <c r="F12" s="12">
        <v>4500</v>
      </c>
      <c r="G12" s="13">
        <v>4494.09</v>
      </c>
      <c r="H12" s="43">
        <v>29.38</v>
      </c>
    </row>
    <row r="13" spans="1:8">
      <c r="A13" s="44"/>
      <c r="B13" s="17" t="s">
        <v>273</v>
      </c>
      <c r="C13" s="12" t="s">
        <v>340</v>
      </c>
      <c r="D13" s="12" t="s">
        <v>692</v>
      </c>
      <c r="E13" s="12" t="s">
        <v>276</v>
      </c>
      <c r="F13" s="12">
        <v>3000</v>
      </c>
      <c r="G13" s="13">
        <v>2996.72</v>
      </c>
      <c r="H13" s="43">
        <v>19.59</v>
      </c>
    </row>
    <row r="14" spans="1:8">
      <c r="A14" s="44"/>
      <c r="B14" s="17" t="s">
        <v>273</v>
      </c>
      <c r="C14" s="12" t="s">
        <v>340</v>
      </c>
      <c r="D14" s="12" t="s">
        <v>341</v>
      </c>
      <c r="E14" s="12" t="s">
        <v>276</v>
      </c>
      <c r="F14" s="12">
        <v>1500</v>
      </c>
      <c r="G14" s="13">
        <v>1499.67</v>
      </c>
      <c r="H14" s="43">
        <v>9.8000000000000007</v>
      </c>
    </row>
    <row r="15" spans="1:8" ht="9.75" thickBot="1">
      <c r="A15" s="44"/>
      <c r="B15" s="12"/>
      <c r="C15" s="12"/>
      <c r="D15" s="12"/>
      <c r="E15" s="19" t="s">
        <v>40</v>
      </c>
      <c r="F15" s="12"/>
      <c r="G15" s="20">
        <v>13485.56</v>
      </c>
      <c r="H15" s="45">
        <v>88.15</v>
      </c>
    </row>
    <row r="16" spans="1:8" ht="9.75" thickTop="1">
      <c r="A16" s="44"/>
      <c r="B16" s="12"/>
      <c r="C16" s="12"/>
      <c r="D16" s="12"/>
      <c r="E16" s="12"/>
      <c r="F16" s="12"/>
      <c r="G16" s="13"/>
      <c r="H16" s="43"/>
    </row>
    <row r="17" spans="1:8">
      <c r="A17" s="44"/>
      <c r="B17" s="17" t="s">
        <v>41</v>
      </c>
      <c r="C17" s="12" t="s">
        <v>42</v>
      </c>
      <c r="D17" s="12"/>
      <c r="E17" s="12" t="s">
        <v>41</v>
      </c>
      <c r="F17" s="12"/>
      <c r="G17" s="13">
        <v>175</v>
      </c>
      <c r="H17" s="43">
        <v>1.1399999999999999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175</v>
      </c>
      <c r="H18" s="45">
        <v>1.1399999999999999</v>
      </c>
    </row>
    <row r="19" spans="1:8" ht="9.75" thickTop="1">
      <c r="A19" s="44"/>
      <c r="B19" s="12"/>
      <c r="C19" s="12"/>
      <c r="D19" s="12"/>
      <c r="E19" s="12"/>
      <c r="F19" s="12"/>
      <c r="G19" s="13"/>
      <c r="H19" s="43"/>
    </row>
    <row r="20" spans="1:8">
      <c r="A20" s="47" t="s">
        <v>43</v>
      </c>
      <c r="B20" s="12"/>
      <c r="C20" s="12"/>
      <c r="D20" s="12"/>
      <c r="E20" s="12"/>
      <c r="F20" s="12"/>
      <c r="G20" s="23">
        <v>138.37</v>
      </c>
      <c r="H20" s="48">
        <v>0.91</v>
      </c>
    </row>
    <row r="21" spans="1:8">
      <c r="A21" s="44"/>
      <c r="B21" s="12"/>
      <c r="C21" s="12"/>
      <c r="D21" s="12"/>
      <c r="E21" s="12"/>
      <c r="F21" s="12"/>
      <c r="G21" s="13"/>
      <c r="H21" s="43"/>
    </row>
    <row r="22" spans="1:8" ht="9.75" thickBot="1">
      <c r="A22" s="44"/>
      <c r="B22" s="12"/>
      <c r="C22" s="12"/>
      <c r="D22" s="12"/>
      <c r="E22" s="19" t="s">
        <v>44</v>
      </c>
      <c r="F22" s="12"/>
      <c r="G22" s="20">
        <v>15298.82</v>
      </c>
      <c r="H22" s="45">
        <v>100</v>
      </c>
    </row>
    <row r="23" spans="1:8" ht="9.75" thickTop="1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>
      <c r="A25" s="44"/>
      <c r="B25" s="12"/>
      <c r="C25" s="12"/>
      <c r="D25" s="12"/>
      <c r="E25" s="12"/>
      <c r="F25" s="12"/>
      <c r="G25" s="13"/>
      <c r="H25" s="43"/>
    </row>
    <row r="26" spans="1:8">
      <c r="A26" s="49" t="s">
        <v>45</v>
      </c>
      <c r="B26" s="12"/>
      <c r="C26" s="12"/>
      <c r="D26" s="12"/>
      <c r="E26" s="12"/>
      <c r="F26" s="12"/>
      <c r="G26" s="13"/>
      <c r="H26" s="43"/>
    </row>
    <row r="27" spans="1:8">
      <c r="A27" s="44">
        <v>1</v>
      </c>
      <c r="B27" s="12" t="s">
        <v>693</v>
      </c>
      <c r="C27" s="12"/>
      <c r="D27" s="12"/>
      <c r="E27" s="12"/>
      <c r="F27" s="12"/>
      <c r="G27" s="13"/>
      <c r="H27" s="43"/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>
      <c r="A29" s="44">
        <v>2</v>
      </c>
      <c r="B29" s="12" t="s">
        <v>47</v>
      </c>
      <c r="C29" s="12"/>
      <c r="D29" s="12"/>
      <c r="E29" s="12"/>
      <c r="F29" s="12"/>
      <c r="G29" s="13"/>
      <c r="H29" s="43"/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>
      <c r="A31" s="44">
        <v>3</v>
      </c>
      <c r="B31" s="12" t="s">
        <v>48</v>
      </c>
      <c r="C31" s="12"/>
      <c r="D31" s="12"/>
      <c r="E31" s="12"/>
      <c r="F31" s="12"/>
      <c r="G31" s="13"/>
      <c r="H31" s="43"/>
    </row>
    <row r="32" spans="1:8">
      <c r="A32" s="44"/>
      <c r="B32" s="12" t="s">
        <v>49</v>
      </c>
      <c r="C32" s="12"/>
      <c r="D32" s="12"/>
      <c r="E32" s="12"/>
      <c r="F32" s="12"/>
      <c r="G32" s="13"/>
      <c r="H32" s="43"/>
    </row>
    <row r="33" spans="1:8">
      <c r="A33" s="50"/>
      <c r="B33" s="51" t="s">
        <v>50</v>
      </c>
      <c r="C33" s="51"/>
      <c r="D33" s="51"/>
      <c r="E33" s="51"/>
      <c r="F33" s="51"/>
      <c r="G33" s="52"/>
      <c r="H33" s="5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M6" sqref="M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672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7" t="s">
        <v>16</v>
      </c>
      <c r="C6" s="12" t="s">
        <v>673</v>
      </c>
      <c r="D6" s="12" t="s">
        <v>674</v>
      </c>
      <c r="E6" s="12" t="s">
        <v>156</v>
      </c>
      <c r="F6" s="12">
        <v>550</v>
      </c>
      <c r="G6" s="13">
        <v>6607.62</v>
      </c>
      <c r="H6" s="14">
        <v>14.88</v>
      </c>
    </row>
    <row r="7" spans="1:8">
      <c r="A7" s="15"/>
      <c r="B7" s="17" t="s">
        <v>16</v>
      </c>
      <c r="C7" s="12" t="s">
        <v>675</v>
      </c>
      <c r="D7" s="12" t="s">
        <v>676</v>
      </c>
      <c r="E7" s="12" t="s">
        <v>156</v>
      </c>
      <c r="F7" s="12">
        <v>400</v>
      </c>
      <c r="G7" s="13">
        <v>4838.18</v>
      </c>
      <c r="H7" s="14">
        <v>10.9</v>
      </c>
    </row>
    <row r="8" spans="1:8">
      <c r="A8" s="15"/>
      <c r="B8" s="17" t="s">
        <v>16</v>
      </c>
      <c r="C8" s="12" t="s">
        <v>531</v>
      </c>
      <c r="D8" s="12" t="s">
        <v>677</v>
      </c>
      <c r="E8" s="12" t="s">
        <v>250</v>
      </c>
      <c r="F8" s="12">
        <v>350</v>
      </c>
      <c r="G8" s="13">
        <v>4227.47</v>
      </c>
      <c r="H8" s="14">
        <v>9.52</v>
      </c>
    </row>
    <row r="9" spans="1:8">
      <c r="A9" s="15"/>
      <c r="B9" s="17" t="s">
        <v>16</v>
      </c>
      <c r="C9" s="12" t="s">
        <v>678</v>
      </c>
      <c r="D9" s="12" t="s">
        <v>679</v>
      </c>
      <c r="E9" s="12" t="s">
        <v>213</v>
      </c>
      <c r="F9" s="12">
        <v>350</v>
      </c>
      <c r="G9" s="13">
        <v>4210.3500000000004</v>
      </c>
      <c r="H9" s="14">
        <v>9.48</v>
      </c>
    </row>
    <row r="10" spans="1:8">
      <c r="A10" s="15"/>
      <c r="B10" s="17" t="s">
        <v>16</v>
      </c>
      <c r="C10" s="12" t="s">
        <v>680</v>
      </c>
      <c r="D10" s="12" t="s">
        <v>681</v>
      </c>
      <c r="E10" s="12" t="s">
        <v>213</v>
      </c>
      <c r="F10" s="12">
        <v>250</v>
      </c>
      <c r="G10" s="13">
        <v>3030.19</v>
      </c>
      <c r="H10" s="14">
        <v>6.83</v>
      </c>
    </row>
    <row r="11" spans="1:8">
      <c r="A11" s="15"/>
      <c r="B11" s="16">
        <v>0.12</v>
      </c>
      <c r="C11" s="12" t="s">
        <v>531</v>
      </c>
      <c r="D11" s="12" t="s">
        <v>532</v>
      </c>
      <c r="E11" s="12" t="s">
        <v>156</v>
      </c>
      <c r="F11" s="12">
        <v>189000</v>
      </c>
      <c r="G11" s="13">
        <v>1940.95</v>
      </c>
      <c r="H11" s="14">
        <v>4.37</v>
      </c>
    </row>
    <row r="12" spans="1:8">
      <c r="A12" s="15"/>
      <c r="B12" s="16">
        <v>8.9700000000000002E-2</v>
      </c>
      <c r="C12" s="12" t="s">
        <v>146</v>
      </c>
      <c r="D12" s="12" t="s">
        <v>616</v>
      </c>
      <c r="E12" s="12" t="s">
        <v>22</v>
      </c>
      <c r="F12" s="12">
        <v>100</v>
      </c>
      <c r="G12" s="13">
        <v>1006.08</v>
      </c>
      <c r="H12" s="14">
        <v>2.27</v>
      </c>
    </row>
    <row r="13" spans="1:8">
      <c r="A13" s="15"/>
      <c r="B13" s="16">
        <v>9.1600000000000001E-2</v>
      </c>
      <c r="C13" s="12" t="s">
        <v>10</v>
      </c>
      <c r="D13" s="12" t="s">
        <v>562</v>
      </c>
      <c r="E13" s="12" t="s">
        <v>12</v>
      </c>
      <c r="F13" s="12">
        <v>5</v>
      </c>
      <c r="G13" s="13">
        <v>50.35</v>
      </c>
      <c r="H13" s="14">
        <v>0.11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25911.19</v>
      </c>
      <c r="H14" s="21">
        <v>58.36</v>
      </c>
    </row>
    <row r="15" spans="1:8" ht="13.5" thickTop="1">
      <c r="A15" s="15"/>
      <c r="B15" s="164" t="s">
        <v>78</v>
      </c>
      <c r="C15" s="162"/>
      <c r="D15" s="12"/>
      <c r="E15" s="12"/>
      <c r="F15" s="12"/>
      <c r="G15" s="13"/>
      <c r="H15" s="14"/>
    </row>
    <row r="16" spans="1:8">
      <c r="A16" s="15"/>
      <c r="B16" s="16">
        <v>0.06</v>
      </c>
      <c r="C16" s="12" t="s">
        <v>682</v>
      </c>
      <c r="D16" s="12" t="s">
        <v>683</v>
      </c>
      <c r="E16" s="12" t="s">
        <v>684</v>
      </c>
      <c r="F16" s="12">
        <v>550</v>
      </c>
      <c r="G16" s="13">
        <v>6341.54</v>
      </c>
      <c r="H16" s="14">
        <v>14.29</v>
      </c>
    </row>
    <row r="17" spans="1:8">
      <c r="A17" s="15"/>
      <c r="B17" s="16">
        <v>0.111</v>
      </c>
      <c r="C17" s="12" t="s">
        <v>548</v>
      </c>
      <c r="D17" s="12" t="s">
        <v>466</v>
      </c>
      <c r="E17" s="12" t="s">
        <v>255</v>
      </c>
      <c r="F17" s="12">
        <v>60</v>
      </c>
      <c r="G17" s="13">
        <v>6053.44</v>
      </c>
      <c r="H17" s="14">
        <v>13.64</v>
      </c>
    </row>
    <row r="18" spans="1:8">
      <c r="A18" s="15"/>
      <c r="B18" s="17" t="s">
        <v>16</v>
      </c>
      <c r="C18" s="12" t="s">
        <v>408</v>
      </c>
      <c r="D18" s="12" t="s">
        <v>409</v>
      </c>
      <c r="E18" s="12" t="s">
        <v>410</v>
      </c>
      <c r="F18" s="12">
        <v>500</v>
      </c>
      <c r="G18" s="13">
        <v>5030.93</v>
      </c>
      <c r="H18" s="14">
        <v>11.33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17425.91</v>
      </c>
      <c r="H19" s="21">
        <v>39.26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7" t="s">
        <v>41</v>
      </c>
      <c r="C21" s="12" t="s">
        <v>42</v>
      </c>
      <c r="D21" s="12"/>
      <c r="E21" s="12" t="s">
        <v>41</v>
      </c>
      <c r="F21" s="12"/>
      <c r="G21" s="13">
        <v>110</v>
      </c>
      <c r="H21" s="14">
        <v>0.25</v>
      </c>
    </row>
    <row r="22" spans="1:8" ht="9.75" thickBot="1">
      <c r="A22" s="15"/>
      <c r="B22" s="12"/>
      <c r="C22" s="12"/>
      <c r="D22" s="12"/>
      <c r="E22" s="19" t="s">
        <v>40</v>
      </c>
      <c r="F22" s="12"/>
      <c r="G22" s="20">
        <v>110</v>
      </c>
      <c r="H22" s="21">
        <v>0.25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22" t="s">
        <v>43</v>
      </c>
      <c r="B24" s="12"/>
      <c r="C24" s="12"/>
      <c r="D24" s="12"/>
      <c r="E24" s="12"/>
      <c r="F24" s="12"/>
      <c r="G24" s="23">
        <v>944.27</v>
      </c>
      <c r="H24" s="24">
        <v>2.13</v>
      </c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 ht="9.75" thickBot="1">
      <c r="A26" s="15"/>
      <c r="B26" s="12"/>
      <c r="C26" s="12"/>
      <c r="D26" s="12"/>
      <c r="E26" s="19" t="s">
        <v>44</v>
      </c>
      <c r="F26" s="12"/>
      <c r="G26" s="20">
        <v>44391.37</v>
      </c>
      <c r="H26" s="21">
        <v>100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5" t="s">
        <v>45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685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47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48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49</v>
      </c>
      <c r="C34" s="12"/>
      <c r="D34" s="12"/>
      <c r="E34" s="12"/>
      <c r="F34" s="12"/>
      <c r="G34" s="13"/>
      <c r="H34" s="14"/>
    </row>
    <row r="35" spans="1:8">
      <c r="A35" s="15"/>
      <c r="B35" s="12" t="s">
        <v>50</v>
      </c>
      <c r="C35" s="12"/>
      <c r="D35" s="12"/>
      <c r="E35" s="12"/>
      <c r="F35" s="12"/>
      <c r="G35" s="13"/>
      <c r="H35" s="14"/>
    </row>
    <row r="36" spans="1:8" ht="9.75" thickBot="1">
      <c r="A36" s="26"/>
      <c r="B36" s="27"/>
      <c r="C36" s="27"/>
      <c r="D36" s="27"/>
      <c r="E36" s="27"/>
      <c r="F36" s="27"/>
      <c r="G36" s="28"/>
      <c r="H36" s="29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L7" sqref="L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667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8.9700000000000002E-2</v>
      </c>
      <c r="C6" s="12" t="s">
        <v>146</v>
      </c>
      <c r="D6" s="12" t="s">
        <v>616</v>
      </c>
      <c r="E6" s="12" t="s">
        <v>22</v>
      </c>
      <c r="F6" s="12">
        <v>7</v>
      </c>
      <c r="G6" s="13">
        <v>70.430000000000007</v>
      </c>
      <c r="H6" s="14">
        <v>12.54</v>
      </c>
    </row>
    <row r="7" spans="1:8">
      <c r="A7" s="15"/>
      <c r="B7" s="16">
        <v>8.5400000000000004E-2</v>
      </c>
      <c r="C7" s="12" t="s">
        <v>132</v>
      </c>
      <c r="D7" s="12" t="s">
        <v>142</v>
      </c>
      <c r="E7" s="12" t="s">
        <v>22</v>
      </c>
      <c r="F7" s="12">
        <v>7</v>
      </c>
      <c r="G7" s="13">
        <v>69.790000000000006</v>
      </c>
      <c r="H7" s="14">
        <v>12.43</v>
      </c>
    </row>
    <row r="8" spans="1:8">
      <c r="A8" s="15"/>
      <c r="B8" s="17" t="s">
        <v>668</v>
      </c>
      <c r="C8" s="12" t="s">
        <v>34</v>
      </c>
      <c r="D8" s="12" t="s">
        <v>669</v>
      </c>
      <c r="E8" s="12" t="s">
        <v>36</v>
      </c>
      <c r="F8" s="12">
        <v>67</v>
      </c>
      <c r="G8" s="13">
        <v>68.69</v>
      </c>
      <c r="H8" s="14">
        <v>12.23</v>
      </c>
    </row>
    <row r="9" spans="1:8">
      <c r="A9" s="15"/>
      <c r="B9" s="16">
        <v>0.12</v>
      </c>
      <c r="C9" s="12" t="s">
        <v>531</v>
      </c>
      <c r="D9" s="12" t="s">
        <v>532</v>
      </c>
      <c r="E9" s="12" t="s">
        <v>156</v>
      </c>
      <c r="F9" s="12">
        <v>5000</v>
      </c>
      <c r="G9" s="13">
        <v>51.35</v>
      </c>
      <c r="H9" s="14">
        <v>9.14</v>
      </c>
    </row>
    <row r="10" spans="1:8">
      <c r="A10" s="15"/>
      <c r="B10" s="16">
        <v>0.107</v>
      </c>
      <c r="C10" s="12" t="s">
        <v>407</v>
      </c>
      <c r="D10" s="12" t="s">
        <v>233</v>
      </c>
      <c r="E10" s="12" t="s">
        <v>125</v>
      </c>
      <c r="F10" s="12">
        <v>5</v>
      </c>
      <c r="G10" s="13">
        <v>50.93</v>
      </c>
      <c r="H10" s="14">
        <v>9.07</v>
      </c>
    </row>
    <row r="11" spans="1:8">
      <c r="A11" s="15"/>
      <c r="B11" s="16">
        <v>9.64E-2</v>
      </c>
      <c r="C11" s="12" t="s">
        <v>10</v>
      </c>
      <c r="D11" s="12" t="s">
        <v>670</v>
      </c>
      <c r="E11" s="12" t="s">
        <v>12</v>
      </c>
      <c r="F11" s="12">
        <v>4</v>
      </c>
      <c r="G11" s="13">
        <v>40.6</v>
      </c>
      <c r="H11" s="14">
        <v>7.23</v>
      </c>
    </row>
    <row r="12" spans="1:8">
      <c r="A12" s="15"/>
      <c r="B12" s="16">
        <v>9.8000000000000004E-2</v>
      </c>
      <c r="C12" s="12" t="s">
        <v>10</v>
      </c>
      <c r="D12" s="12" t="s">
        <v>630</v>
      </c>
      <c r="E12" s="12" t="s">
        <v>12</v>
      </c>
      <c r="F12" s="12">
        <v>3</v>
      </c>
      <c r="G12" s="13">
        <v>30.46</v>
      </c>
      <c r="H12" s="14">
        <v>5.42</v>
      </c>
    </row>
    <row r="13" spans="1:8">
      <c r="A13" s="15"/>
      <c r="B13" s="16">
        <v>0.10199999999999999</v>
      </c>
      <c r="C13" s="12" t="s">
        <v>23</v>
      </c>
      <c r="D13" s="12" t="s">
        <v>664</v>
      </c>
      <c r="E13" s="12" t="s">
        <v>25</v>
      </c>
      <c r="F13" s="12">
        <v>1</v>
      </c>
      <c r="G13" s="13">
        <v>25.36</v>
      </c>
      <c r="H13" s="14">
        <v>4.5199999999999996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407.61</v>
      </c>
      <c r="H14" s="21">
        <v>72.58</v>
      </c>
    </row>
    <row r="15" spans="1:8" ht="13.5" thickTop="1">
      <c r="A15" s="15"/>
      <c r="B15" s="163" t="s">
        <v>82</v>
      </c>
      <c r="C15" s="162"/>
      <c r="D15" s="12"/>
      <c r="E15" s="12"/>
      <c r="F15" s="12"/>
      <c r="G15" s="13"/>
      <c r="H15" s="14"/>
    </row>
    <row r="16" spans="1:8" ht="12.75">
      <c r="A16" s="15"/>
      <c r="B16" s="164" t="s">
        <v>9</v>
      </c>
      <c r="C16" s="162"/>
      <c r="D16" s="12"/>
      <c r="E16" s="12"/>
      <c r="F16" s="12"/>
      <c r="G16" s="13"/>
      <c r="H16" s="14"/>
    </row>
    <row r="17" spans="1:8">
      <c r="A17" s="15"/>
      <c r="B17" s="16">
        <v>8.7499999999999994E-2</v>
      </c>
      <c r="C17" s="12" t="s">
        <v>598</v>
      </c>
      <c r="D17" s="12" t="s">
        <v>665</v>
      </c>
      <c r="E17" s="12" t="s">
        <v>85</v>
      </c>
      <c r="F17" s="12">
        <v>75000</v>
      </c>
      <c r="G17" s="13">
        <v>75.790000000000006</v>
      </c>
      <c r="H17" s="14">
        <v>13.5</v>
      </c>
    </row>
    <row r="18" spans="1:8" ht="9.75" thickBot="1">
      <c r="A18" s="15"/>
      <c r="B18" s="12"/>
      <c r="C18" s="12"/>
      <c r="D18" s="12"/>
      <c r="E18" s="19" t="s">
        <v>40</v>
      </c>
      <c r="F18" s="12"/>
      <c r="G18" s="20">
        <v>75.790000000000006</v>
      </c>
      <c r="H18" s="21">
        <v>13.5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22" t="s">
        <v>43</v>
      </c>
      <c r="B20" s="12"/>
      <c r="C20" s="12"/>
      <c r="D20" s="12"/>
      <c r="E20" s="12"/>
      <c r="F20" s="12"/>
      <c r="G20" s="23">
        <v>78.150000000000006</v>
      </c>
      <c r="H20" s="24">
        <v>13.92</v>
      </c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 ht="9.75" thickBot="1">
      <c r="A22" s="15"/>
      <c r="B22" s="12"/>
      <c r="C22" s="12"/>
      <c r="D22" s="12"/>
      <c r="E22" s="19" t="s">
        <v>44</v>
      </c>
      <c r="F22" s="12"/>
      <c r="G22" s="20">
        <v>561.54999999999995</v>
      </c>
      <c r="H22" s="21">
        <v>100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25" t="s">
        <v>45</v>
      </c>
      <c r="B24" s="12"/>
      <c r="C24" s="12"/>
      <c r="D24" s="12"/>
      <c r="E24" s="12"/>
      <c r="F24" s="12"/>
      <c r="G24" s="13"/>
      <c r="H24" s="14"/>
    </row>
    <row r="25" spans="1:8">
      <c r="A25" s="15">
        <v>1</v>
      </c>
      <c r="B25" s="12" t="s">
        <v>671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2</v>
      </c>
      <c r="B27" s="12" t="s">
        <v>47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3</v>
      </c>
      <c r="B29" s="12" t="s">
        <v>48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49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50</v>
      </c>
      <c r="C31" s="12"/>
      <c r="D31" s="12"/>
      <c r="E31" s="12"/>
      <c r="F31" s="12"/>
      <c r="G31" s="13"/>
      <c r="H31" s="14"/>
    </row>
    <row r="32" spans="1:8" ht="9.75" thickBot="1">
      <c r="A32" s="26"/>
      <c r="B32" s="27"/>
      <c r="C32" s="27"/>
      <c r="D32" s="27"/>
      <c r="E32" s="27"/>
      <c r="F32" s="27"/>
      <c r="G32" s="28"/>
      <c r="H32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7" sqref="B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659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9.8430000000000004E-2</v>
      </c>
      <c r="C6" s="12" t="s">
        <v>34</v>
      </c>
      <c r="D6" s="12" t="s">
        <v>660</v>
      </c>
      <c r="E6" s="12" t="s">
        <v>36</v>
      </c>
      <c r="F6" s="12">
        <v>203</v>
      </c>
      <c r="G6" s="13">
        <v>207.82</v>
      </c>
      <c r="H6" s="43">
        <v>14.06</v>
      </c>
    </row>
    <row r="7" spans="1:8">
      <c r="A7" s="44"/>
      <c r="B7" s="16">
        <v>9.8000000000000004E-2</v>
      </c>
      <c r="C7" s="12" t="s">
        <v>10</v>
      </c>
      <c r="D7" s="12" t="s">
        <v>630</v>
      </c>
      <c r="E7" s="12" t="s">
        <v>12</v>
      </c>
      <c r="F7" s="12">
        <v>20</v>
      </c>
      <c r="G7" s="13">
        <v>203.09</v>
      </c>
      <c r="H7" s="43">
        <v>13.74</v>
      </c>
    </row>
    <row r="8" spans="1:8">
      <c r="A8" s="44"/>
      <c r="B8" s="16">
        <v>9.7500000000000003E-2</v>
      </c>
      <c r="C8" s="12" t="s">
        <v>31</v>
      </c>
      <c r="D8" s="12" t="s">
        <v>661</v>
      </c>
      <c r="E8" s="12" t="s">
        <v>12</v>
      </c>
      <c r="F8" s="12">
        <v>20</v>
      </c>
      <c r="G8" s="13">
        <v>202.65</v>
      </c>
      <c r="H8" s="43">
        <v>13.71</v>
      </c>
    </row>
    <row r="9" spans="1:8">
      <c r="A9" s="44"/>
      <c r="B9" s="16">
        <v>8.9700000000000002E-2</v>
      </c>
      <c r="C9" s="12" t="s">
        <v>146</v>
      </c>
      <c r="D9" s="12" t="s">
        <v>616</v>
      </c>
      <c r="E9" s="12" t="s">
        <v>22</v>
      </c>
      <c r="F9" s="12">
        <v>20</v>
      </c>
      <c r="G9" s="13">
        <v>201.22</v>
      </c>
      <c r="H9" s="43">
        <v>13.62</v>
      </c>
    </row>
    <row r="10" spans="1:8">
      <c r="A10" s="44"/>
      <c r="B10" s="16">
        <v>9.1600000000000001E-2</v>
      </c>
      <c r="C10" s="12" t="s">
        <v>132</v>
      </c>
      <c r="D10" s="12" t="s">
        <v>662</v>
      </c>
      <c r="E10" s="12" t="s">
        <v>12</v>
      </c>
      <c r="F10" s="12">
        <v>20</v>
      </c>
      <c r="G10" s="13">
        <v>200.64</v>
      </c>
      <c r="H10" s="43">
        <v>13.58</v>
      </c>
    </row>
    <row r="11" spans="1:8">
      <c r="A11" s="44"/>
      <c r="B11" s="16">
        <v>0.107</v>
      </c>
      <c r="C11" s="12" t="s">
        <v>407</v>
      </c>
      <c r="D11" s="12" t="s">
        <v>233</v>
      </c>
      <c r="E11" s="12" t="s">
        <v>125</v>
      </c>
      <c r="F11" s="12">
        <v>13</v>
      </c>
      <c r="G11" s="13">
        <v>132.41999999999999</v>
      </c>
      <c r="H11" s="43">
        <v>8.9600000000000009</v>
      </c>
    </row>
    <row r="12" spans="1:8">
      <c r="A12" s="44"/>
      <c r="B12" s="16">
        <v>8.9700000000000002E-2</v>
      </c>
      <c r="C12" s="12" t="s">
        <v>430</v>
      </c>
      <c r="D12" s="12" t="s">
        <v>663</v>
      </c>
      <c r="E12" s="12" t="s">
        <v>12</v>
      </c>
      <c r="F12" s="12">
        <v>8</v>
      </c>
      <c r="G12" s="13">
        <v>80.83</v>
      </c>
      <c r="H12" s="43">
        <v>5.47</v>
      </c>
    </row>
    <row r="13" spans="1:8">
      <c r="A13" s="44"/>
      <c r="B13" s="16">
        <v>0.10199999999999999</v>
      </c>
      <c r="C13" s="12" t="s">
        <v>23</v>
      </c>
      <c r="D13" s="12" t="s">
        <v>664</v>
      </c>
      <c r="E13" s="12" t="s">
        <v>25</v>
      </c>
      <c r="F13" s="12">
        <v>1</v>
      </c>
      <c r="G13" s="13">
        <v>25.36</v>
      </c>
      <c r="H13" s="43">
        <v>1.72</v>
      </c>
    </row>
    <row r="14" spans="1:8" ht="9.75" thickBot="1">
      <c r="A14" s="44"/>
      <c r="B14" s="12"/>
      <c r="C14" s="12"/>
      <c r="D14" s="12"/>
      <c r="E14" s="19" t="s">
        <v>40</v>
      </c>
      <c r="F14" s="12"/>
      <c r="G14" s="20">
        <v>1254.03</v>
      </c>
      <c r="H14" s="45">
        <v>84.86</v>
      </c>
    </row>
    <row r="15" spans="1:8" ht="13.5" thickTop="1">
      <c r="A15" s="44"/>
      <c r="B15" s="163" t="s">
        <v>82</v>
      </c>
      <c r="C15" s="162"/>
      <c r="D15" s="12"/>
      <c r="E15" s="12"/>
      <c r="F15" s="12"/>
      <c r="G15" s="13"/>
      <c r="H15" s="43"/>
    </row>
    <row r="16" spans="1:8" ht="12.75">
      <c r="A16" s="44"/>
      <c r="B16" s="164" t="s">
        <v>9</v>
      </c>
      <c r="C16" s="162"/>
      <c r="D16" s="12"/>
      <c r="E16" s="12"/>
      <c r="F16" s="12"/>
      <c r="G16" s="13"/>
      <c r="H16" s="43"/>
    </row>
    <row r="17" spans="1:8">
      <c r="A17" s="44"/>
      <c r="B17" s="16">
        <v>8.7499999999999994E-2</v>
      </c>
      <c r="C17" s="12" t="s">
        <v>598</v>
      </c>
      <c r="D17" s="12" t="s">
        <v>665</v>
      </c>
      <c r="E17" s="12" t="s">
        <v>85</v>
      </c>
      <c r="F17" s="12">
        <v>75000</v>
      </c>
      <c r="G17" s="13">
        <v>75.790000000000006</v>
      </c>
      <c r="H17" s="43">
        <v>5.13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75.790000000000006</v>
      </c>
      <c r="H18" s="45">
        <v>5.13</v>
      </c>
    </row>
    <row r="19" spans="1:8" ht="9.75" thickTop="1">
      <c r="A19" s="44"/>
      <c r="B19" s="12"/>
      <c r="C19" s="12"/>
      <c r="D19" s="12"/>
      <c r="E19" s="12"/>
      <c r="F19" s="12"/>
      <c r="G19" s="13"/>
      <c r="H19" s="43"/>
    </row>
    <row r="20" spans="1:8">
      <c r="A20" s="44"/>
      <c r="B20" s="12"/>
      <c r="C20" s="12"/>
      <c r="D20" s="12"/>
      <c r="E20" s="12"/>
      <c r="F20" s="12"/>
      <c r="G20" s="13"/>
      <c r="H20" s="43"/>
    </row>
    <row r="21" spans="1:8">
      <c r="A21" s="47" t="s">
        <v>43</v>
      </c>
      <c r="B21" s="12"/>
      <c r="C21" s="12"/>
      <c r="D21" s="12"/>
      <c r="E21" s="12"/>
      <c r="F21" s="12"/>
      <c r="G21" s="23">
        <v>147.78</v>
      </c>
      <c r="H21" s="48">
        <v>10.01</v>
      </c>
    </row>
    <row r="22" spans="1:8">
      <c r="A22" s="44"/>
      <c r="B22" s="12"/>
      <c r="C22" s="12"/>
      <c r="D22" s="12"/>
      <c r="E22" s="12"/>
      <c r="F22" s="12"/>
      <c r="G22" s="13"/>
      <c r="H22" s="43"/>
    </row>
    <row r="23" spans="1:8" ht="9.75" thickBot="1">
      <c r="A23" s="44"/>
      <c r="B23" s="12"/>
      <c r="C23" s="12"/>
      <c r="D23" s="12"/>
      <c r="E23" s="19" t="s">
        <v>44</v>
      </c>
      <c r="F23" s="12"/>
      <c r="G23" s="20">
        <v>1477.6</v>
      </c>
      <c r="H23" s="45">
        <v>100</v>
      </c>
    </row>
    <row r="24" spans="1:8" ht="9.75" thickTop="1">
      <c r="A24" s="44"/>
      <c r="B24" s="12"/>
      <c r="C24" s="12"/>
      <c r="D24" s="12"/>
      <c r="E24" s="12"/>
      <c r="F24" s="12"/>
      <c r="G24" s="13"/>
      <c r="H24" s="43"/>
    </row>
    <row r="25" spans="1:8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>
      <c r="A27" s="49" t="s">
        <v>45</v>
      </c>
      <c r="B27" s="12"/>
      <c r="C27" s="12"/>
      <c r="D27" s="12"/>
      <c r="E27" s="12"/>
      <c r="F27" s="12"/>
      <c r="G27" s="13"/>
      <c r="H27" s="43"/>
    </row>
    <row r="28" spans="1:8">
      <c r="A28" s="44">
        <v>1</v>
      </c>
      <c r="B28" s="12" t="s">
        <v>666</v>
      </c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4">
        <v>2</v>
      </c>
      <c r="B30" s="12" t="s">
        <v>47</v>
      </c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>
        <v>3</v>
      </c>
      <c r="B32" s="12" t="s">
        <v>48</v>
      </c>
      <c r="C32" s="12"/>
      <c r="D32" s="12"/>
      <c r="E32" s="12"/>
      <c r="F32" s="12"/>
      <c r="G32" s="13"/>
      <c r="H32" s="43"/>
    </row>
    <row r="33" spans="1:8">
      <c r="A33" s="44"/>
      <c r="B33" s="12" t="s">
        <v>49</v>
      </c>
      <c r="C33" s="12"/>
      <c r="D33" s="12"/>
      <c r="E33" s="12"/>
      <c r="F33" s="12"/>
      <c r="G33" s="13"/>
      <c r="H33" s="43"/>
    </row>
    <row r="34" spans="1:8">
      <c r="A34" s="50"/>
      <c r="B34" s="51" t="s">
        <v>50</v>
      </c>
      <c r="C34" s="51"/>
      <c r="D34" s="51"/>
      <c r="E34" s="51"/>
      <c r="F34" s="51"/>
      <c r="G34" s="52"/>
      <c r="H34" s="5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5" sqref="B5:C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638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262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7" t="s">
        <v>16</v>
      </c>
      <c r="C6" s="12" t="s">
        <v>639</v>
      </c>
      <c r="D6" s="12" t="s">
        <v>640</v>
      </c>
      <c r="E6" s="12" t="s">
        <v>641</v>
      </c>
      <c r="F6" s="12">
        <v>500</v>
      </c>
      <c r="G6" s="13">
        <v>5993.78</v>
      </c>
      <c r="H6" s="43">
        <v>13.61</v>
      </c>
    </row>
    <row r="7" spans="1:8">
      <c r="A7" s="44"/>
      <c r="B7" s="17" t="s">
        <v>16</v>
      </c>
      <c r="C7" s="12" t="s">
        <v>642</v>
      </c>
      <c r="D7" s="12" t="s">
        <v>643</v>
      </c>
      <c r="E7" s="12" t="s">
        <v>150</v>
      </c>
      <c r="F7" s="12">
        <v>500</v>
      </c>
      <c r="G7" s="13">
        <v>5949.27</v>
      </c>
      <c r="H7" s="43">
        <v>13.51</v>
      </c>
    </row>
    <row r="8" spans="1:8">
      <c r="A8" s="44"/>
      <c r="B8" s="16">
        <v>8.5800000000000001E-2</v>
      </c>
      <c r="C8" s="12" t="s">
        <v>644</v>
      </c>
      <c r="D8" s="12" t="s">
        <v>645</v>
      </c>
      <c r="E8" s="12" t="s">
        <v>150</v>
      </c>
      <c r="F8" s="12">
        <v>500</v>
      </c>
      <c r="G8" s="13">
        <v>4998.91</v>
      </c>
      <c r="H8" s="43">
        <v>11.35</v>
      </c>
    </row>
    <row r="9" spans="1:8">
      <c r="A9" s="44"/>
      <c r="B9" s="16">
        <v>0.1125</v>
      </c>
      <c r="C9" s="12" t="s">
        <v>646</v>
      </c>
      <c r="D9" s="12" t="s">
        <v>647</v>
      </c>
      <c r="E9" s="12" t="s">
        <v>213</v>
      </c>
      <c r="F9" s="12">
        <v>300</v>
      </c>
      <c r="G9" s="13">
        <v>3017.86</v>
      </c>
      <c r="H9" s="43">
        <v>6.85</v>
      </c>
    </row>
    <row r="10" spans="1:8">
      <c r="A10" s="44"/>
      <c r="B10" s="16">
        <v>0.106</v>
      </c>
      <c r="C10" s="12" t="s">
        <v>362</v>
      </c>
      <c r="D10" s="12" t="s">
        <v>149</v>
      </c>
      <c r="E10" s="12" t="s">
        <v>150</v>
      </c>
      <c r="F10" s="12">
        <v>300000</v>
      </c>
      <c r="G10" s="13">
        <v>3010.03</v>
      </c>
      <c r="H10" s="43">
        <v>6.84</v>
      </c>
    </row>
    <row r="11" spans="1:8">
      <c r="A11" s="44"/>
      <c r="B11" s="16">
        <v>0.10249999999999999</v>
      </c>
      <c r="C11" s="12" t="s">
        <v>648</v>
      </c>
      <c r="D11" s="12" t="s">
        <v>649</v>
      </c>
      <c r="E11" s="12" t="s">
        <v>213</v>
      </c>
      <c r="F11" s="12">
        <v>250</v>
      </c>
      <c r="G11" s="13">
        <v>2511.69</v>
      </c>
      <c r="H11" s="43">
        <v>5.7</v>
      </c>
    </row>
    <row r="12" spans="1:8">
      <c r="A12" s="44"/>
      <c r="B12" s="16">
        <v>0.111</v>
      </c>
      <c r="C12" s="12" t="s">
        <v>646</v>
      </c>
      <c r="D12" s="12" t="s">
        <v>650</v>
      </c>
      <c r="E12" s="12" t="s">
        <v>651</v>
      </c>
      <c r="F12" s="12">
        <v>200</v>
      </c>
      <c r="G12" s="13">
        <v>2009.24</v>
      </c>
      <c r="H12" s="43">
        <v>4.5599999999999996</v>
      </c>
    </row>
    <row r="13" spans="1:8">
      <c r="A13" s="44"/>
      <c r="B13" s="17" t="s">
        <v>16</v>
      </c>
      <c r="C13" s="12" t="s">
        <v>211</v>
      </c>
      <c r="D13" s="12" t="s">
        <v>652</v>
      </c>
      <c r="E13" s="12" t="s">
        <v>213</v>
      </c>
      <c r="F13" s="12">
        <v>150</v>
      </c>
      <c r="G13" s="13">
        <v>1775.36</v>
      </c>
      <c r="H13" s="43">
        <v>4.03</v>
      </c>
    </row>
    <row r="14" spans="1:8">
      <c r="A14" s="44"/>
      <c r="B14" s="16">
        <v>8.4900000000000003E-2</v>
      </c>
      <c r="C14" s="12" t="s">
        <v>653</v>
      </c>
      <c r="D14" s="12" t="s">
        <v>654</v>
      </c>
      <c r="E14" s="12" t="s">
        <v>22</v>
      </c>
      <c r="F14" s="12">
        <v>50</v>
      </c>
      <c r="G14" s="13">
        <v>500.21</v>
      </c>
      <c r="H14" s="43">
        <v>1.1399999999999999</v>
      </c>
    </row>
    <row r="15" spans="1:8">
      <c r="A15" s="44"/>
      <c r="B15" s="17" t="s">
        <v>16</v>
      </c>
      <c r="C15" s="12" t="s">
        <v>195</v>
      </c>
      <c r="D15" s="12" t="s">
        <v>196</v>
      </c>
      <c r="E15" s="12" t="s">
        <v>22</v>
      </c>
      <c r="F15" s="12">
        <v>30</v>
      </c>
      <c r="G15" s="13">
        <v>356.13</v>
      </c>
      <c r="H15" s="43">
        <v>0.81</v>
      </c>
    </row>
    <row r="16" spans="1:8">
      <c r="A16" s="44"/>
      <c r="B16" s="16">
        <v>9.8430000000000004E-2</v>
      </c>
      <c r="C16" s="12" t="s">
        <v>655</v>
      </c>
      <c r="D16" s="12" t="s">
        <v>656</v>
      </c>
      <c r="E16" s="12" t="s">
        <v>36</v>
      </c>
      <c r="F16" s="12">
        <v>289</v>
      </c>
      <c r="G16" s="13">
        <v>290.61</v>
      </c>
      <c r="H16" s="43">
        <v>0.66</v>
      </c>
    </row>
    <row r="17" spans="1:8">
      <c r="A17" s="44"/>
      <c r="B17" s="16">
        <v>9.8430000000000004E-2</v>
      </c>
      <c r="C17" s="12" t="s">
        <v>655</v>
      </c>
      <c r="D17" s="12" t="s">
        <v>657</v>
      </c>
      <c r="E17" s="12" t="s">
        <v>36</v>
      </c>
      <c r="F17" s="12">
        <v>272</v>
      </c>
      <c r="G17" s="13">
        <v>273.97000000000003</v>
      </c>
      <c r="H17" s="43">
        <v>0.62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30687.06</v>
      </c>
      <c r="H18" s="45">
        <v>69.680000000000007</v>
      </c>
    </row>
    <row r="19" spans="1:8" ht="13.5" thickTop="1">
      <c r="A19" s="44"/>
      <c r="B19" s="164" t="s">
        <v>78</v>
      </c>
      <c r="C19" s="162"/>
      <c r="D19" s="12"/>
      <c r="E19" s="12"/>
      <c r="F19" s="12"/>
      <c r="G19" s="13"/>
      <c r="H19" s="43"/>
    </row>
    <row r="20" spans="1:8">
      <c r="A20" s="44"/>
      <c r="B20" s="16">
        <v>0.111</v>
      </c>
      <c r="C20" s="12" t="s">
        <v>257</v>
      </c>
      <c r="D20" s="12" t="s">
        <v>258</v>
      </c>
      <c r="E20" s="12" t="s">
        <v>255</v>
      </c>
      <c r="F20" s="12">
        <v>64</v>
      </c>
      <c r="G20" s="13">
        <v>6431.12</v>
      </c>
      <c r="H20" s="43">
        <v>14.61</v>
      </c>
    </row>
    <row r="21" spans="1:8">
      <c r="A21" s="44"/>
      <c r="B21" s="16">
        <v>0.1225</v>
      </c>
      <c r="C21" s="12" t="s">
        <v>253</v>
      </c>
      <c r="D21" s="12" t="s">
        <v>254</v>
      </c>
      <c r="E21" s="12" t="s">
        <v>255</v>
      </c>
      <c r="F21" s="12">
        <v>550</v>
      </c>
      <c r="G21" s="13">
        <v>5517.44</v>
      </c>
      <c r="H21" s="43">
        <v>12.53</v>
      </c>
    </row>
    <row r="22" spans="1:8" ht="9.75" thickBot="1">
      <c r="A22" s="44"/>
      <c r="B22" s="12"/>
      <c r="C22" s="12"/>
      <c r="D22" s="12"/>
      <c r="E22" s="19" t="s">
        <v>40</v>
      </c>
      <c r="F22" s="12"/>
      <c r="G22" s="20">
        <v>11948.56</v>
      </c>
      <c r="H22" s="45">
        <v>27.14</v>
      </c>
    </row>
    <row r="23" spans="1:8" ht="9.75" thickTop="1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7" t="s">
        <v>41</v>
      </c>
      <c r="C24" s="12" t="s">
        <v>42</v>
      </c>
      <c r="D24" s="12"/>
      <c r="E24" s="12" t="s">
        <v>41</v>
      </c>
      <c r="F24" s="12"/>
      <c r="G24" s="13">
        <v>110</v>
      </c>
      <c r="H24" s="43">
        <v>0.25</v>
      </c>
    </row>
    <row r="25" spans="1:8" ht="9.75" thickBot="1">
      <c r="A25" s="44"/>
      <c r="B25" s="12"/>
      <c r="C25" s="12"/>
      <c r="D25" s="12"/>
      <c r="E25" s="19" t="s">
        <v>40</v>
      </c>
      <c r="F25" s="12"/>
      <c r="G25" s="20">
        <v>110</v>
      </c>
      <c r="H25" s="45">
        <v>0.25</v>
      </c>
    </row>
    <row r="26" spans="1:8" ht="9.75" thickTop="1">
      <c r="A26" s="44"/>
      <c r="B26" s="12"/>
      <c r="C26" s="12"/>
      <c r="D26" s="12"/>
      <c r="E26" s="12"/>
      <c r="F26" s="12"/>
      <c r="G26" s="13"/>
      <c r="H26" s="43"/>
    </row>
    <row r="27" spans="1:8">
      <c r="A27" s="47" t="s">
        <v>43</v>
      </c>
      <c r="B27" s="12"/>
      <c r="C27" s="12"/>
      <c r="D27" s="12"/>
      <c r="E27" s="12"/>
      <c r="F27" s="12"/>
      <c r="G27" s="23">
        <v>1282.54</v>
      </c>
      <c r="H27" s="48">
        <v>2.93</v>
      </c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 ht="9.75" thickBot="1">
      <c r="A29" s="44"/>
      <c r="B29" s="12"/>
      <c r="C29" s="12"/>
      <c r="D29" s="12"/>
      <c r="E29" s="19" t="s">
        <v>44</v>
      </c>
      <c r="F29" s="12"/>
      <c r="G29" s="20">
        <v>44028.160000000003</v>
      </c>
      <c r="H29" s="45">
        <v>100</v>
      </c>
    </row>
    <row r="30" spans="1:8" ht="9.75" thickTop="1">
      <c r="A30" s="44"/>
      <c r="B30" s="12"/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9" t="s">
        <v>45</v>
      </c>
      <c r="B33" s="12"/>
      <c r="C33" s="12"/>
      <c r="D33" s="12"/>
      <c r="E33" s="12"/>
      <c r="F33" s="12"/>
      <c r="G33" s="13"/>
      <c r="H33" s="43"/>
    </row>
    <row r="34" spans="1:8">
      <c r="A34" s="44">
        <v>1</v>
      </c>
      <c r="B34" s="12" t="s">
        <v>658</v>
      </c>
      <c r="C34" s="12"/>
      <c r="D34" s="12"/>
      <c r="E34" s="12"/>
      <c r="F34" s="12"/>
      <c r="G34" s="13"/>
      <c r="H34" s="43"/>
    </row>
    <row r="35" spans="1:8">
      <c r="A35" s="44"/>
      <c r="B35" s="12"/>
      <c r="C35" s="12"/>
      <c r="D35" s="12"/>
      <c r="E35" s="12"/>
      <c r="F35" s="12"/>
      <c r="G35" s="13"/>
      <c r="H35" s="43"/>
    </row>
    <row r="36" spans="1:8">
      <c r="A36" s="44">
        <v>2</v>
      </c>
      <c r="B36" s="12" t="s">
        <v>47</v>
      </c>
      <c r="C36" s="12"/>
      <c r="D36" s="12"/>
      <c r="E36" s="12"/>
      <c r="F36" s="12"/>
      <c r="G36" s="13"/>
      <c r="H36" s="43"/>
    </row>
    <row r="37" spans="1:8">
      <c r="A37" s="44"/>
      <c r="B37" s="12"/>
      <c r="C37" s="12"/>
      <c r="D37" s="12"/>
      <c r="E37" s="12"/>
      <c r="F37" s="12"/>
      <c r="G37" s="13"/>
      <c r="H37" s="43"/>
    </row>
    <row r="38" spans="1:8">
      <c r="A38" s="44">
        <v>3</v>
      </c>
      <c r="B38" s="12" t="s">
        <v>48</v>
      </c>
      <c r="C38" s="12"/>
      <c r="D38" s="12"/>
      <c r="E38" s="12"/>
      <c r="F38" s="12"/>
      <c r="G38" s="13"/>
      <c r="H38" s="43"/>
    </row>
    <row r="39" spans="1:8">
      <c r="A39" s="44"/>
      <c r="B39" s="12" t="s">
        <v>49</v>
      </c>
      <c r="C39" s="12"/>
      <c r="D39" s="12"/>
      <c r="E39" s="12"/>
      <c r="F39" s="12"/>
      <c r="G39" s="13"/>
      <c r="H39" s="43"/>
    </row>
    <row r="40" spans="1:8">
      <c r="A40" s="50"/>
      <c r="B40" s="51" t="s">
        <v>50</v>
      </c>
      <c r="C40" s="51"/>
      <c r="D40" s="51"/>
      <c r="E40" s="51"/>
      <c r="F40" s="51"/>
      <c r="G40" s="52"/>
      <c r="H40" s="53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5" sqref="B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635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9.8000000000000004E-2</v>
      </c>
      <c r="C6" s="12" t="s">
        <v>10</v>
      </c>
      <c r="D6" s="12" t="s">
        <v>630</v>
      </c>
      <c r="E6" s="12" t="s">
        <v>12</v>
      </c>
      <c r="F6" s="12">
        <v>34</v>
      </c>
      <c r="G6" s="13">
        <v>345.26</v>
      </c>
      <c r="H6" s="14">
        <v>14.44</v>
      </c>
    </row>
    <row r="7" spans="1:8">
      <c r="A7" s="15"/>
      <c r="B7" s="16">
        <v>9.3100000000000002E-2</v>
      </c>
      <c r="C7" s="12" t="s">
        <v>26</v>
      </c>
      <c r="D7" s="12" t="s">
        <v>629</v>
      </c>
      <c r="E7" s="12" t="s">
        <v>28</v>
      </c>
      <c r="F7" s="12">
        <v>33</v>
      </c>
      <c r="G7" s="13">
        <v>332.09</v>
      </c>
      <c r="H7" s="14">
        <v>13.89</v>
      </c>
    </row>
    <row r="8" spans="1:8">
      <c r="A8" s="15"/>
      <c r="B8" s="16">
        <v>8.9700000000000002E-2</v>
      </c>
      <c r="C8" s="12" t="s">
        <v>146</v>
      </c>
      <c r="D8" s="12" t="s">
        <v>616</v>
      </c>
      <c r="E8" s="12" t="s">
        <v>22</v>
      </c>
      <c r="F8" s="12">
        <v>33</v>
      </c>
      <c r="G8" s="13">
        <v>332.01</v>
      </c>
      <c r="H8" s="14">
        <v>13.88</v>
      </c>
    </row>
    <row r="9" spans="1:8">
      <c r="A9" s="15"/>
      <c r="B9" s="17" t="s">
        <v>16</v>
      </c>
      <c r="C9" s="12" t="s">
        <v>17</v>
      </c>
      <c r="D9" s="12" t="s">
        <v>631</v>
      </c>
      <c r="E9" s="12" t="s">
        <v>125</v>
      </c>
      <c r="F9" s="12">
        <v>22</v>
      </c>
      <c r="G9" s="13">
        <v>235.66</v>
      </c>
      <c r="H9" s="14">
        <v>9.85</v>
      </c>
    </row>
    <row r="10" spans="1:8">
      <c r="A10" s="15"/>
      <c r="B10" s="16">
        <v>0.107</v>
      </c>
      <c r="C10" s="12" t="s">
        <v>407</v>
      </c>
      <c r="D10" s="12" t="s">
        <v>233</v>
      </c>
      <c r="E10" s="12" t="s">
        <v>125</v>
      </c>
      <c r="F10" s="12">
        <v>21</v>
      </c>
      <c r="G10" s="13">
        <v>213.91</v>
      </c>
      <c r="H10" s="14">
        <v>8.94</v>
      </c>
    </row>
    <row r="11" spans="1:8">
      <c r="A11" s="15"/>
      <c r="B11" s="16">
        <v>0.10299999999999999</v>
      </c>
      <c r="C11" s="12" t="s">
        <v>126</v>
      </c>
      <c r="D11" s="12" t="s">
        <v>633</v>
      </c>
      <c r="E11" s="12" t="s">
        <v>12</v>
      </c>
      <c r="F11" s="12">
        <v>10</v>
      </c>
      <c r="G11" s="13">
        <v>101.64</v>
      </c>
      <c r="H11" s="14">
        <v>4.25</v>
      </c>
    </row>
    <row r="12" spans="1:8" ht="9.75" thickBot="1">
      <c r="A12" s="15"/>
      <c r="B12" s="12"/>
      <c r="C12" s="12"/>
      <c r="D12" s="12"/>
      <c r="E12" s="19" t="s">
        <v>40</v>
      </c>
      <c r="F12" s="12"/>
      <c r="G12" s="20">
        <v>1560.57</v>
      </c>
      <c r="H12" s="21">
        <v>65.25</v>
      </c>
    </row>
    <row r="13" spans="1:8" ht="13.5" thickTop="1">
      <c r="A13" s="15"/>
      <c r="B13" s="163" t="s">
        <v>82</v>
      </c>
      <c r="C13" s="162"/>
      <c r="D13" s="12"/>
      <c r="E13" s="12"/>
      <c r="F13" s="12"/>
      <c r="G13" s="13"/>
      <c r="H13" s="14"/>
    </row>
    <row r="14" spans="1:8" ht="12.75">
      <c r="A14" s="15"/>
      <c r="B14" s="164" t="s">
        <v>78</v>
      </c>
      <c r="C14" s="162"/>
      <c r="D14" s="12"/>
      <c r="E14" s="12"/>
      <c r="F14" s="12"/>
      <c r="G14" s="13"/>
      <c r="H14" s="14"/>
    </row>
    <row r="15" spans="1:8">
      <c r="A15" s="15"/>
      <c r="B15" s="16">
        <v>8.7499999999999994E-2</v>
      </c>
      <c r="C15" s="12" t="s">
        <v>598</v>
      </c>
      <c r="D15" s="12" t="s">
        <v>636</v>
      </c>
      <c r="E15" s="12" t="s">
        <v>85</v>
      </c>
      <c r="F15" s="12">
        <v>500000</v>
      </c>
      <c r="G15" s="13">
        <v>504.74</v>
      </c>
      <c r="H15" s="14">
        <v>21.1</v>
      </c>
    </row>
    <row r="16" spans="1:8">
      <c r="A16" s="15"/>
      <c r="B16" s="16">
        <v>8.7400000000000005E-2</v>
      </c>
      <c r="C16" s="12" t="s">
        <v>598</v>
      </c>
      <c r="D16" s="12" t="s">
        <v>599</v>
      </c>
      <c r="E16" s="12" t="s">
        <v>85</v>
      </c>
      <c r="F16" s="12">
        <v>125000</v>
      </c>
      <c r="G16" s="13">
        <v>126.02</v>
      </c>
      <c r="H16" s="14">
        <v>5.27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630.76</v>
      </c>
      <c r="H17" s="21">
        <v>26.37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22" t="s">
        <v>43</v>
      </c>
      <c r="B19" s="12"/>
      <c r="C19" s="12"/>
      <c r="D19" s="12"/>
      <c r="E19" s="12"/>
      <c r="F19" s="12"/>
      <c r="G19" s="23">
        <v>200.3</v>
      </c>
      <c r="H19" s="24">
        <v>8.3800000000000008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9" t="s">
        <v>44</v>
      </c>
      <c r="F21" s="12"/>
      <c r="G21" s="20">
        <v>2391.63</v>
      </c>
      <c r="H21" s="21">
        <v>100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5" t="s">
        <v>45</v>
      </c>
      <c r="B23" s="12"/>
      <c r="C23" s="12"/>
      <c r="D23" s="12"/>
      <c r="E23" s="12"/>
      <c r="F23" s="12"/>
      <c r="G23" s="13"/>
      <c r="H23" s="14"/>
    </row>
    <row r="24" spans="1:8">
      <c r="A24" s="15">
        <v>1</v>
      </c>
      <c r="B24" s="12" t="s">
        <v>637</v>
      </c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>
        <v>2</v>
      </c>
      <c r="B26" s="12" t="s">
        <v>47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3</v>
      </c>
      <c r="B28" s="12" t="s">
        <v>48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49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50</v>
      </c>
      <c r="C30" s="12"/>
      <c r="D30" s="12"/>
      <c r="E30" s="12"/>
      <c r="F30" s="12"/>
      <c r="G30" s="13"/>
      <c r="H30" s="14"/>
    </row>
    <row r="31" spans="1:8" ht="9.75" thickBot="1">
      <c r="A31" s="26"/>
      <c r="B31" s="27"/>
      <c r="C31" s="27"/>
      <c r="D31" s="27"/>
      <c r="E31" s="27"/>
      <c r="F31" s="27"/>
      <c r="G31" s="28"/>
      <c r="H31" s="29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P5" sqref="P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7.28515625" style="6" bestFit="1" customWidth="1"/>
    <col min="7" max="7" width="7.5703125" style="30" bestFit="1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628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9.3100000000000002E-2</v>
      </c>
      <c r="C6" s="12" t="s">
        <v>26</v>
      </c>
      <c r="D6" s="12" t="s">
        <v>629</v>
      </c>
      <c r="E6" s="12" t="s">
        <v>28</v>
      </c>
      <c r="F6" s="12">
        <v>142</v>
      </c>
      <c r="G6" s="13">
        <v>1428.99</v>
      </c>
      <c r="H6" s="14">
        <v>13.97</v>
      </c>
    </row>
    <row r="7" spans="1:8">
      <c r="A7" s="15"/>
      <c r="B7" s="16">
        <v>9.8000000000000004E-2</v>
      </c>
      <c r="C7" s="12" t="s">
        <v>10</v>
      </c>
      <c r="D7" s="12" t="s">
        <v>630</v>
      </c>
      <c r="E7" s="12" t="s">
        <v>12</v>
      </c>
      <c r="F7" s="12">
        <v>140</v>
      </c>
      <c r="G7" s="13">
        <v>1421.65</v>
      </c>
      <c r="H7" s="14">
        <v>13.9</v>
      </c>
    </row>
    <row r="8" spans="1:8">
      <c r="A8" s="15"/>
      <c r="B8" s="16">
        <v>9.3799999999999994E-2</v>
      </c>
      <c r="C8" s="12" t="s">
        <v>146</v>
      </c>
      <c r="D8" s="12" t="s">
        <v>603</v>
      </c>
      <c r="E8" s="12" t="s">
        <v>12</v>
      </c>
      <c r="F8" s="12">
        <v>137</v>
      </c>
      <c r="G8" s="13">
        <v>1385.12</v>
      </c>
      <c r="H8" s="14">
        <v>13.54</v>
      </c>
    </row>
    <row r="9" spans="1:8">
      <c r="A9" s="15"/>
      <c r="B9" s="17" t="s">
        <v>16</v>
      </c>
      <c r="C9" s="12" t="s">
        <v>17</v>
      </c>
      <c r="D9" s="12" t="s">
        <v>631</v>
      </c>
      <c r="E9" s="12" t="s">
        <v>125</v>
      </c>
      <c r="F9" s="12">
        <v>94</v>
      </c>
      <c r="G9" s="13">
        <v>1006.9</v>
      </c>
      <c r="H9" s="14">
        <v>9.84</v>
      </c>
    </row>
    <row r="10" spans="1:8">
      <c r="A10" s="15"/>
      <c r="B10" s="16">
        <v>9.5500000000000002E-2</v>
      </c>
      <c r="C10" s="12" t="s">
        <v>407</v>
      </c>
      <c r="D10" s="12" t="s">
        <v>632</v>
      </c>
      <c r="E10" s="12" t="s">
        <v>125</v>
      </c>
      <c r="F10" s="12">
        <v>94</v>
      </c>
      <c r="G10" s="13">
        <v>946.65</v>
      </c>
      <c r="H10" s="14">
        <v>9.26</v>
      </c>
    </row>
    <row r="11" spans="1:8">
      <c r="A11" s="15"/>
      <c r="B11" s="16">
        <v>0.10299999999999999</v>
      </c>
      <c r="C11" s="12" t="s">
        <v>126</v>
      </c>
      <c r="D11" s="12" t="s">
        <v>633</v>
      </c>
      <c r="E11" s="12" t="s">
        <v>12</v>
      </c>
      <c r="F11" s="12">
        <v>40</v>
      </c>
      <c r="G11" s="13">
        <v>406.55</v>
      </c>
      <c r="H11" s="14">
        <v>3.98</v>
      </c>
    </row>
    <row r="12" spans="1:8">
      <c r="A12" s="15"/>
      <c r="B12" s="16">
        <v>8.5400000000000004E-2</v>
      </c>
      <c r="C12" s="12" t="s">
        <v>132</v>
      </c>
      <c r="D12" s="12" t="s">
        <v>142</v>
      </c>
      <c r="E12" s="12" t="s">
        <v>22</v>
      </c>
      <c r="F12" s="12">
        <v>10</v>
      </c>
      <c r="G12" s="13">
        <v>99.7</v>
      </c>
      <c r="H12" s="14">
        <v>0.97</v>
      </c>
    </row>
    <row r="13" spans="1:8">
      <c r="A13" s="15"/>
      <c r="B13" s="16">
        <v>8.9700000000000002E-2</v>
      </c>
      <c r="C13" s="12" t="s">
        <v>146</v>
      </c>
      <c r="D13" s="12" t="s">
        <v>616</v>
      </c>
      <c r="E13" s="12" t="s">
        <v>22</v>
      </c>
      <c r="F13" s="12">
        <v>9</v>
      </c>
      <c r="G13" s="13">
        <v>90.55</v>
      </c>
      <c r="H13" s="14">
        <v>0.89</v>
      </c>
    </row>
    <row r="14" spans="1:8">
      <c r="A14" s="15"/>
      <c r="B14" s="16">
        <v>0.107</v>
      </c>
      <c r="C14" s="12" t="s">
        <v>407</v>
      </c>
      <c r="D14" s="12" t="s">
        <v>233</v>
      </c>
      <c r="E14" s="12" t="s">
        <v>125</v>
      </c>
      <c r="F14" s="12">
        <v>6</v>
      </c>
      <c r="G14" s="13">
        <v>61.12</v>
      </c>
      <c r="H14" s="14">
        <v>0.6</v>
      </c>
    </row>
    <row r="15" spans="1:8" ht="9.75" thickBot="1">
      <c r="A15" s="15"/>
      <c r="B15" s="12"/>
      <c r="C15" s="12"/>
      <c r="D15" s="12"/>
      <c r="E15" s="19" t="s">
        <v>40</v>
      </c>
      <c r="F15" s="12"/>
      <c r="G15" s="20">
        <v>6847.23</v>
      </c>
      <c r="H15" s="21">
        <v>66.95</v>
      </c>
    </row>
    <row r="16" spans="1:8" ht="13.5" thickTop="1">
      <c r="A16" s="15"/>
      <c r="B16" s="163" t="s">
        <v>82</v>
      </c>
      <c r="C16" s="162"/>
      <c r="D16" s="12"/>
      <c r="E16" s="12"/>
      <c r="F16" s="12"/>
      <c r="G16" s="13"/>
      <c r="H16" s="14"/>
    </row>
    <row r="17" spans="1:8">
      <c r="A17" s="15"/>
      <c r="B17" s="164" t="s">
        <v>78</v>
      </c>
      <c r="C17" s="167"/>
      <c r="D17" s="12"/>
      <c r="E17" s="12"/>
      <c r="F17" s="12"/>
      <c r="G17" s="13"/>
      <c r="H17" s="14"/>
    </row>
    <row r="18" spans="1:8">
      <c r="A18" s="15"/>
      <c r="B18" s="16">
        <v>8.7400000000000005E-2</v>
      </c>
      <c r="C18" s="12" t="s">
        <v>598</v>
      </c>
      <c r="D18" s="12" t="s">
        <v>599</v>
      </c>
      <c r="E18" s="12" t="s">
        <v>85</v>
      </c>
      <c r="F18" s="12">
        <v>2825000</v>
      </c>
      <c r="G18" s="13">
        <v>2848.07</v>
      </c>
      <c r="H18" s="14">
        <v>27.85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2848.07</v>
      </c>
      <c r="H19" s="21">
        <v>27.85</v>
      </c>
    </row>
    <row r="20" spans="1:8" ht="12.75" customHeight="1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2" t="s">
        <v>43</v>
      </c>
      <c r="B21" s="12"/>
      <c r="C21" s="12"/>
      <c r="D21" s="12"/>
      <c r="E21" s="12"/>
      <c r="F21" s="12"/>
      <c r="G21" s="23">
        <v>532.21</v>
      </c>
      <c r="H21" s="24">
        <v>5.2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9" t="s">
        <v>44</v>
      </c>
      <c r="F23" s="12"/>
      <c r="G23" s="20">
        <v>10227.51</v>
      </c>
      <c r="H23" s="21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25" t="s">
        <v>45</v>
      </c>
      <c r="B25" s="12"/>
      <c r="C25" s="12"/>
      <c r="D25" s="12"/>
      <c r="E25" s="12"/>
      <c r="F25" s="12"/>
      <c r="G25" s="13"/>
      <c r="H25" s="14"/>
    </row>
    <row r="26" spans="1:8">
      <c r="A26" s="15">
        <v>1</v>
      </c>
      <c r="B26" s="12" t="s">
        <v>634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2</v>
      </c>
      <c r="B28" s="12" t="s">
        <v>47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3</v>
      </c>
      <c r="B30" s="12" t="s">
        <v>48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49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50</v>
      </c>
      <c r="C32" s="12"/>
      <c r="D32" s="12"/>
      <c r="E32" s="12"/>
      <c r="F32" s="12"/>
      <c r="G32" s="13"/>
      <c r="H32" s="14"/>
    </row>
    <row r="33" spans="1:8" ht="9.75" thickBot="1">
      <c r="A33" s="26"/>
      <c r="B33" s="27"/>
      <c r="C33" s="27"/>
      <c r="D33" s="27"/>
      <c r="E33" s="27"/>
      <c r="F33" s="27"/>
      <c r="G33" s="28"/>
      <c r="H33" s="29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1963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8.9700000000000002E-2</v>
      </c>
      <c r="C6" s="12" t="s">
        <v>146</v>
      </c>
      <c r="D6" s="12" t="s">
        <v>616</v>
      </c>
      <c r="E6" s="12" t="s">
        <v>22</v>
      </c>
      <c r="F6" s="12">
        <v>30</v>
      </c>
      <c r="G6" s="13">
        <v>301.82</v>
      </c>
      <c r="H6" s="43">
        <v>14.52</v>
      </c>
    </row>
    <row r="7" spans="1:8">
      <c r="A7" s="44"/>
      <c r="B7" s="17" t="s">
        <v>16</v>
      </c>
      <c r="C7" s="12" t="s">
        <v>17</v>
      </c>
      <c r="D7" s="12" t="s">
        <v>623</v>
      </c>
      <c r="E7" s="12" t="s">
        <v>125</v>
      </c>
      <c r="F7" s="12">
        <v>19</v>
      </c>
      <c r="G7" s="13">
        <v>204.97</v>
      </c>
      <c r="H7" s="43">
        <v>9.86</v>
      </c>
    </row>
    <row r="8" spans="1:8">
      <c r="A8" s="44"/>
      <c r="B8" s="16">
        <v>0.1018</v>
      </c>
      <c r="C8" s="12" t="s">
        <v>69</v>
      </c>
      <c r="D8" s="12" t="s">
        <v>624</v>
      </c>
      <c r="E8" s="12" t="s">
        <v>12</v>
      </c>
      <c r="F8" s="12">
        <v>20</v>
      </c>
      <c r="G8" s="13">
        <v>203.2</v>
      </c>
      <c r="H8" s="43">
        <v>9.7799999999999994</v>
      </c>
    </row>
    <row r="9" spans="1:8">
      <c r="A9" s="44"/>
      <c r="B9" s="16">
        <v>0.107</v>
      </c>
      <c r="C9" s="12" t="s">
        <v>407</v>
      </c>
      <c r="D9" s="12" t="s">
        <v>233</v>
      </c>
      <c r="E9" s="12" t="s">
        <v>125</v>
      </c>
      <c r="F9" s="12">
        <v>18</v>
      </c>
      <c r="G9" s="13">
        <v>183.35</v>
      </c>
      <c r="H9" s="43">
        <v>8.82</v>
      </c>
    </row>
    <row r="10" spans="1:8">
      <c r="A10" s="44"/>
      <c r="B10" s="16">
        <v>9.6500000000000002E-2</v>
      </c>
      <c r="C10" s="12" t="s">
        <v>31</v>
      </c>
      <c r="D10" s="12" t="s">
        <v>625</v>
      </c>
      <c r="E10" s="12" t="s">
        <v>12</v>
      </c>
      <c r="F10" s="12">
        <v>10</v>
      </c>
      <c r="G10" s="13">
        <v>101.03</v>
      </c>
      <c r="H10" s="43">
        <v>4.8600000000000003</v>
      </c>
    </row>
    <row r="11" spans="1:8">
      <c r="A11" s="44"/>
      <c r="B11" s="16">
        <v>0.106</v>
      </c>
      <c r="C11" s="12" t="s">
        <v>69</v>
      </c>
      <c r="D11" s="12" t="s">
        <v>610</v>
      </c>
      <c r="E11" s="12" t="s">
        <v>12</v>
      </c>
      <c r="F11" s="12">
        <v>8</v>
      </c>
      <c r="G11" s="13">
        <v>81.61</v>
      </c>
      <c r="H11" s="43">
        <v>3.93</v>
      </c>
    </row>
    <row r="12" spans="1:8" ht="9.75" thickBot="1">
      <c r="A12" s="44"/>
      <c r="B12" s="12"/>
      <c r="C12" s="12"/>
      <c r="D12" s="12"/>
      <c r="E12" s="19" t="s">
        <v>40</v>
      </c>
      <c r="F12" s="12"/>
      <c r="G12" s="20">
        <v>1075.98</v>
      </c>
      <c r="H12" s="45">
        <v>51.77</v>
      </c>
    </row>
    <row r="13" spans="1:8" ht="13.5" thickTop="1">
      <c r="A13" s="44"/>
      <c r="B13" s="163" t="s">
        <v>82</v>
      </c>
      <c r="C13" s="162"/>
      <c r="D13" s="12"/>
      <c r="E13" s="12"/>
      <c r="F13" s="12"/>
      <c r="G13" s="13"/>
      <c r="H13" s="43"/>
    </row>
    <row r="14" spans="1:8" ht="12.75">
      <c r="A14" s="44"/>
      <c r="B14" s="164" t="s">
        <v>78</v>
      </c>
      <c r="C14" s="162"/>
      <c r="D14" s="12"/>
      <c r="E14" s="12"/>
      <c r="F14" s="12"/>
      <c r="G14" s="13"/>
      <c r="H14" s="43"/>
    </row>
    <row r="15" spans="1:8">
      <c r="A15" s="44"/>
      <c r="B15" s="16">
        <v>8.6999999999999994E-2</v>
      </c>
      <c r="C15" s="12" t="s">
        <v>598</v>
      </c>
      <c r="D15" s="12" t="s">
        <v>626</v>
      </c>
      <c r="E15" s="12" t="s">
        <v>85</v>
      </c>
      <c r="F15" s="12">
        <v>500000</v>
      </c>
      <c r="G15" s="13">
        <v>504.32</v>
      </c>
      <c r="H15" s="43">
        <v>24.26</v>
      </c>
    </row>
    <row r="16" spans="1:8">
      <c r="A16" s="44"/>
      <c r="B16" s="16">
        <v>8.7400000000000005E-2</v>
      </c>
      <c r="C16" s="12" t="s">
        <v>598</v>
      </c>
      <c r="D16" s="12" t="s">
        <v>599</v>
      </c>
      <c r="E16" s="12" t="s">
        <v>85</v>
      </c>
      <c r="F16" s="12">
        <v>75000</v>
      </c>
      <c r="G16" s="13">
        <v>75.61</v>
      </c>
      <c r="H16" s="43">
        <v>3.64</v>
      </c>
    </row>
    <row r="17" spans="1:8" ht="9.75" thickBot="1">
      <c r="A17" s="44"/>
      <c r="B17" s="12"/>
      <c r="C17" s="12"/>
      <c r="D17" s="12"/>
      <c r="E17" s="19" t="s">
        <v>40</v>
      </c>
      <c r="F17" s="12"/>
      <c r="G17" s="20">
        <v>579.92999999999995</v>
      </c>
      <c r="H17" s="45">
        <v>27.9</v>
      </c>
    </row>
    <row r="18" spans="1:8" ht="9.75" thickTop="1">
      <c r="A18" s="44"/>
      <c r="B18" s="12"/>
      <c r="C18" s="12"/>
      <c r="D18" s="12"/>
      <c r="E18" s="12"/>
      <c r="F18" s="12"/>
      <c r="G18" s="13"/>
      <c r="H18" s="43"/>
    </row>
    <row r="19" spans="1:8" ht="12.75">
      <c r="A19" s="166" t="s">
        <v>267</v>
      </c>
      <c r="B19" s="162"/>
      <c r="C19" s="162"/>
      <c r="D19" s="12"/>
      <c r="E19" s="12"/>
      <c r="F19" s="12"/>
      <c r="G19" s="13"/>
      <c r="H19" s="43"/>
    </row>
    <row r="20" spans="1:8" ht="12.75">
      <c r="A20" s="44"/>
      <c r="B20" s="163" t="s">
        <v>371</v>
      </c>
      <c r="C20" s="162"/>
      <c r="D20" s="12"/>
      <c r="E20" s="12"/>
      <c r="F20" s="12"/>
      <c r="G20" s="13"/>
      <c r="H20" s="43"/>
    </row>
    <row r="21" spans="1:8">
      <c r="A21" s="44"/>
      <c r="B21" s="17" t="s">
        <v>273</v>
      </c>
      <c r="C21" s="12" t="s">
        <v>412</v>
      </c>
      <c r="D21" s="12" t="s">
        <v>413</v>
      </c>
      <c r="E21" s="12" t="s">
        <v>276</v>
      </c>
      <c r="F21" s="12">
        <v>300</v>
      </c>
      <c r="G21" s="13">
        <v>299</v>
      </c>
      <c r="H21" s="43">
        <v>14.38</v>
      </c>
    </row>
    <row r="22" spans="1:8" ht="9.75" thickBot="1">
      <c r="A22" s="44"/>
      <c r="B22" s="12"/>
      <c r="C22" s="12"/>
      <c r="D22" s="12"/>
      <c r="E22" s="19" t="s">
        <v>40</v>
      </c>
      <c r="F22" s="12"/>
      <c r="G22" s="20">
        <v>299</v>
      </c>
      <c r="H22" s="45">
        <v>14.38</v>
      </c>
    </row>
    <row r="23" spans="1:8" ht="9.75" thickTop="1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>
      <c r="A25" s="47" t="s">
        <v>43</v>
      </c>
      <c r="B25" s="12"/>
      <c r="C25" s="12"/>
      <c r="D25" s="12"/>
      <c r="E25" s="12"/>
      <c r="F25" s="12"/>
      <c r="G25" s="23">
        <v>123.76</v>
      </c>
      <c r="H25" s="48">
        <v>5.95</v>
      </c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 ht="9.75" thickBot="1">
      <c r="A27" s="44"/>
      <c r="B27" s="12"/>
      <c r="C27" s="12"/>
      <c r="D27" s="12"/>
      <c r="E27" s="19" t="s">
        <v>44</v>
      </c>
      <c r="F27" s="12"/>
      <c r="G27" s="20">
        <v>2078.67</v>
      </c>
      <c r="H27" s="45">
        <v>100</v>
      </c>
    </row>
    <row r="28" spans="1:8" ht="9.75" thickTop="1">
      <c r="A28" s="44"/>
      <c r="B28" s="12"/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>
      <c r="A31" s="49" t="s">
        <v>45</v>
      </c>
      <c r="B31" s="12"/>
      <c r="C31" s="12"/>
      <c r="D31" s="12"/>
      <c r="E31" s="12"/>
      <c r="F31" s="12"/>
      <c r="G31" s="13"/>
      <c r="H31" s="43"/>
    </row>
    <row r="32" spans="1:8">
      <c r="A32" s="44">
        <v>1</v>
      </c>
      <c r="B32" s="12" t="s">
        <v>627</v>
      </c>
      <c r="C32" s="12"/>
      <c r="D32" s="12"/>
      <c r="E32" s="12"/>
      <c r="F32" s="12"/>
      <c r="G32" s="13"/>
      <c r="H32" s="43"/>
    </row>
    <row r="33" spans="1:8">
      <c r="A33" s="44"/>
      <c r="B33" s="12"/>
      <c r="C33" s="12"/>
      <c r="D33" s="12"/>
      <c r="E33" s="12"/>
      <c r="F33" s="12"/>
      <c r="G33" s="13"/>
      <c r="H33" s="43"/>
    </row>
    <row r="34" spans="1:8">
      <c r="A34" s="44">
        <v>2</v>
      </c>
      <c r="B34" s="12" t="s">
        <v>47</v>
      </c>
      <c r="C34" s="12"/>
      <c r="D34" s="12"/>
      <c r="E34" s="12"/>
      <c r="F34" s="12"/>
      <c r="G34" s="13"/>
      <c r="H34" s="43"/>
    </row>
    <row r="35" spans="1:8">
      <c r="A35" s="44"/>
      <c r="B35" s="12"/>
      <c r="C35" s="12"/>
      <c r="D35" s="12"/>
      <c r="E35" s="12"/>
      <c r="F35" s="12"/>
      <c r="G35" s="13"/>
      <c r="H35" s="43"/>
    </row>
    <row r="36" spans="1:8">
      <c r="A36" s="44"/>
      <c r="B36" s="12"/>
      <c r="C36" s="12"/>
      <c r="D36" s="12"/>
      <c r="E36" s="12"/>
      <c r="F36" s="12"/>
      <c r="G36" s="13"/>
      <c r="H36" s="43"/>
    </row>
    <row r="37" spans="1:8">
      <c r="A37" s="44"/>
      <c r="B37" s="12"/>
      <c r="C37" s="12"/>
      <c r="D37" s="12"/>
      <c r="E37" s="12"/>
      <c r="F37" s="12"/>
      <c r="G37" s="13"/>
      <c r="H37" s="43"/>
    </row>
    <row r="38" spans="1:8">
      <c r="A38" s="44">
        <v>3</v>
      </c>
      <c r="B38" s="12" t="s">
        <v>48</v>
      </c>
      <c r="C38" s="12"/>
      <c r="D38" s="12"/>
      <c r="E38" s="12"/>
      <c r="F38" s="12"/>
      <c r="G38" s="13"/>
      <c r="H38" s="43"/>
    </row>
    <row r="39" spans="1:8">
      <c r="A39" s="44"/>
      <c r="B39" s="12" t="s">
        <v>49</v>
      </c>
      <c r="C39" s="12"/>
      <c r="D39" s="12"/>
      <c r="E39" s="12"/>
      <c r="F39" s="12"/>
      <c r="G39" s="13"/>
      <c r="H39" s="43"/>
    </row>
    <row r="40" spans="1:8">
      <c r="A40" s="50"/>
      <c r="B40" s="51" t="s">
        <v>50</v>
      </c>
      <c r="C40" s="51"/>
      <c r="D40" s="51"/>
      <c r="E40" s="51"/>
      <c r="F40" s="51"/>
      <c r="G40" s="52"/>
      <c r="H40" s="53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2" sqref="F2"/>
    </sheetView>
  </sheetViews>
  <sheetFormatPr defaultRowHeight="9"/>
  <cols>
    <col min="1" max="1" width="2.7109375" style="6" customWidth="1"/>
    <col min="2" max="2" width="4.7109375" style="6" customWidth="1"/>
    <col min="3" max="3" width="43.5703125" style="6" bestFit="1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2.42578125" style="30" customWidth="1"/>
    <col min="8" max="8" width="10" style="31" customWidth="1"/>
    <col min="9" max="16384" width="9.140625" style="6"/>
  </cols>
  <sheetData>
    <row r="1" spans="1:8" ht="12.75">
      <c r="A1" s="64"/>
      <c r="B1" s="65"/>
      <c r="C1" s="66" t="s">
        <v>1479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 ht="12.75">
      <c r="A3" s="152" t="s">
        <v>1203</v>
      </c>
      <c r="B3" s="153"/>
      <c r="C3" s="153"/>
      <c r="D3" s="74"/>
      <c r="E3" s="74"/>
      <c r="F3" s="74"/>
      <c r="G3" s="75"/>
      <c r="H3" s="76"/>
    </row>
    <row r="4" spans="1:8" ht="12.75">
      <c r="A4" s="77"/>
      <c r="B4" s="148" t="s">
        <v>1411</v>
      </c>
      <c r="C4" s="153"/>
      <c r="D4" s="74"/>
      <c r="E4" s="74"/>
      <c r="F4" s="74"/>
      <c r="G4" s="75"/>
      <c r="H4" s="76"/>
    </row>
    <row r="5" spans="1:8" ht="12.75">
      <c r="A5" s="77"/>
      <c r="B5" s="154" t="s">
        <v>78</v>
      </c>
      <c r="C5" s="153"/>
      <c r="D5" s="74"/>
      <c r="E5" s="74"/>
      <c r="F5" s="74"/>
      <c r="G5" s="75"/>
      <c r="H5" s="76"/>
    </row>
    <row r="6" spans="1:8" ht="12.75">
      <c r="A6" s="77"/>
      <c r="B6" s="78" t="s">
        <v>41</v>
      </c>
      <c r="C6" s="74" t="s">
        <v>1480</v>
      </c>
      <c r="D6" s="74" t="s">
        <v>1481</v>
      </c>
      <c r="E6" s="97" t="s">
        <v>1409</v>
      </c>
      <c r="F6" s="74">
        <v>81778.755000000005</v>
      </c>
      <c r="G6" s="75">
        <v>748.18</v>
      </c>
      <c r="H6" s="76">
        <v>94.52</v>
      </c>
    </row>
    <row r="7" spans="1:8" ht="13.5" thickBot="1">
      <c r="A7" s="77"/>
      <c r="B7" s="74"/>
      <c r="C7" s="74"/>
      <c r="D7" s="74"/>
      <c r="E7" s="79" t="s">
        <v>40</v>
      </c>
      <c r="F7" s="74"/>
      <c r="G7" s="80">
        <v>748.18</v>
      </c>
      <c r="H7" s="81">
        <v>94.52</v>
      </c>
    </row>
    <row r="8" spans="1:8" ht="13.5" thickTop="1">
      <c r="A8" s="77"/>
      <c r="B8" s="74"/>
      <c r="C8" s="74"/>
      <c r="D8" s="74"/>
      <c r="E8" s="74"/>
      <c r="F8" s="74"/>
      <c r="G8" s="75"/>
      <c r="H8" s="76"/>
    </row>
    <row r="9" spans="1:8" ht="13.5" thickBot="1">
      <c r="A9" s="77"/>
      <c r="B9" s="74"/>
      <c r="C9" s="74"/>
      <c r="D9" s="74"/>
      <c r="E9" s="79" t="s">
        <v>40</v>
      </c>
      <c r="F9" s="74"/>
      <c r="G9" s="80">
        <v>0</v>
      </c>
      <c r="H9" s="81">
        <v>0</v>
      </c>
    </row>
    <row r="10" spans="1:8" ht="13.5" thickTop="1">
      <c r="A10" s="77"/>
      <c r="B10" s="74"/>
      <c r="C10" s="74"/>
      <c r="D10" s="74"/>
      <c r="E10" s="74"/>
      <c r="F10" s="74"/>
      <c r="G10" s="75"/>
      <c r="H10" s="76"/>
    </row>
    <row r="11" spans="1:8" ht="12.75">
      <c r="A11" s="82" t="s">
        <v>43</v>
      </c>
      <c r="B11" s="74"/>
      <c r="C11" s="74"/>
      <c r="D11" s="74"/>
      <c r="E11" s="74"/>
      <c r="F11" s="74"/>
      <c r="G11" s="83">
        <v>43.34</v>
      </c>
      <c r="H11" s="84">
        <v>5.48</v>
      </c>
    </row>
    <row r="12" spans="1:8" ht="12.75">
      <c r="A12" s="77"/>
      <c r="B12" s="74"/>
      <c r="C12" s="74"/>
      <c r="D12" s="74"/>
      <c r="E12" s="74"/>
      <c r="F12" s="74"/>
      <c r="G12" s="75"/>
      <c r="H12" s="76"/>
    </row>
    <row r="13" spans="1:8" ht="13.5" thickBot="1">
      <c r="A13" s="77"/>
      <c r="B13" s="74"/>
      <c r="C13" s="74"/>
      <c r="D13" s="74"/>
      <c r="E13" s="79" t="s">
        <v>44</v>
      </c>
      <c r="F13" s="74"/>
      <c r="G13" s="80">
        <v>791.52</v>
      </c>
      <c r="H13" s="81">
        <v>100</v>
      </c>
    </row>
    <row r="14" spans="1:8" ht="13.5" thickTop="1">
      <c r="A14" s="77"/>
      <c r="B14" s="74"/>
      <c r="C14" s="74"/>
      <c r="D14" s="74"/>
      <c r="E14" s="74"/>
      <c r="F14" s="74"/>
      <c r="G14" s="75"/>
      <c r="H14" s="76"/>
    </row>
    <row r="15" spans="1:8" ht="12.75">
      <c r="A15" s="77"/>
      <c r="B15" s="74"/>
      <c r="C15" s="74"/>
      <c r="D15" s="74"/>
      <c r="E15" s="74"/>
      <c r="F15" s="74"/>
      <c r="G15" s="75"/>
      <c r="H15" s="76"/>
    </row>
    <row r="16" spans="1:8" ht="12.75">
      <c r="A16" s="77"/>
      <c r="B16" s="74"/>
      <c r="C16" s="74"/>
      <c r="D16" s="74"/>
      <c r="E16" s="74"/>
      <c r="F16" s="74"/>
      <c r="G16" s="75"/>
      <c r="H16" s="76"/>
    </row>
    <row r="17" spans="1:8" ht="12.75">
      <c r="A17" s="85" t="s">
        <v>45</v>
      </c>
      <c r="B17" s="74"/>
      <c r="C17" s="74"/>
      <c r="D17" s="74"/>
      <c r="E17" s="74"/>
      <c r="F17" s="74"/>
      <c r="G17" s="75"/>
      <c r="H17" s="76"/>
    </row>
    <row r="18" spans="1:8" ht="12.75">
      <c r="A18" s="77">
        <v>1</v>
      </c>
      <c r="B18" s="74" t="s">
        <v>447</v>
      </c>
      <c r="C18" s="74"/>
      <c r="D18" s="74"/>
      <c r="E18" s="74"/>
      <c r="F18" s="74"/>
      <c r="G18" s="75"/>
      <c r="H18" s="76"/>
    </row>
    <row r="19" spans="1:8" ht="12.75">
      <c r="A19" s="77"/>
      <c r="B19" s="74"/>
      <c r="C19" s="74"/>
      <c r="D19" s="74"/>
      <c r="E19" s="74"/>
      <c r="F19" s="74"/>
      <c r="G19" s="75"/>
      <c r="H19" s="76"/>
    </row>
    <row r="20" spans="1:8" ht="12.75">
      <c r="A20" s="77">
        <v>2</v>
      </c>
      <c r="B20" s="74" t="s">
        <v>47</v>
      </c>
      <c r="C20" s="74"/>
      <c r="D20" s="74"/>
      <c r="E20" s="74"/>
      <c r="F20" s="74"/>
      <c r="G20" s="75"/>
      <c r="H20" s="76"/>
    </row>
    <row r="21" spans="1:8" ht="12.75">
      <c r="A21" s="86"/>
      <c r="B21" s="87"/>
      <c r="C21" s="87"/>
      <c r="D21" s="87"/>
      <c r="E21" s="87"/>
      <c r="F21" s="87"/>
      <c r="G21" s="88"/>
      <c r="H21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621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8.9700000000000002E-2</v>
      </c>
      <c r="C6" s="12" t="s">
        <v>146</v>
      </c>
      <c r="D6" s="12" t="s">
        <v>616</v>
      </c>
      <c r="E6" s="12" t="s">
        <v>22</v>
      </c>
      <c r="F6" s="12">
        <v>38</v>
      </c>
      <c r="G6" s="13">
        <v>382.31</v>
      </c>
      <c r="H6" s="43">
        <v>13.92</v>
      </c>
    </row>
    <row r="7" spans="1:8">
      <c r="A7" s="44"/>
      <c r="B7" s="16">
        <v>9.4500000000000001E-2</v>
      </c>
      <c r="C7" s="12" t="s">
        <v>31</v>
      </c>
      <c r="D7" s="12" t="s">
        <v>617</v>
      </c>
      <c r="E7" s="12" t="s">
        <v>12</v>
      </c>
      <c r="F7" s="12">
        <v>36</v>
      </c>
      <c r="G7" s="13">
        <v>362.78</v>
      </c>
      <c r="H7" s="43">
        <v>13.21</v>
      </c>
    </row>
    <row r="8" spans="1:8">
      <c r="A8" s="44"/>
      <c r="B8" s="16">
        <v>9.4100000000000003E-2</v>
      </c>
      <c r="C8" s="12" t="s">
        <v>10</v>
      </c>
      <c r="D8" s="12" t="s">
        <v>615</v>
      </c>
      <c r="E8" s="12" t="s">
        <v>12</v>
      </c>
      <c r="F8" s="12">
        <v>34</v>
      </c>
      <c r="G8" s="13">
        <v>343.41</v>
      </c>
      <c r="H8" s="43">
        <v>12.5</v>
      </c>
    </row>
    <row r="9" spans="1:8">
      <c r="A9" s="44"/>
      <c r="B9" s="16">
        <v>0.1125</v>
      </c>
      <c r="C9" s="12" t="s">
        <v>605</v>
      </c>
      <c r="D9" s="12" t="s">
        <v>606</v>
      </c>
      <c r="E9" s="12" t="s">
        <v>15</v>
      </c>
      <c r="F9" s="12">
        <v>20000</v>
      </c>
      <c r="G9" s="13">
        <v>204.9</v>
      </c>
      <c r="H9" s="43">
        <v>7.46</v>
      </c>
    </row>
    <row r="10" spans="1:8">
      <c r="A10" s="44"/>
      <c r="B10" s="16">
        <v>9.5500000000000002E-2</v>
      </c>
      <c r="C10" s="12" t="s">
        <v>407</v>
      </c>
      <c r="D10" s="12" t="s">
        <v>564</v>
      </c>
      <c r="E10" s="12" t="s">
        <v>125</v>
      </c>
      <c r="F10" s="12">
        <v>17</v>
      </c>
      <c r="G10" s="13">
        <v>171.01</v>
      </c>
      <c r="H10" s="43">
        <v>6.23</v>
      </c>
    </row>
    <row r="11" spans="1:8">
      <c r="A11" s="44"/>
      <c r="B11" s="16">
        <v>9.5500000000000002E-2</v>
      </c>
      <c r="C11" s="12" t="s">
        <v>17</v>
      </c>
      <c r="D11" s="12" t="s">
        <v>563</v>
      </c>
      <c r="E11" s="12" t="s">
        <v>125</v>
      </c>
      <c r="F11" s="12">
        <v>15</v>
      </c>
      <c r="G11" s="13">
        <v>150.93</v>
      </c>
      <c r="H11" s="43">
        <v>5.49</v>
      </c>
    </row>
    <row r="12" spans="1:8">
      <c r="A12" s="44"/>
      <c r="B12" s="16">
        <v>8.5400000000000004E-2</v>
      </c>
      <c r="C12" s="12" t="s">
        <v>132</v>
      </c>
      <c r="D12" s="12" t="s">
        <v>142</v>
      </c>
      <c r="E12" s="12" t="s">
        <v>22</v>
      </c>
      <c r="F12" s="12">
        <v>15</v>
      </c>
      <c r="G12" s="13">
        <v>149.54</v>
      </c>
      <c r="H12" s="43">
        <v>5.44</v>
      </c>
    </row>
    <row r="13" spans="1:8">
      <c r="A13" s="44"/>
      <c r="B13" s="16">
        <v>0.107</v>
      </c>
      <c r="C13" s="12" t="s">
        <v>407</v>
      </c>
      <c r="D13" s="12" t="s">
        <v>233</v>
      </c>
      <c r="E13" s="12" t="s">
        <v>125</v>
      </c>
      <c r="F13" s="12">
        <v>1</v>
      </c>
      <c r="G13" s="13">
        <v>10.19</v>
      </c>
      <c r="H13" s="43">
        <v>0.37</v>
      </c>
    </row>
    <row r="14" spans="1:8" ht="9.75" thickBot="1">
      <c r="A14" s="44"/>
      <c r="B14" s="12"/>
      <c r="C14" s="12"/>
      <c r="D14" s="12"/>
      <c r="E14" s="19" t="s">
        <v>40</v>
      </c>
      <c r="F14" s="12"/>
      <c r="G14" s="20">
        <v>1775.07</v>
      </c>
      <c r="H14" s="45">
        <v>64.62</v>
      </c>
    </row>
    <row r="15" spans="1:8" ht="13.5" thickTop="1">
      <c r="A15" s="44"/>
      <c r="B15" s="163" t="s">
        <v>82</v>
      </c>
      <c r="C15" s="162"/>
      <c r="D15" s="12"/>
      <c r="E15" s="12"/>
      <c r="F15" s="12"/>
      <c r="G15" s="13"/>
      <c r="H15" s="43"/>
    </row>
    <row r="16" spans="1:8" ht="12.75">
      <c r="A16" s="44"/>
      <c r="B16" s="164" t="s">
        <v>78</v>
      </c>
      <c r="C16" s="162"/>
      <c r="D16" s="12"/>
      <c r="E16" s="12"/>
      <c r="F16" s="12"/>
      <c r="G16" s="13"/>
      <c r="H16" s="43"/>
    </row>
    <row r="17" spans="1:8">
      <c r="A17" s="44"/>
      <c r="B17" s="16">
        <v>8.7400000000000005E-2</v>
      </c>
      <c r="C17" s="12" t="s">
        <v>598</v>
      </c>
      <c r="D17" s="12" t="s">
        <v>599</v>
      </c>
      <c r="E17" s="12" t="s">
        <v>85</v>
      </c>
      <c r="F17" s="12">
        <v>750000</v>
      </c>
      <c r="G17" s="13">
        <v>756.13</v>
      </c>
      <c r="H17" s="43">
        <v>27.53</v>
      </c>
    </row>
    <row r="18" spans="1:8" ht="9.75" thickBot="1">
      <c r="A18" s="44"/>
      <c r="B18" s="12"/>
      <c r="C18" s="12"/>
      <c r="D18" s="12"/>
      <c r="E18" s="19" t="s">
        <v>40</v>
      </c>
      <c r="F18" s="12"/>
      <c r="G18" s="20">
        <v>756.13</v>
      </c>
      <c r="H18" s="45">
        <v>27.53</v>
      </c>
    </row>
    <row r="19" spans="1:8" ht="9.75" thickTop="1">
      <c r="A19" s="44"/>
      <c r="B19" s="12"/>
      <c r="C19" s="12"/>
      <c r="D19" s="12"/>
      <c r="E19" s="12"/>
      <c r="F19" s="12"/>
      <c r="G19" s="13"/>
      <c r="H19" s="43"/>
    </row>
    <row r="20" spans="1:8">
      <c r="A20" s="44"/>
      <c r="B20" s="17" t="s">
        <v>41</v>
      </c>
      <c r="C20" s="12" t="s">
        <v>42</v>
      </c>
      <c r="D20" s="12"/>
      <c r="E20" s="12" t="s">
        <v>41</v>
      </c>
      <c r="F20" s="12"/>
      <c r="G20" s="13">
        <v>55</v>
      </c>
      <c r="H20" s="43">
        <v>2</v>
      </c>
    </row>
    <row r="21" spans="1:8" ht="9.75" thickBot="1">
      <c r="A21" s="44"/>
      <c r="B21" s="12"/>
      <c r="C21" s="12"/>
      <c r="D21" s="12"/>
      <c r="E21" s="19" t="s">
        <v>40</v>
      </c>
      <c r="F21" s="12"/>
      <c r="G21" s="20">
        <v>55</v>
      </c>
      <c r="H21" s="45">
        <v>2</v>
      </c>
    </row>
    <row r="22" spans="1:8" ht="9.75" thickTop="1">
      <c r="A22" s="44"/>
      <c r="B22" s="12"/>
      <c r="C22" s="12"/>
      <c r="D22" s="12"/>
      <c r="E22" s="12"/>
      <c r="F22" s="12"/>
      <c r="G22" s="13"/>
      <c r="H22" s="43"/>
    </row>
    <row r="23" spans="1:8">
      <c r="A23" s="47" t="s">
        <v>43</v>
      </c>
      <c r="B23" s="12"/>
      <c r="C23" s="12"/>
      <c r="D23" s="12"/>
      <c r="E23" s="12"/>
      <c r="F23" s="12"/>
      <c r="G23" s="23">
        <v>160.83000000000001</v>
      </c>
      <c r="H23" s="48">
        <v>5.85</v>
      </c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 ht="9.75" thickBot="1">
      <c r="A25" s="44"/>
      <c r="B25" s="12"/>
      <c r="C25" s="12"/>
      <c r="D25" s="12"/>
      <c r="E25" s="19" t="s">
        <v>44</v>
      </c>
      <c r="F25" s="12"/>
      <c r="G25" s="20">
        <v>2747.03</v>
      </c>
      <c r="H25" s="45">
        <v>100</v>
      </c>
    </row>
    <row r="26" spans="1:8" ht="9.75" thickTop="1">
      <c r="A26" s="44"/>
      <c r="B26" s="12"/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>
      <c r="A29" s="49" t="s">
        <v>45</v>
      </c>
      <c r="B29" s="12"/>
      <c r="C29" s="12"/>
      <c r="D29" s="12"/>
      <c r="E29" s="12"/>
      <c r="F29" s="12"/>
      <c r="G29" s="13"/>
      <c r="H29" s="43"/>
    </row>
    <row r="30" spans="1:8">
      <c r="A30" s="44">
        <v>1</v>
      </c>
      <c r="B30" s="12" t="s">
        <v>622</v>
      </c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>
        <v>2</v>
      </c>
      <c r="B32" s="12" t="s">
        <v>47</v>
      </c>
      <c r="C32" s="12"/>
      <c r="D32" s="12"/>
      <c r="E32" s="12"/>
      <c r="F32" s="12"/>
      <c r="G32" s="13"/>
      <c r="H32" s="43"/>
    </row>
    <row r="33" spans="1:8">
      <c r="A33" s="44"/>
      <c r="B33" s="12"/>
      <c r="C33" s="12"/>
      <c r="D33" s="12"/>
      <c r="E33" s="12"/>
      <c r="F33" s="12"/>
      <c r="G33" s="13"/>
      <c r="H33" s="43"/>
    </row>
    <row r="34" spans="1:8">
      <c r="A34" s="44">
        <v>3</v>
      </c>
      <c r="B34" s="12" t="s">
        <v>48</v>
      </c>
      <c r="C34" s="12"/>
      <c r="D34" s="12"/>
      <c r="E34" s="12"/>
      <c r="F34" s="12"/>
      <c r="G34" s="13"/>
      <c r="H34" s="43"/>
    </row>
    <row r="35" spans="1:8">
      <c r="A35" s="44"/>
      <c r="B35" s="12" t="s">
        <v>49</v>
      </c>
      <c r="C35" s="12"/>
      <c r="D35" s="12"/>
      <c r="E35" s="12"/>
      <c r="F35" s="12"/>
      <c r="G35" s="13"/>
      <c r="H35" s="43"/>
    </row>
    <row r="36" spans="1:8">
      <c r="A36" s="50"/>
      <c r="B36" s="51" t="s">
        <v>50</v>
      </c>
      <c r="C36" s="51"/>
      <c r="D36" s="51"/>
      <c r="E36" s="51"/>
      <c r="F36" s="51"/>
      <c r="G36" s="52"/>
      <c r="H36" s="5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N16" sqref="N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619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8.9700000000000002E-2</v>
      </c>
      <c r="C6" s="12" t="s">
        <v>146</v>
      </c>
      <c r="D6" s="12" t="s">
        <v>616</v>
      </c>
      <c r="E6" s="12" t="s">
        <v>22</v>
      </c>
      <c r="F6" s="12">
        <v>118</v>
      </c>
      <c r="G6" s="13">
        <v>1187.18</v>
      </c>
      <c r="H6" s="14">
        <v>14.06</v>
      </c>
    </row>
    <row r="7" spans="1:8">
      <c r="A7" s="15"/>
      <c r="B7" s="16">
        <v>9.4100000000000003E-2</v>
      </c>
      <c r="C7" s="12" t="s">
        <v>10</v>
      </c>
      <c r="D7" s="12" t="s">
        <v>615</v>
      </c>
      <c r="E7" s="12" t="s">
        <v>12</v>
      </c>
      <c r="F7" s="12">
        <v>116</v>
      </c>
      <c r="G7" s="13">
        <v>1171.6400000000001</v>
      </c>
      <c r="H7" s="14">
        <v>13.88</v>
      </c>
    </row>
    <row r="8" spans="1:8">
      <c r="A8" s="15"/>
      <c r="B8" s="16">
        <v>0.106</v>
      </c>
      <c r="C8" s="12" t="s">
        <v>69</v>
      </c>
      <c r="D8" s="12" t="s">
        <v>610</v>
      </c>
      <c r="E8" s="12" t="s">
        <v>12</v>
      </c>
      <c r="F8" s="12">
        <v>114</v>
      </c>
      <c r="G8" s="13">
        <v>1162.96</v>
      </c>
      <c r="H8" s="14">
        <v>13.78</v>
      </c>
    </row>
    <row r="9" spans="1:8">
      <c r="A9" s="15"/>
      <c r="B9" s="16">
        <v>9.5500000000000002E-2</v>
      </c>
      <c r="C9" s="12" t="s">
        <v>17</v>
      </c>
      <c r="D9" s="12" t="s">
        <v>563</v>
      </c>
      <c r="E9" s="12" t="s">
        <v>125</v>
      </c>
      <c r="F9" s="12">
        <v>77</v>
      </c>
      <c r="G9" s="13">
        <v>774.79</v>
      </c>
      <c r="H9" s="14">
        <v>9.18</v>
      </c>
    </row>
    <row r="10" spans="1:8">
      <c r="A10" s="15"/>
      <c r="B10" s="16">
        <v>9.5500000000000002E-2</v>
      </c>
      <c r="C10" s="12" t="s">
        <v>407</v>
      </c>
      <c r="D10" s="12" t="s">
        <v>564</v>
      </c>
      <c r="E10" s="12" t="s">
        <v>125</v>
      </c>
      <c r="F10" s="12">
        <v>75</v>
      </c>
      <c r="G10" s="13">
        <v>754.47</v>
      </c>
      <c r="H10" s="14">
        <v>8.94</v>
      </c>
    </row>
    <row r="11" spans="1:8">
      <c r="A11" s="15"/>
      <c r="B11" s="16">
        <v>9.4500000000000001E-2</v>
      </c>
      <c r="C11" s="12" t="s">
        <v>31</v>
      </c>
      <c r="D11" s="12" t="s">
        <v>617</v>
      </c>
      <c r="E11" s="12" t="s">
        <v>12</v>
      </c>
      <c r="F11" s="12">
        <v>39</v>
      </c>
      <c r="G11" s="13">
        <v>393.01</v>
      </c>
      <c r="H11" s="14">
        <v>4.66</v>
      </c>
    </row>
    <row r="12" spans="1:8">
      <c r="A12" s="15"/>
      <c r="B12" s="16">
        <v>8.5400000000000004E-2</v>
      </c>
      <c r="C12" s="12" t="s">
        <v>132</v>
      </c>
      <c r="D12" s="12" t="s">
        <v>142</v>
      </c>
      <c r="E12" s="12" t="s">
        <v>22</v>
      </c>
      <c r="F12" s="12">
        <v>15</v>
      </c>
      <c r="G12" s="13">
        <v>149.54</v>
      </c>
      <c r="H12" s="14">
        <v>1.77</v>
      </c>
    </row>
    <row r="13" spans="1:8">
      <c r="A13" s="15"/>
      <c r="B13" s="16">
        <v>9.2700000000000005E-2</v>
      </c>
      <c r="C13" s="12" t="s">
        <v>146</v>
      </c>
      <c r="D13" s="12" t="s">
        <v>584</v>
      </c>
      <c r="E13" s="12" t="s">
        <v>12</v>
      </c>
      <c r="F13" s="12">
        <v>5</v>
      </c>
      <c r="G13" s="13">
        <v>50.44</v>
      </c>
      <c r="H13" s="14">
        <v>0.6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5644.03</v>
      </c>
      <c r="H14" s="21">
        <v>66.87</v>
      </c>
    </row>
    <row r="15" spans="1:8" ht="13.5" thickTop="1">
      <c r="A15" s="15"/>
      <c r="B15" s="163" t="s">
        <v>82</v>
      </c>
      <c r="C15" s="162"/>
      <c r="D15" s="12"/>
      <c r="E15" s="12"/>
      <c r="F15" s="12"/>
      <c r="G15" s="13"/>
      <c r="H15" s="14"/>
    </row>
    <row r="16" spans="1:8" ht="12.75">
      <c r="A16" s="15"/>
      <c r="B16" s="164" t="s">
        <v>78</v>
      </c>
      <c r="C16" s="162"/>
      <c r="D16" s="12"/>
      <c r="E16" s="12"/>
      <c r="F16" s="12"/>
      <c r="G16" s="13"/>
      <c r="H16" s="14"/>
    </row>
    <row r="17" spans="1:8">
      <c r="A17" s="15"/>
      <c r="B17" s="16">
        <v>8.7400000000000005E-2</v>
      </c>
      <c r="C17" s="12" t="s">
        <v>598</v>
      </c>
      <c r="D17" s="12" t="s">
        <v>599</v>
      </c>
      <c r="E17" s="12" t="s">
        <v>85</v>
      </c>
      <c r="F17" s="12">
        <v>2250000</v>
      </c>
      <c r="G17" s="13">
        <v>2268.38</v>
      </c>
      <c r="H17" s="14">
        <v>26.87</v>
      </c>
    </row>
    <row r="18" spans="1:8" ht="9.75" thickBot="1">
      <c r="A18" s="15"/>
      <c r="B18" s="12"/>
      <c r="C18" s="12"/>
      <c r="D18" s="12"/>
      <c r="E18" s="19" t="s">
        <v>40</v>
      </c>
      <c r="F18" s="12"/>
      <c r="G18" s="20">
        <v>2268.38</v>
      </c>
      <c r="H18" s="21">
        <v>26.87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22" t="s">
        <v>43</v>
      </c>
      <c r="B20" s="12"/>
      <c r="C20" s="12"/>
      <c r="D20" s="12"/>
      <c r="E20" s="12"/>
      <c r="F20" s="12"/>
      <c r="G20" s="23">
        <v>528.49</v>
      </c>
      <c r="H20" s="24">
        <v>6.26</v>
      </c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 ht="9.75" thickBot="1">
      <c r="A22" s="15"/>
      <c r="B22" s="12"/>
      <c r="C22" s="12"/>
      <c r="D22" s="12"/>
      <c r="E22" s="19" t="s">
        <v>44</v>
      </c>
      <c r="F22" s="12"/>
      <c r="G22" s="20">
        <v>8440.9</v>
      </c>
      <c r="H22" s="21">
        <v>100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25" t="s">
        <v>45</v>
      </c>
      <c r="B24" s="12"/>
      <c r="C24" s="12"/>
      <c r="D24" s="12"/>
      <c r="E24" s="12"/>
      <c r="F24" s="12"/>
      <c r="G24" s="13"/>
      <c r="H24" s="14"/>
    </row>
    <row r="25" spans="1:8">
      <c r="A25" s="15">
        <v>1</v>
      </c>
      <c r="B25" s="12" t="s">
        <v>620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2</v>
      </c>
      <c r="B27" s="12" t="s">
        <v>47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3</v>
      </c>
      <c r="B29" s="12" t="s">
        <v>48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49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50</v>
      </c>
      <c r="C31" s="12"/>
      <c r="D31" s="12"/>
      <c r="E31" s="12"/>
      <c r="F31" s="12"/>
      <c r="G31" s="13"/>
      <c r="H31" s="14"/>
    </row>
    <row r="32" spans="1:8" ht="9.75" thickBot="1">
      <c r="A32" s="26"/>
      <c r="B32" s="27"/>
      <c r="C32" s="27"/>
      <c r="D32" s="27"/>
      <c r="E32" s="27"/>
      <c r="F32" s="27"/>
      <c r="G32" s="28"/>
      <c r="H32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614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0.106</v>
      </c>
      <c r="C6" s="12" t="s">
        <v>69</v>
      </c>
      <c r="D6" s="12" t="s">
        <v>610</v>
      </c>
      <c r="E6" s="12" t="s">
        <v>12</v>
      </c>
      <c r="F6" s="12">
        <v>100</v>
      </c>
      <c r="G6" s="13">
        <v>1020.14</v>
      </c>
      <c r="H6" s="14">
        <v>13.77</v>
      </c>
    </row>
    <row r="7" spans="1:8">
      <c r="A7" s="15"/>
      <c r="B7" s="16">
        <v>9.4100000000000003E-2</v>
      </c>
      <c r="C7" s="12" t="s">
        <v>10</v>
      </c>
      <c r="D7" s="12" t="s">
        <v>615</v>
      </c>
      <c r="E7" s="12" t="s">
        <v>12</v>
      </c>
      <c r="F7" s="12">
        <v>100</v>
      </c>
      <c r="G7" s="13">
        <v>1010.04</v>
      </c>
      <c r="H7" s="14">
        <v>13.64</v>
      </c>
    </row>
    <row r="8" spans="1:8">
      <c r="A8" s="15"/>
      <c r="B8" s="16">
        <v>8.9700000000000002E-2</v>
      </c>
      <c r="C8" s="12" t="s">
        <v>146</v>
      </c>
      <c r="D8" s="12" t="s">
        <v>616</v>
      </c>
      <c r="E8" s="12" t="s">
        <v>22</v>
      </c>
      <c r="F8" s="12">
        <v>100</v>
      </c>
      <c r="G8" s="13">
        <v>1006.08</v>
      </c>
      <c r="H8" s="14">
        <v>13.58</v>
      </c>
    </row>
    <row r="9" spans="1:8">
      <c r="A9" s="15"/>
      <c r="B9" s="16">
        <v>9.5500000000000002E-2</v>
      </c>
      <c r="C9" s="12" t="s">
        <v>17</v>
      </c>
      <c r="D9" s="12" t="s">
        <v>563</v>
      </c>
      <c r="E9" s="12" t="s">
        <v>125</v>
      </c>
      <c r="F9" s="12">
        <v>68</v>
      </c>
      <c r="G9" s="13">
        <v>684.23</v>
      </c>
      <c r="H9" s="14">
        <v>9.24</v>
      </c>
    </row>
    <row r="10" spans="1:8">
      <c r="A10" s="15"/>
      <c r="B10" s="16">
        <v>9.5500000000000002E-2</v>
      </c>
      <c r="C10" s="12" t="s">
        <v>407</v>
      </c>
      <c r="D10" s="12" t="s">
        <v>564</v>
      </c>
      <c r="E10" s="12" t="s">
        <v>125</v>
      </c>
      <c r="F10" s="12">
        <v>68</v>
      </c>
      <c r="G10" s="13">
        <v>684.05</v>
      </c>
      <c r="H10" s="14">
        <v>9.24</v>
      </c>
    </row>
    <row r="11" spans="1:8">
      <c r="A11" s="15"/>
      <c r="B11" s="16">
        <v>9.4500000000000001E-2</v>
      </c>
      <c r="C11" s="12" t="s">
        <v>31</v>
      </c>
      <c r="D11" s="12" t="s">
        <v>617</v>
      </c>
      <c r="E11" s="12" t="s">
        <v>12</v>
      </c>
      <c r="F11" s="12">
        <v>25</v>
      </c>
      <c r="G11" s="13">
        <v>251.93</v>
      </c>
      <c r="H11" s="14">
        <v>3.4</v>
      </c>
    </row>
    <row r="12" spans="1:8">
      <c r="A12" s="15"/>
      <c r="B12" s="16">
        <v>8.8999999999999996E-2</v>
      </c>
      <c r="C12" s="12" t="s">
        <v>67</v>
      </c>
      <c r="D12" s="12" t="s">
        <v>595</v>
      </c>
      <c r="E12" s="12" t="s">
        <v>12</v>
      </c>
      <c r="F12" s="12">
        <v>25</v>
      </c>
      <c r="G12" s="13">
        <v>251.35</v>
      </c>
      <c r="H12" s="14">
        <v>3.39</v>
      </c>
    </row>
    <row r="13" spans="1:8">
      <c r="A13" s="15"/>
      <c r="B13" s="16">
        <v>9.3799999999999994E-2</v>
      </c>
      <c r="C13" s="12" t="s">
        <v>132</v>
      </c>
      <c r="D13" s="12" t="s">
        <v>566</v>
      </c>
      <c r="E13" s="12" t="s">
        <v>12</v>
      </c>
      <c r="F13" s="12">
        <v>10</v>
      </c>
      <c r="G13" s="13">
        <v>100.52</v>
      </c>
      <c r="H13" s="14">
        <v>1.36</v>
      </c>
    </row>
    <row r="14" spans="1:8">
      <c r="A14" s="15"/>
      <c r="B14" s="16">
        <v>8.5400000000000004E-2</v>
      </c>
      <c r="C14" s="12" t="s">
        <v>132</v>
      </c>
      <c r="D14" s="12" t="s">
        <v>142</v>
      </c>
      <c r="E14" s="12" t="s">
        <v>22</v>
      </c>
      <c r="F14" s="12">
        <v>10</v>
      </c>
      <c r="G14" s="13">
        <v>99.7</v>
      </c>
      <c r="H14" s="14">
        <v>1.35</v>
      </c>
    </row>
    <row r="15" spans="1:8" ht="9.75" thickBot="1">
      <c r="A15" s="15"/>
      <c r="B15" s="12"/>
      <c r="C15" s="12"/>
      <c r="D15" s="12"/>
      <c r="E15" s="19" t="s">
        <v>40</v>
      </c>
      <c r="F15" s="12"/>
      <c r="G15" s="20">
        <v>5108.04</v>
      </c>
      <c r="H15" s="21">
        <v>68.97</v>
      </c>
    </row>
    <row r="16" spans="1:8" ht="13.5" thickTop="1">
      <c r="A16" s="15"/>
      <c r="B16" s="163" t="s">
        <v>82</v>
      </c>
      <c r="C16" s="162"/>
      <c r="D16" s="12"/>
      <c r="E16" s="12"/>
      <c r="F16" s="12"/>
      <c r="G16" s="13"/>
      <c r="H16" s="14"/>
    </row>
    <row r="17" spans="1:8">
      <c r="A17" s="15"/>
      <c r="B17" s="164" t="s">
        <v>78</v>
      </c>
      <c r="C17" s="167"/>
      <c r="D17" s="12"/>
      <c r="E17" s="12"/>
      <c r="F17" s="12"/>
      <c r="G17" s="13"/>
      <c r="H17" s="14"/>
    </row>
    <row r="18" spans="1:8">
      <c r="A18" s="15"/>
      <c r="B18" s="16">
        <v>8.7400000000000005E-2</v>
      </c>
      <c r="C18" s="12" t="s">
        <v>598</v>
      </c>
      <c r="D18" s="12" t="s">
        <v>599</v>
      </c>
      <c r="E18" s="12" t="s">
        <v>85</v>
      </c>
      <c r="F18" s="12">
        <v>1800000</v>
      </c>
      <c r="G18" s="13">
        <v>1814.7</v>
      </c>
      <c r="H18" s="14">
        <v>24.5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v>1814.7</v>
      </c>
      <c r="H19" s="21">
        <v>24.5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2" t="s">
        <v>43</v>
      </c>
      <c r="B21" s="12"/>
      <c r="C21" s="12"/>
      <c r="D21" s="12"/>
      <c r="E21" s="12"/>
      <c r="F21" s="12"/>
      <c r="G21" s="23">
        <v>483.99</v>
      </c>
      <c r="H21" s="24">
        <v>6.53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9" t="s">
        <v>44</v>
      </c>
      <c r="F23" s="12"/>
      <c r="G23" s="20">
        <v>7406.73</v>
      </c>
      <c r="H23" s="21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25" t="s">
        <v>45</v>
      </c>
      <c r="B25" s="12"/>
      <c r="C25" s="12"/>
      <c r="D25" s="12"/>
      <c r="E25" s="12"/>
      <c r="F25" s="12"/>
      <c r="G25" s="13"/>
      <c r="H25" s="14"/>
    </row>
    <row r="26" spans="1:8">
      <c r="A26" s="15">
        <v>1</v>
      </c>
      <c r="B26" s="12" t="s">
        <v>618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2</v>
      </c>
      <c r="B28" s="12" t="s">
        <v>47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3</v>
      </c>
      <c r="B30" s="12" t="s">
        <v>48</v>
      </c>
      <c r="C30" s="12"/>
      <c r="D30" s="12"/>
      <c r="E30" s="12"/>
      <c r="F30" s="12"/>
      <c r="G30" s="13"/>
      <c r="H30" s="14"/>
    </row>
    <row r="31" spans="1:8">
      <c r="A31" s="15"/>
      <c r="B31" s="12" t="s">
        <v>49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50</v>
      </c>
      <c r="C32" s="12"/>
      <c r="D32" s="12"/>
      <c r="E32" s="12"/>
      <c r="F32" s="12"/>
      <c r="G32" s="13"/>
      <c r="H32" s="14"/>
    </row>
    <row r="33" spans="1:8" ht="9.75" thickBot="1">
      <c r="A33" s="26"/>
      <c r="B33" s="27"/>
      <c r="C33" s="27"/>
      <c r="D33" s="27"/>
      <c r="E33" s="27"/>
      <c r="F33" s="27"/>
      <c r="G33" s="28"/>
      <c r="H33" s="29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613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9.3799999999999994E-2</v>
      </c>
      <c r="C6" s="12" t="s">
        <v>132</v>
      </c>
      <c r="D6" s="12" t="s">
        <v>566</v>
      </c>
      <c r="E6" s="12" t="s">
        <v>12</v>
      </c>
      <c r="F6" s="12">
        <v>76</v>
      </c>
      <c r="G6" s="13">
        <v>763.96</v>
      </c>
      <c r="H6" s="43">
        <v>13.99</v>
      </c>
    </row>
    <row r="7" spans="1:8">
      <c r="A7" s="44"/>
      <c r="B7" s="16">
        <v>8.8999999999999996E-2</v>
      </c>
      <c r="C7" s="12" t="s">
        <v>67</v>
      </c>
      <c r="D7" s="12" t="s">
        <v>595</v>
      </c>
      <c r="E7" s="12" t="s">
        <v>12</v>
      </c>
      <c r="F7" s="12">
        <v>75</v>
      </c>
      <c r="G7" s="13">
        <v>754.04</v>
      </c>
      <c r="H7" s="43">
        <v>13.81</v>
      </c>
    </row>
    <row r="8" spans="1:8">
      <c r="A8" s="44"/>
      <c r="B8" s="16">
        <v>9.6199999999999994E-2</v>
      </c>
      <c r="C8" s="12" t="s">
        <v>10</v>
      </c>
      <c r="D8" s="12" t="s">
        <v>597</v>
      </c>
      <c r="E8" s="12" t="s">
        <v>12</v>
      </c>
      <c r="F8" s="12">
        <v>74</v>
      </c>
      <c r="G8" s="13">
        <v>748.76</v>
      </c>
      <c r="H8" s="43">
        <v>13.72</v>
      </c>
    </row>
    <row r="9" spans="1:8">
      <c r="A9" s="44"/>
      <c r="B9" s="16">
        <v>9.5500000000000002E-2</v>
      </c>
      <c r="C9" s="12" t="s">
        <v>17</v>
      </c>
      <c r="D9" s="12" t="s">
        <v>563</v>
      </c>
      <c r="E9" s="12" t="s">
        <v>125</v>
      </c>
      <c r="F9" s="12">
        <v>50</v>
      </c>
      <c r="G9" s="13">
        <v>503.11</v>
      </c>
      <c r="H9" s="43">
        <v>9.2200000000000006</v>
      </c>
    </row>
    <row r="10" spans="1:8">
      <c r="A10" s="44"/>
      <c r="B10" s="16">
        <v>9.5500000000000002E-2</v>
      </c>
      <c r="C10" s="12" t="s">
        <v>407</v>
      </c>
      <c r="D10" s="12" t="s">
        <v>564</v>
      </c>
      <c r="E10" s="12" t="s">
        <v>125</v>
      </c>
      <c r="F10" s="12">
        <v>50</v>
      </c>
      <c r="G10" s="13">
        <v>502.98</v>
      </c>
      <c r="H10" s="43">
        <v>9.2100000000000009</v>
      </c>
    </row>
    <row r="11" spans="1:8">
      <c r="A11" s="44"/>
      <c r="B11" s="16">
        <v>0.106</v>
      </c>
      <c r="C11" s="12" t="s">
        <v>69</v>
      </c>
      <c r="D11" s="12" t="s">
        <v>610</v>
      </c>
      <c r="E11" s="12" t="s">
        <v>12</v>
      </c>
      <c r="F11" s="12">
        <v>17</v>
      </c>
      <c r="G11" s="13">
        <v>173.42</v>
      </c>
      <c r="H11" s="43">
        <v>3.18</v>
      </c>
    </row>
    <row r="12" spans="1:8">
      <c r="A12" s="44"/>
      <c r="B12" s="16">
        <v>9.3799999999999994E-2</v>
      </c>
      <c r="C12" s="12" t="s">
        <v>146</v>
      </c>
      <c r="D12" s="12" t="s">
        <v>603</v>
      </c>
      <c r="E12" s="12" t="s">
        <v>12</v>
      </c>
      <c r="F12" s="12">
        <v>5</v>
      </c>
      <c r="G12" s="13">
        <v>50.55</v>
      </c>
      <c r="H12" s="43">
        <v>0.93</v>
      </c>
    </row>
    <row r="13" spans="1:8" ht="9.75" thickBot="1">
      <c r="A13" s="44"/>
      <c r="B13" s="12"/>
      <c r="C13" s="12"/>
      <c r="D13" s="12"/>
      <c r="E13" s="19" t="s">
        <v>40</v>
      </c>
      <c r="F13" s="12"/>
      <c r="G13" s="20">
        <v>3496.82</v>
      </c>
      <c r="H13" s="45">
        <v>64.06</v>
      </c>
    </row>
    <row r="14" spans="1:8" ht="13.5" thickTop="1">
      <c r="A14" s="44"/>
      <c r="B14" s="163" t="s">
        <v>82</v>
      </c>
      <c r="C14" s="162"/>
      <c r="D14" s="12"/>
      <c r="E14" s="12"/>
      <c r="F14" s="12"/>
      <c r="G14" s="13"/>
      <c r="H14" s="43"/>
    </row>
    <row r="15" spans="1:8" ht="12.75">
      <c r="A15" s="44"/>
      <c r="B15" s="164" t="s">
        <v>78</v>
      </c>
      <c r="C15" s="162"/>
      <c r="D15" s="12"/>
      <c r="E15" s="12"/>
      <c r="F15" s="12"/>
      <c r="G15" s="13"/>
      <c r="H15" s="43"/>
    </row>
    <row r="16" spans="1:8">
      <c r="A16" s="44"/>
      <c r="B16" s="16">
        <v>8.7400000000000005E-2</v>
      </c>
      <c r="C16" s="12" t="s">
        <v>598</v>
      </c>
      <c r="D16" s="12" t="s">
        <v>599</v>
      </c>
      <c r="E16" s="12" t="s">
        <v>85</v>
      </c>
      <c r="F16" s="12">
        <v>1500000</v>
      </c>
      <c r="G16" s="13">
        <v>1512.25</v>
      </c>
      <c r="H16" s="43">
        <v>27.7</v>
      </c>
    </row>
    <row r="17" spans="1:8" ht="9.75" thickBot="1">
      <c r="A17" s="44"/>
      <c r="B17" s="12"/>
      <c r="C17" s="12"/>
      <c r="D17" s="12"/>
      <c r="E17" s="19" t="s">
        <v>40</v>
      </c>
      <c r="F17" s="12"/>
      <c r="G17" s="20">
        <v>1512.25</v>
      </c>
      <c r="H17" s="45">
        <v>27.7</v>
      </c>
    </row>
    <row r="18" spans="1:8" ht="9.75" thickTop="1">
      <c r="A18" s="44"/>
      <c r="B18" s="12"/>
      <c r="C18" s="12"/>
      <c r="D18" s="12"/>
      <c r="E18" s="12"/>
      <c r="F18" s="12"/>
      <c r="G18" s="13"/>
      <c r="H18" s="43"/>
    </row>
    <row r="19" spans="1:8">
      <c r="A19" s="44"/>
      <c r="B19" s="17" t="s">
        <v>41</v>
      </c>
      <c r="C19" s="12" t="s">
        <v>42</v>
      </c>
      <c r="D19" s="12"/>
      <c r="E19" s="12" t="s">
        <v>41</v>
      </c>
      <c r="F19" s="12"/>
      <c r="G19" s="13">
        <v>170</v>
      </c>
      <c r="H19" s="43">
        <v>3.11</v>
      </c>
    </row>
    <row r="20" spans="1:8" ht="9.75" thickBot="1">
      <c r="A20" s="44"/>
      <c r="B20" s="12"/>
      <c r="C20" s="12"/>
      <c r="D20" s="12"/>
      <c r="E20" s="19" t="s">
        <v>40</v>
      </c>
      <c r="F20" s="12"/>
      <c r="G20" s="20">
        <v>170</v>
      </c>
      <c r="H20" s="45">
        <v>3.11</v>
      </c>
    </row>
    <row r="21" spans="1:8" ht="9.75" thickTop="1">
      <c r="A21" s="44"/>
      <c r="B21" s="12"/>
      <c r="C21" s="12"/>
      <c r="D21" s="12"/>
      <c r="E21" s="12"/>
      <c r="F21" s="12"/>
      <c r="G21" s="13"/>
      <c r="H21" s="43"/>
    </row>
    <row r="22" spans="1:8">
      <c r="A22" s="47" t="s">
        <v>43</v>
      </c>
      <c r="B22" s="12"/>
      <c r="C22" s="12"/>
      <c r="D22" s="12"/>
      <c r="E22" s="12"/>
      <c r="F22" s="12"/>
      <c r="G22" s="23">
        <v>279.79000000000002</v>
      </c>
      <c r="H22" s="48">
        <v>5.13</v>
      </c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 ht="9.75" thickBot="1">
      <c r="A24" s="44"/>
      <c r="B24" s="12"/>
      <c r="C24" s="12"/>
      <c r="D24" s="12"/>
      <c r="E24" s="19" t="s">
        <v>44</v>
      </c>
      <c r="F24" s="12"/>
      <c r="G24" s="20">
        <v>5458.86</v>
      </c>
      <c r="H24" s="45">
        <v>100</v>
      </c>
    </row>
    <row r="25" spans="1:8" ht="9.75" thickTop="1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9" t="s">
        <v>45</v>
      </c>
      <c r="B28" s="12"/>
      <c r="C28" s="12"/>
      <c r="D28" s="12"/>
      <c r="E28" s="12"/>
      <c r="F28" s="12"/>
      <c r="G28" s="13"/>
      <c r="H28" s="43"/>
    </row>
    <row r="29" spans="1:8">
      <c r="A29" s="44">
        <v>1</v>
      </c>
      <c r="B29" s="12" t="s">
        <v>600</v>
      </c>
      <c r="C29" s="12"/>
      <c r="D29" s="12"/>
      <c r="E29" s="12"/>
      <c r="F29" s="12"/>
      <c r="G29" s="13"/>
      <c r="H29" s="43"/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>
      <c r="A31" s="44">
        <v>2</v>
      </c>
      <c r="B31" s="12" t="s">
        <v>47</v>
      </c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>
        <v>3</v>
      </c>
      <c r="B33" s="12" t="s">
        <v>48</v>
      </c>
      <c r="C33" s="12"/>
      <c r="D33" s="12"/>
      <c r="E33" s="12"/>
      <c r="F33" s="12"/>
      <c r="G33" s="13"/>
      <c r="H33" s="43"/>
    </row>
    <row r="34" spans="1:8">
      <c r="A34" s="44"/>
      <c r="B34" s="12" t="s">
        <v>49</v>
      </c>
      <c r="C34" s="12"/>
      <c r="D34" s="12"/>
      <c r="E34" s="12"/>
      <c r="F34" s="12"/>
      <c r="G34" s="13"/>
      <c r="H34" s="43"/>
    </row>
    <row r="35" spans="1:8">
      <c r="A35" s="50"/>
      <c r="B35" s="51" t="s">
        <v>50</v>
      </c>
      <c r="C35" s="51"/>
      <c r="D35" s="51"/>
      <c r="E35" s="51"/>
      <c r="F35" s="51"/>
      <c r="G35" s="52"/>
      <c r="H35" s="53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F30" sqref="F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611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9.6199999999999994E-2</v>
      </c>
      <c r="C6" s="12" t="s">
        <v>10</v>
      </c>
      <c r="D6" s="12" t="s">
        <v>597</v>
      </c>
      <c r="E6" s="12" t="s">
        <v>12</v>
      </c>
      <c r="F6" s="12">
        <v>69</v>
      </c>
      <c r="G6" s="13">
        <v>698.17</v>
      </c>
      <c r="H6" s="43">
        <v>13.67</v>
      </c>
    </row>
    <row r="7" spans="1:8">
      <c r="A7" s="44"/>
      <c r="B7" s="16">
        <v>9.5500000000000002E-2</v>
      </c>
      <c r="C7" s="12" t="s">
        <v>17</v>
      </c>
      <c r="D7" s="12" t="s">
        <v>563</v>
      </c>
      <c r="E7" s="12" t="s">
        <v>125</v>
      </c>
      <c r="F7" s="12">
        <v>47</v>
      </c>
      <c r="G7" s="13">
        <v>472.92</v>
      </c>
      <c r="H7" s="43">
        <v>9.26</v>
      </c>
    </row>
    <row r="8" spans="1:8">
      <c r="A8" s="44"/>
      <c r="B8" s="16">
        <v>9.5500000000000002E-2</v>
      </c>
      <c r="C8" s="12" t="s">
        <v>407</v>
      </c>
      <c r="D8" s="12" t="s">
        <v>564</v>
      </c>
      <c r="E8" s="12" t="s">
        <v>125</v>
      </c>
      <c r="F8" s="12">
        <v>47</v>
      </c>
      <c r="G8" s="13">
        <v>472.8</v>
      </c>
      <c r="H8" s="43">
        <v>9.26</v>
      </c>
    </row>
    <row r="9" spans="1:8">
      <c r="A9" s="44"/>
      <c r="B9" s="16">
        <v>9.3799999999999994E-2</v>
      </c>
      <c r="C9" s="12" t="s">
        <v>132</v>
      </c>
      <c r="D9" s="12" t="s">
        <v>566</v>
      </c>
      <c r="E9" s="12" t="s">
        <v>12</v>
      </c>
      <c r="F9" s="12">
        <v>47</v>
      </c>
      <c r="G9" s="13">
        <v>472.45</v>
      </c>
      <c r="H9" s="43">
        <v>9.25</v>
      </c>
    </row>
    <row r="10" spans="1:8">
      <c r="A10" s="44"/>
      <c r="B10" s="16">
        <v>9.2700000000000005E-2</v>
      </c>
      <c r="C10" s="12" t="s">
        <v>146</v>
      </c>
      <c r="D10" s="12" t="s">
        <v>584</v>
      </c>
      <c r="E10" s="12" t="s">
        <v>12</v>
      </c>
      <c r="F10" s="12">
        <v>40</v>
      </c>
      <c r="G10" s="13">
        <v>403.55</v>
      </c>
      <c r="H10" s="43">
        <v>7.9</v>
      </c>
    </row>
    <row r="11" spans="1:8">
      <c r="A11" s="44"/>
      <c r="B11" s="16">
        <v>8.8999999999999996E-2</v>
      </c>
      <c r="C11" s="12" t="s">
        <v>67</v>
      </c>
      <c r="D11" s="12" t="s">
        <v>595</v>
      </c>
      <c r="E11" s="12" t="s">
        <v>12</v>
      </c>
      <c r="F11" s="12">
        <v>40</v>
      </c>
      <c r="G11" s="13">
        <v>402.16</v>
      </c>
      <c r="H11" s="43">
        <v>7.87</v>
      </c>
    </row>
    <row r="12" spans="1:8">
      <c r="A12" s="44"/>
      <c r="B12" s="16">
        <v>0.1057</v>
      </c>
      <c r="C12" s="12" t="s">
        <v>69</v>
      </c>
      <c r="D12" s="12" t="s">
        <v>602</v>
      </c>
      <c r="E12" s="12" t="s">
        <v>12</v>
      </c>
      <c r="F12" s="12">
        <v>30</v>
      </c>
      <c r="G12" s="13">
        <v>306.08</v>
      </c>
      <c r="H12" s="43">
        <v>5.99</v>
      </c>
    </row>
    <row r="13" spans="1:8">
      <c r="A13" s="44"/>
      <c r="B13" s="16">
        <v>8.5400000000000004E-2</v>
      </c>
      <c r="C13" s="12" t="s">
        <v>132</v>
      </c>
      <c r="D13" s="12" t="s">
        <v>142</v>
      </c>
      <c r="E13" s="12" t="s">
        <v>22</v>
      </c>
      <c r="F13" s="12">
        <v>10</v>
      </c>
      <c r="G13" s="13">
        <v>99.7</v>
      </c>
      <c r="H13" s="43">
        <v>1.95</v>
      </c>
    </row>
    <row r="14" spans="1:8">
      <c r="A14" s="44"/>
      <c r="B14" s="16">
        <v>9.4E-2</v>
      </c>
      <c r="C14" s="12" t="s">
        <v>29</v>
      </c>
      <c r="D14" s="12" t="s">
        <v>609</v>
      </c>
      <c r="E14" s="12" t="s">
        <v>12</v>
      </c>
      <c r="F14" s="12">
        <v>5</v>
      </c>
      <c r="G14" s="13">
        <v>50.57</v>
      </c>
      <c r="H14" s="43">
        <v>0.99</v>
      </c>
    </row>
    <row r="15" spans="1:8" ht="9.75" thickBot="1">
      <c r="A15" s="44"/>
      <c r="B15" s="12"/>
      <c r="C15" s="12"/>
      <c r="D15" s="12"/>
      <c r="E15" s="19" t="s">
        <v>40</v>
      </c>
      <c r="F15" s="12"/>
      <c r="G15" s="20">
        <v>3378.4</v>
      </c>
      <c r="H15" s="45">
        <v>66.14</v>
      </c>
    </row>
    <row r="16" spans="1:8" ht="13.5" thickTop="1">
      <c r="A16" s="44"/>
      <c r="B16" s="163" t="s">
        <v>82</v>
      </c>
      <c r="C16" s="162"/>
      <c r="D16" s="12"/>
      <c r="E16" s="12"/>
      <c r="F16" s="12"/>
      <c r="G16" s="13"/>
      <c r="H16" s="43"/>
    </row>
    <row r="17" spans="1:8">
      <c r="A17" s="44"/>
      <c r="B17" s="164" t="s">
        <v>78</v>
      </c>
      <c r="C17" s="167"/>
      <c r="D17" s="12"/>
      <c r="E17" s="12"/>
      <c r="F17" s="12"/>
      <c r="G17" s="13"/>
      <c r="H17" s="43"/>
    </row>
    <row r="18" spans="1:8">
      <c r="A18" s="44"/>
      <c r="B18" s="16">
        <v>8.7400000000000005E-2</v>
      </c>
      <c r="C18" s="12" t="s">
        <v>598</v>
      </c>
      <c r="D18" s="12" t="s">
        <v>599</v>
      </c>
      <c r="E18" s="12" t="s">
        <v>85</v>
      </c>
      <c r="F18" s="12">
        <v>1350000</v>
      </c>
      <c r="G18" s="13">
        <v>1361.03</v>
      </c>
      <c r="H18" s="43">
        <v>26.65</v>
      </c>
    </row>
    <row r="19" spans="1:8" ht="9.75" thickBot="1">
      <c r="A19" s="44"/>
      <c r="B19" s="12"/>
      <c r="C19" s="12"/>
      <c r="D19" s="12"/>
      <c r="E19" s="19" t="s">
        <v>40</v>
      </c>
      <c r="F19" s="12"/>
      <c r="G19" s="20">
        <v>1361.03</v>
      </c>
      <c r="H19" s="45">
        <v>26.65</v>
      </c>
    </row>
    <row r="20" spans="1:8" ht="9.75" thickTop="1">
      <c r="A20" s="44"/>
      <c r="B20" s="12"/>
      <c r="C20" s="12"/>
      <c r="D20" s="12"/>
      <c r="E20" s="12"/>
      <c r="F20" s="12"/>
      <c r="G20" s="13"/>
      <c r="H20" s="43"/>
    </row>
    <row r="21" spans="1:8">
      <c r="A21" s="44"/>
      <c r="B21" s="17" t="s">
        <v>41</v>
      </c>
      <c r="C21" s="12" t="s">
        <v>42</v>
      </c>
      <c r="D21" s="12"/>
      <c r="E21" s="12" t="s">
        <v>41</v>
      </c>
      <c r="F21" s="12"/>
      <c r="G21" s="13">
        <v>110</v>
      </c>
      <c r="H21" s="43">
        <v>2.15</v>
      </c>
    </row>
    <row r="22" spans="1:8" ht="9.75" thickBot="1">
      <c r="A22" s="44"/>
      <c r="B22" s="12"/>
      <c r="C22" s="12"/>
      <c r="D22" s="12"/>
      <c r="E22" s="19" t="s">
        <v>40</v>
      </c>
      <c r="F22" s="12"/>
      <c r="G22" s="20">
        <v>110</v>
      </c>
      <c r="H22" s="45">
        <v>2.15</v>
      </c>
    </row>
    <row r="23" spans="1:8" ht="9.75" thickTop="1">
      <c r="A23" s="44"/>
      <c r="B23" s="12"/>
      <c r="C23" s="12"/>
      <c r="D23" s="12"/>
      <c r="E23" s="12"/>
      <c r="F23" s="12"/>
      <c r="G23" s="13"/>
      <c r="H23" s="43"/>
    </row>
    <row r="24" spans="1:8">
      <c r="A24" s="47" t="s">
        <v>43</v>
      </c>
      <c r="B24" s="12"/>
      <c r="C24" s="12"/>
      <c r="D24" s="12"/>
      <c r="E24" s="12"/>
      <c r="F24" s="12"/>
      <c r="G24" s="23">
        <v>257.7</v>
      </c>
      <c r="H24" s="48">
        <v>5.0599999999999996</v>
      </c>
    </row>
    <row r="25" spans="1:8">
      <c r="A25" s="44"/>
      <c r="B25" s="12"/>
      <c r="C25" s="12"/>
      <c r="D25" s="12"/>
      <c r="E25" s="12"/>
      <c r="F25" s="12"/>
      <c r="G25" s="13"/>
      <c r="H25" s="43"/>
    </row>
    <row r="26" spans="1:8" ht="9.75" thickBot="1">
      <c r="A26" s="44"/>
      <c r="B26" s="12"/>
      <c r="C26" s="12"/>
      <c r="D26" s="12"/>
      <c r="E26" s="19" t="s">
        <v>44</v>
      </c>
      <c r="F26" s="12"/>
      <c r="G26" s="20">
        <v>5107.13</v>
      </c>
      <c r="H26" s="45">
        <v>100</v>
      </c>
    </row>
    <row r="27" spans="1:8" ht="9.75" thickTop="1">
      <c r="A27" s="44"/>
      <c r="B27" s="12"/>
      <c r="C27" s="12"/>
      <c r="D27" s="12"/>
      <c r="E27" s="12"/>
      <c r="F27" s="12"/>
      <c r="G27" s="13"/>
      <c r="H27" s="43"/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9" t="s">
        <v>45</v>
      </c>
      <c r="B30" s="12"/>
      <c r="C30" s="12"/>
      <c r="D30" s="12"/>
      <c r="E30" s="12"/>
      <c r="F30" s="12"/>
      <c r="G30" s="13"/>
      <c r="H30" s="43"/>
    </row>
    <row r="31" spans="1:8">
      <c r="A31" s="44">
        <v>1</v>
      </c>
      <c r="B31" s="12" t="s">
        <v>612</v>
      </c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>
        <v>2</v>
      </c>
      <c r="B33" s="12" t="s">
        <v>47</v>
      </c>
      <c r="C33" s="12"/>
      <c r="D33" s="12"/>
      <c r="E33" s="12"/>
      <c r="F33" s="12"/>
      <c r="G33" s="13"/>
      <c r="H33" s="43"/>
    </row>
    <row r="34" spans="1:8">
      <c r="A34" s="44"/>
      <c r="B34" s="12"/>
      <c r="C34" s="12"/>
      <c r="D34" s="12"/>
      <c r="E34" s="12"/>
      <c r="F34" s="12"/>
      <c r="G34" s="13"/>
      <c r="H34" s="43"/>
    </row>
    <row r="35" spans="1:8">
      <c r="A35" s="44">
        <v>3</v>
      </c>
      <c r="B35" s="12" t="s">
        <v>48</v>
      </c>
      <c r="C35" s="12"/>
      <c r="D35" s="12"/>
      <c r="E35" s="12"/>
      <c r="F35" s="12"/>
      <c r="G35" s="13"/>
      <c r="H35" s="43"/>
    </row>
    <row r="36" spans="1:8">
      <c r="A36" s="44"/>
      <c r="B36" s="12" t="s">
        <v>49</v>
      </c>
      <c r="C36" s="12"/>
      <c r="D36" s="12"/>
      <c r="E36" s="12"/>
      <c r="F36" s="12"/>
      <c r="G36" s="13"/>
      <c r="H36" s="43"/>
    </row>
    <row r="37" spans="1:8">
      <c r="A37" s="50"/>
      <c r="B37" s="51" t="s">
        <v>50</v>
      </c>
      <c r="C37" s="51"/>
      <c r="D37" s="51"/>
      <c r="E37" s="51"/>
      <c r="F37" s="51"/>
      <c r="G37" s="52"/>
      <c r="H37" s="53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601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9.6000000000000002E-2</v>
      </c>
      <c r="C6" s="12" t="s">
        <v>151</v>
      </c>
      <c r="D6" s="12" t="s">
        <v>152</v>
      </c>
      <c r="E6" s="12" t="s">
        <v>153</v>
      </c>
      <c r="F6" s="12">
        <v>130</v>
      </c>
      <c r="G6" s="13">
        <v>1304.73</v>
      </c>
      <c r="H6" s="14">
        <v>12.97</v>
      </c>
    </row>
    <row r="7" spans="1:8">
      <c r="A7" s="15"/>
      <c r="B7" s="16">
        <v>8.4900000000000003E-2</v>
      </c>
      <c r="C7" s="12" t="s">
        <v>178</v>
      </c>
      <c r="D7" s="12" t="s">
        <v>179</v>
      </c>
      <c r="E7" s="12" t="s">
        <v>15</v>
      </c>
      <c r="F7" s="12">
        <v>130</v>
      </c>
      <c r="G7" s="13">
        <v>1296.99</v>
      </c>
      <c r="H7" s="14">
        <v>12.89</v>
      </c>
    </row>
    <row r="8" spans="1:8">
      <c r="A8" s="15"/>
      <c r="B8" s="16">
        <v>0.1057</v>
      </c>
      <c r="C8" s="12" t="s">
        <v>69</v>
      </c>
      <c r="D8" s="12" t="s">
        <v>602</v>
      </c>
      <c r="E8" s="12" t="s">
        <v>12</v>
      </c>
      <c r="F8" s="12">
        <v>120</v>
      </c>
      <c r="G8" s="13">
        <v>1224.3399999999999</v>
      </c>
      <c r="H8" s="14">
        <v>12.17</v>
      </c>
    </row>
    <row r="9" spans="1:8">
      <c r="A9" s="15"/>
      <c r="B9" s="16">
        <v>9.3799999999999994E-2</v>
      </c>
      <c r="C9" s="12" t="s">
        <v>146</v>
      </c>
      <c r="D9" s="12" t="s">
        <v>603</v>
      </c>
      <c r="E9" s="12" t="s">
        <v>12</v>
      </c>
      <c r="F9" s="12">
        <v>108</v>
      </c>
      <c r="G9" s="13">
        <v>1091.92</v>
      </c>
      <c r="H9" s="14">
        <v>10.85</v>
      </c>
    </row>
    <row r="10" spans="1:8">
      <c r="A10" s="15"/>
      <c r="B10" s="16">
        <v>8.2699999999999996E-2</v>
      </c>
      <c r="C10" s="12" t="s">
        <v>10</v>
      </c>
      <c r="D10" s="12" t="s">
        <v>604</v>
      </c>
      <c r="E10" s="12" t="s">
        <v>12</v>
      </c>
      <c r="F10" s="12">
        <v>100</v>
      </c>
      <c r="G10" s="13">
        <v>999.39</v>
      </c>
      <c r="H10" s="14">
        <v>9.93</v>
      </c>
    </row>
    <row r="11" spans="1:8">
      <c r="A11" s="15"/>
      <c r="B11" s="16">
        <v>0.1125</v>
      </c>
      <c r="C11" s="12" t="s">
        <v>605</v>
      </c>
      <c r="D11" s="12" t="s">
        <v>606</v>
      </c>
      <c r="E11" s="12" t="s">
        <v>15</v>
      </c>
      <c r="F11" s="12">
        <v>80000</v>
      </c>
      <c r="G11" s="13">
        <v>819.58</v>
      </c>
      <c r="H11" s="14">
        <v>8.15</v>
      </c>
    </row>
    <row r="12" spans="1:8">
      <c r="A12" s="15"/>
      <c r="B12" s="16">
        <v>8.5400000000000004E-2</v>
      </c>
      <c r="C12" s="12" t="s">
        <v>132</v>
      </c>
      <c r="D12" s="12" t="s">
        <v>142</v>
      </c>
      <c r="E12" s="12" t="s">
        <v>22</v>
      </c>
      <c r="F12" s="12">
        <v>60</v>
      </c>
      <c r="G12" s="13">
        <v>598.17999999999995</v>
      </c>
      <c r="H12" s="14">
        <v>5.95</v>
      </c>
    </row>
    <row r="13" spans="1:8">
      <c r="A13" s="15"/>
      <c r="B13" s="16">
        <v>8.1199999999999994E-2</v>
      </c>
      <c r="C13" s="12" t="s">
        <v>140</v>
      </c>
      <c r="D13" s="12" t="s">
        <v>607</v>
      </c>
      <c r="E13" s="12" t="s">
        <v>12</v>
      </c>
      <c r="F13" s="12">
        <v>50</v>
      </c>
      <c r="G13" s="13">
        <v>499.59</v>
      </c>
      <c r="H13" s="14">
        <v>4.97</v>
      </c>
    </row>
    <row r="14" spans="1:8">
      <c r="A14" s="15"/>
      <c r="B14" s="16">
        <v>7.8700000000000006E-2</v>
      </c>
      <c r="C14" s="12" t="s">
        <v>425</v>
      </c>
      <c r="D14" s="12" t="s">
        <v>608</v>
      </c>
      <c r="E14" s="12" t="s">
        <v>12</v>
      </c>
      <c r="F14" s="12">
        <v>50</v>
      </c>
      <c r="G14" s="13">
        <v>497.76</v>
      </c>
      <c r="H14" s="14">
        <v>4.95</v>
      </c>
    </row>
    <row r="15" spans="1:8">
      <c r="A15" s="15"/>
      <c r="B15" s="16">
        <v>9.4E-2</v>
      </c>
      <c r="C15" s="12" t="s">
        <v>29</v>
      </c>
      <c r="D15" s="12" t="s">
        <v>609</v>
      </c>
      <c r="E15" s="12" t="s">
        <v>12</v>
      </c>
      <c r="F15" s="12">
        <v>45</v>
      </c>
      <c r="G15" s="13">
        <v>455.14</v>
      </c>
      <c r="H15" s="14">
        <v>4.5199999999999996</v>
      </c>
    </row>
    <row r="16" spans="1:8">
      <c r="A16" s="15"/>
      <c r="B16" s="16">
        <v>9.8500000000000004E-2</v>
      </c>
      <c r="C16" s="12" t="s">
        <v>571</v>
      </c>
      <c r="D16" s="12" t="s">
        <v>572</v>
      </c>
      <c r="E16" s="12" t="s">
        <v>12</v>
      </c>
      <c r="F16" s="12">
        <v>20</v>
      </c>
      <c r="G16" s="13">
        <v>203.11</v>
      </c>
      <c r="H16" s="14">
        <v>2.02</v>
      </c>
    </row>
    <row r="17" spans="1:8">
      <c r="A17" s="15"/>
      <c r="B17" s="16">
        <v>9.2999999999999999E-2</v>
      </c>
      <c r="C17" s="12" t="s">
        <v>574</v>
      </c>
      <c r="D17" s="12" t="s">
        <v>576</v>
      </c>
      <c r="E17" s="12" t="s">
        <v>12</v>
      </c>
      <c r="F17" s="12">
        <v>10</v>
      </c>
      <c r="G17" s="13">
        <v>126.11</v>
      </c>
      <c r="H17" s="14">
        <v>1.25</v>
      </c>
    </row>
    <row r="18" spans="1:8">
      <c r="A18" s="15"/>
      <c r="B18" s="16">
        <v>0.106</v>
      </c>
      <c r="C18" s="12" t="s">
        <v>69</v>
      </c>
      <c r="D18" s="12" t="s">
        <v>610</v>
      </c>
      <c r="E18" s="12" t="s">
        <v>12</v>
      </c>
      <c r="F18" s="12">
        <v>11</v>
      </c>
      <c r="G18" s="13">
        <v>112.22</v>
      </c>
      <c r="H18" s="14">
        <v>1.1200000000000001</v>
      </c>
    </row>
    <row r="19" spans="1:8">
      <c r="A19" s="15"/>
      <c r="B19" s="16">
        <v>9.4E-2</v>
      </c>
      <c r="C19" s="12" t="s">
        <v>29</v>
      </c>
      <c r="D19" s="12" t="s">
        <v>570</v>
      </c>
      <c r="E19" s="12" t="s">
        <v>12</v>
      </c>
      <c r="F19" s="12">
        <v>10</v>
      </c>
      <c r="G19" s="13">
        <v>101.07</v>
      </c>
      <c r="H19" s="14">
        <v>1</v>
      </c>
    </row>
    <row r="20" spans="1:8">
      <c r="A20" s="15"/>
      <c r="B20" s="16">
        <v>9.35E-2</v>
      </c>
      <c r="C20" s="12" t="s">
        <v>29</v>
      </c>
      <c r="D20" s="12" t="s">
        <v>569</v>
      </c>
      <c r="E20" s="12" t="s">
        <v>12</v>
      </c>
      <c r="F20" s="12">
        <v>10</v>
      </c>
      <c r="G20" s="13">
        <v>100.49</v>
      </c>
      <c r="H20" s="14">
        <v>1</v>
      </c>
    </row>
    <row r="21" spans="1:8">
      <c r="A21" s="15"/>
      <c r="B21" s="16">
        <v>8.7999999999999995E-2</v>
      </c>
      <c r="C21" s="12" t="s">
        <v>567</v>
      </c>
      <c r="D21" s="12" t="s">
        <v>568</v>
      </c>
      <c r="E21" s="12" t="s">
        <v>15</v>
      </c>
      <c r="F21" s="12">
        <v>5</v>
      </c>
      <c r="G21" s="13">
        <v>50.22</v>
      </c>
      <c r="H21" s="14">
        <v>0.5</v>
      </c>
    </row>
    <row r="22" spans="1:8" ht="9.75" thickBot="1">
      <c r="A22" s="15"/>
      <c r="B22" s="12"/>
      <c r="C22" s="12"/>
      <c r="D22" s="12"/>
      <c r="E22" s="19" t="s">
        <v>40</v>
      </c>
      <c r="F22" s="12"/>
      <c r="G22" s="20">
        <v>9480.84</v>
      </c>
      <c r="H22" s="21">
        <v>94.24</v>
      </c>
    </row>
    <row r="23" spans="1:8" ht="13.5" thickTop="1">
      <c r="A23" s="15"/>
      <c r="B23" s="163" t="s">
        <v>82</v>
      </c>
      <c r="C23" s="162"/>
      <c r="D23" s="12"/>
      <c r="E23" s="12"/>
      <c r="F23" s="12"/>
      <c r="G23" s="13"/>
      <c r="H23" s="14"/>
    </row>
    <row r="24" spans="1:8" ht="12.75">
      <c r="A24" s="15"/>
      <c r="B24" s="164" t="s">
        <v>78</v>
      </c>
      <c r="C24" s="162"/>
      <c r="D24" s="12"/>
      <c r="E24" s="12"/>
      <c r="F24" s="12"/>
      <c r="G24" s="13"/>
      <c r="H24" s="14"/>
    </row>
    <row r="25" spans="1:8">
      <c r="A25" s="15"/>
      <c r="B25" s="16">
        <v>8.7400000000000005E-2</v>
      </c>
      <c r="C25" s="12" t="s">
        <v>598</v>
      </c>
      <c r="D25" s="12" t="s">
        <v>599</v>
      </c>
      <c r="E25" s="12" t="s">
        <v>85</v>
      </c>
      <c r="F25" s="12">
        <v>75000</v>
      </c>
      <c r="G25" s="13">
        <v>75.61</v>
      </c>
      <c r="H25" s="14">
        <v>0.75</v>
      </c>
    </row>
    <row r="26" spans="1:8" ht="9.75" thickBot="1">
      <c r="A26" s="15"/>
      <c r="B26" s="12"/>
      <c r="C26" s="12"/>
      <c r="D26" s="12"/>
      <c r="E26" s="19" t="s">
        <v>40</v>
      </c>
      <c r="F26" s="12"/>
      <c r="G26" s="20">
        <v>75.61</v>
      </c>
      <c r="H26" s="21">
        <v>0.75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15"/>
      <c r="B28" s="17" t="s">
        <v>41</v>
      </c>
      <c r="C28" s="12" t="s">
        <v>42</v>
      </c>
      <c r="D28" s="12"/>
      <c r="E28" s="12" t="s">
        <v>41</v>
      </c>
      <c r="F28" s="12"/>
      <c r="G28" s="13">
        <v>200</v>
      </c>
      <c r="H28" s="14">
        <v>1.99</v>
      </c>
    </row>
    <row r="29" spans="1:8" ht="9.75" thickBot="1">
      <c r="A29" s="15"/>
      <c r="B29" s="12"/>
      <c r="C29" s="12"/>
      <c r="D29" s="12"/>
      <c r="E29" s="19" t="s">
        <v>40</v>
      </c>
      <c r="F29" s="12"/>
      <c r="G29" s="20">
        <v>200</v>
      </c>
      <c r="H29" s="21">
        <v>1.99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22" t="s">
        <v>43</v>
      </c>
      <c r="B31" s="12"/>
      <c r="C31" s="12"/>
      <c r="D31" s="12"/>
      <c r="E31" s="12"/>
      <c r="F31" s="12"/>
      <c r="G31" s="23">
        <v>304.10000000000002</v>
      </c>
      <c r="H31" s="24">
        <v>3.02</v>
      </c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 ht="9.75" thickBot="1">
      <c r="A33" s="15"/>
      <c r="B33" s="12"/>
      <c r="C33" s="12"/>
      <c r="D33" s="12"/>
      <c r="E33" s="19" t="s">
        <v>44</v>
      </c>
      <c r="F33" s="12"/>
      <c r="G33" s="20">
        <v>10060.549999999999</v>
      </c>
      <c r="H33" s="21">
        <v>100</v>
      </c>
    </row>
    <row r="34" spans="1:8" ht="9.75" thickTop="1">
      <c r="A34" s="15"/>
      <c r="B34" s="12"/>
      <c r="C34" s="12"/>
      <c r="D34" s="12"/>
      <c r="E34" s="12"/>
      <c r="F34" s="12"/>
      <c r="G34" s="13"/>
      <c r="H34" s="14"/>
    </row>
    <row r="35" spans="1:8">
      <c r="A35" s="25" t="s">
        <v>45</v>
      </c>
      <c r="B35" s="12"/>
      <c r="C35" s="12"/>
      <c r="D35" s="12"/>
      <c r="E35" s="12"/>
      <c r="F35" s="12"/>
      <c r="G35" s="13"/>
      <c r="H35" s="14"/>
    </row>
    <row r="36" spans="1:8">
      <c r="A36" s="15">
        <v>1</v>
      </c>
      <c r="B36" s="12" t="s">
        <v>593</v>
      </c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>
        <v>2</v>
      </c>
      <c r="B38" s="12" t="s">
        <v>47</v>
      </c>
      <c r="C38" s="12"/>
      <c r="D38" s="12"/>
      <c r="E38" s="12"/>
      <c r="F38" s="12"/>
      <c r="G38" s="13"/>
      <c r="H38" s="14"/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>
      <c r="A40" s="15">
        <v>3</v>
      </c>
      <c r="B40" s="12" t="s">
        <v>48</v>
      </c>
      <c r="C40" s="12"/>
      <c r="D40" s="12"/>
      <c r="E40" s="12"/>
      <c r="F40" s="12"/>
      <c r="G40" s="13"/>
      <c r="H40" s="14"/>
    </row>
    <row r="41" spans="1:8">
      <c r="A41" s="15"/>
      <c r="B41" s="12" t="s">
        <v>49</v>
      </c>
      <c r="C41" s="12"/>
      <c r="D41" s="12"/>
      <c r="E41" s="12"/>
      <c r="F41" s="12"/>
      <c r="G41" s="13"/>
      <c r="H41" s="14"/>
    </row>
    <row r="42" spans="1:8">
      <c r="A42" s="15"/>
      <c r="B42" s="12" t="s">
        <v>50</v>
      </c>
      <c r="C42" s="12"/>
      <c r="D42" s="12"/>
      <c r="E42" s="12"/>
      <c r="F42" s="12"/>
      <c r="G42" s="13"/>
      <c r="H42" s="14"/>
    </row>
    <row r="43" spans="1:8" ht="9.75" thickBot="1">
      <c r="A43" s="26"/>
      <c r="B43" s="27"/>
      <c r="C43" s="27"/>
      <c r="D43" s="27"/>
      <c r="E43" s="27"/>
      <c r="F43" s="27"/>
      <c r="G43" s="28"/>
      <c r="H43" s="29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M6" sqref="M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596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9.2700000000000005E-2</v>
      </c>
      <c r="C6" s="12" t="s">
        <v>146</v>
      </c>
      <c r="D6" s="12" t="s">
        <v>584</v>
      </c>
      <c r="E6" s="12" t="s">
        <v>12</v>
      </c>
      <c r="F6" s="12">
        <v>145</v>
      </c>
      <c r="G6" s="13">
        <v>1462.87</v>
      </c>
      <c r="H6" s="14">
        <v>13.86</v>
      </c>
    </row>
    <row r="7" spans="1:8">
      <c r="A7" s="15"/>
      <c r="B7" s="16">
        <v>8.8999999999999996E-2</v>
      </c>
      <c r="C7" s="12" t="s">
        <v>67</v>
      </c>
      <c r="D7" s="12" t="s">
        <v>595</v>
      </c>
      <c r="E7" s="12" t="s">
        <v>12</v>
      </c>
      <c r="F7" s="12">
        <v>145</v>
      </c>
      <c r="G7" s="13">
        <v>1457.81</v>
      </c>
      <c r="H7" s="14">
        <v>13.81</v>
      </c>
    </row>
    <row r="8" spans="1:8">
      <c r="A8" s="15"/>
      <c r="B8" s="16">
        <v>9.3799999999999994E-2</v>
      </c>
      <c r="C8" s="12" t="s">
        <v>132</v>
      </c>
      <c r="D8" s="12" t="s">
        <v>566</v>
      </c>
      <c r="E8" s="12" t="s">
        <v>12</v>
      </c>
      <c r="F8" s="12">
        <v>140</v>
      </c>
      <c r="G8" s="13">
        <v>1407.29</v>
      </c>
      <c r="H8" s="14">
        <v>13.33</v>
      </c>
    </row>
    <row r="9" spans="1:8">
      <c r="A9" s="15"/>
      <c r="B9" s="16">
        <v>9.6199999999999994E-2</v>
      </c>
      <c r="C9" s="12" t="s">
        <v>10</v>
      </c>
      <c r="D9" s="12" t="s">
        <v>597</v>
      </c>
      <c r="E9" s="12" t="s">
        <v>12</v>
      </c>
      <c r="F9" s="12">
        <v>107</v>
      </c>
      <c r="G9" s="13">
        <v>1082.67</v>
      </c>
      <c r="H9" s="14">
        <v>10.26</v>
      </c>
    </row>
    <row r="10" spans="1:8">
      <c r="A10" s="15"/>
      <c r="B10" s="16">
        <v>9.5500000000000002E-2</v>
      </c>
      <c r="C10" s="12" t="s">
        <v>17</v>
      </c>
      <c r="D10" s="12" t="s">
        <v>563</v>
      </c>
      <c r="E10" s="12" t="s">
        <v>125</v>
      </c>
      <c r="F10" s="12">
        <v>97</v>
      </c>
      <c r="G10" s="13">
        <v>976.03</v>
      </c>
      <c r="H10" s="14">
        <v>9.25</v>
      </c>
    </row>
    <row r="11" spans="1:8">
      <c r="A11" s="15"/>
      <c r="B11" s="16">
        <v>9.5500000000000002E-2</v>
      </c>
      <c r="C11" s="12" t="s">
        <v>407</v>
      </c>
      <c r="D11" s="12" t="s">
        <v>564</v>
      </c>
      <c r="E11" s="12" t="s">
        <v>125</v>
      </c>
      <c r="F11" s="12">
        <v>97</v>
      </c>
      <c r="G11" s="13">
        <v>975.78</v>
      </c>
      <c r="H11" s="14">
        <v>9.24</v>
      </c>
    </row>
    <row r="12" spans="1:8">
      <c r="A12" s="15"/>
      <c r="B12" s="16">
        <v>9.2999999999999999E-2</v>
      </c>
      <c r="C12" s="12" t="s">
        <v>69</v>
      </c>
      <c r="D12" s="12" t="s">
        <v>565</v>
      </c>
      <c r="E12" s="12" t="s">
        <v>12</v>
      </c>
      <c r="F12" s="12">
        <v>55</v>
      </c>
      <c r="G12" s="13">
        <v>553.24</v>
      </c>
      <c r="H12" s="14">
        <v>5.24</v>
      </c>
    </row>
    <row r="13" spans="1:8">
      <c r="A13" s="15"/>
      <c r="B13" s="16">
        <v>9.1600000000000001E-2</v>
      </c>
      <c r="C13" s="12" t="s">
        <v>10</v>
      </c>
      <c r="D13" s="12" t="s">
        <v>562</v>
      </c>
      <c r="E13" s="12" t="s">
        <v>12</v>
      </c>
      <c r="F13" s="12">
        <v>35</v>
      </c>
      <c r="G13" s="13">
        <v>352.47</v>
      </c>
      <c r="H13" s="14">
        <v>3.34</v>
      </c>
    </row>
    <row r="14" spans="1:8" ht="9.75" thickBot="1">
      <c r="A14" s="15"/>
      <c r="B14" s="12"/>
      <c r="C14" s="12"/>
      <c r="D14" s="12"/>
      <c r="E14" s="19" t="s">
        <v>40</v>
      </c>
      <c r="F14" s="12"/>
      <c r="G14" s="20">
        <v>8268.16</v>
      </c>
      <c r="H14" s="21">
        <v>78.33</v>
      </c>
    </row>
    <row r="15" spans="1:8" ht="13.5" thickTop="1">
      <c r="A15" s="15"/>
      <c r="B15" s="163" t="s">
        <v>82</v>
      </c>
      <c r="C15" s="162"/>
      <c r="D15" s="12"/>
      <c r="E15" s="12"/>
      <c r="F15" s="12"/>
      <c r="G15" s="13"/>
      <c r="H15" s="14"/>
    </row>
    <row r="16" spans="1:8" ht="12.75">
      <c r="A16" s="15"/>
      <c r="B16" s="164" t="s">
        <v>78</v>
      </c>
      <c r="C16" s="162"/>
      <c r="D16" s="12"/>
      <c r="E16" s="12"/>
      <c r="F16" s="12"/>
      <c r="G16" s="13"/>
      <c r="H16" s="14"/>
    </row>
    <row r="17" spans="1:8">
      <c r="A17" s="15"/>
      <c r="B17" s="16">
        <v>8.7400000000000005E-2</v>
      </c>
      <c r="C17" s="12" t="s">
        <v>598</v>
      </c>
      <c r="D17" s="12" t="s">
        <v>599</v>
      </c>
      <c r="E17" s="12" t="s">
        <v>85</v>
      </c>
      <c r="F17" s="12">
        <v>1450000</v>
      </c>
      <c r="G17" s="13">
        <v>1461.84</v>
      </c>
      <c r="H17" s="14">
        <v>13.85</v>
      </c>
    </row>
    <row r="18" spans="1:8" ht="9.75" thickBot="1">
      <c r="A18" s="15"/>
      <c r="B18" s="12"/>
      <c r="C18" s="12"/>
      <c r="D18" s="12"/>
      <c r="E18" s="19" t="s">
        <v>40</v>
      </c>
      <c r="F18" s="12"/>
      <c r="G18" s="20">
        <v>1461.84</v>
      </c>
      <c r="H18" s="21">
        <v>13.85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7" t="s">
        <v>41</v>
      </c>
      <c r="C20" s="12" t="s">
        <v>42</v>
      </c>
      <c r="D20" s="12"/>
      <c r="E20" s="12" t="s">
        <v>41</v>
      </c>
      <c r="F20" s="12"/>
      <c r="G20" s="13">
        <v>100</v>
      </c>
      <c r="H20" s="14">
        <v>0.95</v>
      </c>
    </row>
    <row r="21" spans="1:8" ht="9.75" thickBot="1">
      <c r="A21" s="15"/>
      <c r="B21" s="12"/>
      <c r="C21" s="12"/>
      <c r="D21" s="12"/>
      <c r="E21" s="19" t="s">
        <v>40</v>
      </c>
      <c r="F21" s="12"/>
      <c r="G21" s="20">
        <v>100</v>
      </c>
      <c r="H21" s="21">
        <v>0.95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2" t="s">
        <v>43</v>
      </c>
      <c r="B23" s="12"/>
      <c r="C23" s="12"/>
      <c r="D23" s="12"/>
      <c r="E23" s="12"/>
      <c r="F23" s="12"/>
      <c r="G23" s="23">
        <v>724.83</v>
      </c>
      <c r="H23" s="24">
        <v>6.87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9" t="s">
        <v>44</v>
      </c>
      <c r="F25" s="12"/>
      <c r="G25" s="20">
        <v>10554.83</v>
      </c>
      <c r="H25" s="21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5" t="s">
        <v>45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600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47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48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49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50</v>
      </c>
      <c r="C34" s="12"/>
      <c r="D34" s="12"/>
      <c r="E34" s="12"/>
      <c r="F34" s="12"/>
      <c r="G34" s="13"/>
      <c r="H34" s="14"/>
    </row>
    <row r="35" spans="1:8" ht="9.75" thickBot="1">
      <c r="A35" s="26"/>
      <c r="B35" s="27"/>
      <c r="C35" s="27"/>
      <c r="D35" s="27"/>
      <c r="E35" s="27"/>
      <c r="F35" s="27"/>
      <c r="G35" s="28"/>
      <c r="H35" s="2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12" sqref="E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594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9.2700000000000005E-2</v>
      </c>
      <c r="C6" s="12" t="s">
        <v>146</v>
      </c>
      <c r="D6" s="12" t="s">
        <v>584</v>
      </c>
      <c r="E6" s="12" t="s">
        <v>12</v>
      </c>
      <c r="F6" s="12">
        <v>65</v>
      </c>
      <c r="G6" s="13">
        <v>655.77</v>
      </c>
      <c r="H6" s="43">
        <v>13.27</v>
      </c>
    </row>
    <row r="7" spans="1:8">
      <c r="A7" s="44"/>
      <c r="B7" s="16">
        <v>9.1600000000000001E-2</v>
      </c>
      <c r="C7" s="12" t="s">
        <v>10</v>
      </c>
      <c r="D7" s="12" t="s">
        <v>562</v>
      </c>
      <c r="E7" s="12" t="s">
        <v>12</v>
      </c>
      <c r="F7" s="12">
        <v>65</v>
      </c>
      <c r="G7" s="13">
        <v>654.58000000000004</v>
      </c>
      <c r="H7" s="43">
        <v>13.25</v>
      </c>
    </row>
    <row r="8" spans="1:8">
      <c r="A8" s="44"/>
      <c r="B8" s="16">
        <v>8.8999999999999996E-2</v>
      </c>
      <c r="C8" s="12" t="s">
        <v>67</v>
      </c>
      <c r="D8" s="12" t="s">
        <v>595</v>
      </c>
      <c r="E8" s="12" t="s">
        <v>12</v>
      </c>
      <c r="F8" s="12">
        <v>65</v>
      </c>
      <c r="G8" s="13">
        <v>653.5</v>
      </c>
      <c r="H8" s="43">
        <v>13.23</v>
      </c>
    </row>
    <row r="9" spans="1:8">
      <c r="A9" s="44"/>
      <c r="B9" s="16">
        <v>8.7999999999999995E-2</v>
      </c>
      <c r="C9" s="12" t="s">
        <v>567</v>
      </c>
      <c r="D9" s="12" t="s">
        <v>568</v>
      </c>
      <c r="E9" s="12" t="s">
        <v>15</v>
      </c>
      <c r="F9" s="12">
        <v>55</v>
      </c>
      <c r="G9" s="13">
        <v>552.39</v>
      </c>
      <c r="H9" s="43">
        <v>11.18</v>
      </c>
    </row>
    <row r="10" spans="1:8">
      <c r="A10" s="44"/>
      <c r="B10" s="16">
        <v>9.5500000000000002E-2</v>
      </c>
      <c r="C10" s="12" t="s">
        <v>17</v>
      </c>
      <c r="D10" s="12" t="s">
        <v>563</v>
      </c>
      <c r="E10" s="12" t="s">
        <v>125</v>
      </c>
      <c r="F10" s="12">
        <v>45</v>
      </c>
      <c r="G10" s="13">
        <v>452.8</v>
      </c>
      <c r="H10" s="43">
        <v>9.17</v>
      </c>
    </row>
    <row r="11" spans="1:8">
      <c r="A11" s="44"/>
      <c r="B11" s="16">
        <v>9.5500000000000002E-2</v>
      </c>
      <c r="C11" s="12" t="s">
        <v>407</v>
      </c>
      <c r="D11" s="12" t="s">
        <v>564</v>
      </c>
      <c r="E11" s="12" t="s">
        <v>125</v>
      </c>
      <c r="F11" s="12">
        <v>45</v>
      </c>
      <c r="G11" s="13">
        <v>452.68</v>
      </c>
      <c r="H11" s="43">
        <v>9.16</v>
      </c>
    </row>
    <row r="12" spans="1:8">
      <c r="A12" s="44"/>
      <c r="B12" s="16">
        <v>9.3799999999999994E-2</v>
      </c>
      <c r="C12" s="12" t="s">
        <v>132</v>
      </c>
      <c r="D12" s="12" t="s">
        <v>566</v>
      </c>
      <c r="E12" s="12" t="s">
        <v>12</v>
      </c>
      <c r="F12" s="12">
        <v>45</v>
      </c>
      <c r="G12" s="13">
        <v>452.34</v>
      </c>
      <c r="H12" s="43">
        <v>9.16</v>
      </c>
    </row>
    <row r="13" spans="1:8">
      <c r="A13" s="44"/>
      <c r="B13" s="16">
        <v>9.2999999999999999E-2</v>
      </c>
      <c r="C13" s="12" t="s">
        <v>69</v>
      </c>
      <c r="D13" s="12" t="s">
        <v>565</v>
      </c>
      <c r="E13" s="12" t="s">
        <v>12</v>
      </c>
      <c r="F13" s="12">
        <v>43</v>
      </c>
      <c r="G13" s="13">
        <v>432.53</v>
      </c>
      <c r="H13" s="43">
        <v>8.75</v>
      </c>
    </row>
    <row r="14" spans="1:8">
      <c r="A14" s="44"/>
      <c r="B14" s="16">
        <v>8.5400000000000004E-2</v>
      </c>
      <c r="C14" s="12" t="s">
        <v>132</v>
      </c>
      <c r="D14" s="12" t="s">
        <v>142</v>
      </c>
      <c r="E14" s="12" t="s">
        <v>22</v>
      </c>
      <c r="F14" s="12">
        <v>14</v>
      </c>
      <c r="G14" s="13">
        <v>139.57</v>
      </c>
      <c r="H14" s="43">
        <v>2.83</v>
      </c>
    </row>
    <row r="15" spans="1:8">
      <c r="A15" s="44"/>
      <c r="B15" s="16">
        <v>9.7000000000000003E-2</v>
      </c>
      <c r="C15" s="12" t="s">
        <v>29</v>
      </c>
      <c r="D15" s="12" t="s">
        <v>573</v>
      </c>
      <c r="E15" s="12" t="s">
        <v>12</v>
      </c>
      <c r="F15" s="12">
        <v>5</v>
      </c>
      <c r="G15" s="13">
        <v>50.61</v>
      </c>
      <c r="H15" s="43">
        <v>1.02</v>
      </c>
    </row>
    <row r="16" spans="1:8" ht="9.75" thickBot="1">
      <c r="A16" s="44"/>
      <c r="B16" s="12"/>
      <c r="C16" s="12"/>
      <c r="D16" s="12"/>
      <c r="E16" s="19" t="s">
        <v>40</v>
      </c>
      <c r="F16" s="12"/>
      <c r="G16" s="20">
        <v>4496.7700000000004</v>
      </c>
      <c r="H16" s="45">
        <v>91.02</v>
      </c>
    </row>
    <row r="17" spans="1:8" ht="9.75" thickTop="1">
      <c r="A17" s="44"/>
      <c r="B17" s="12"/>
      <c r="C17" s="12"/>
      <c r="D17" s="12"/>
      <c r="E17" s="12"/>
      <c r="F17" s="12"/>
      <c r="G17" s="13"/>
      <c r="H17" s="43"/>
    </row>
    <row r="18" spans="1:8">
      <c r="A18" s="44"/>
      <c r="B18" s="12"/>
      <c r="C18" s="12"/>
      <c r="D18" s="12"/>
      <c r="E18" s="12"/>
      <c r="F18" s="12"/>
      <c r="G18" s="13"/>
      <c r="H18" s="43"/>
    </row>
    <row r="19" spans="1:8">
      <c r="A19" s="47" t="s">
        <v>43</v>
      </c>
      <c r="B19" s="12"/>
      <c r="C19" s="12"/>
      <c r="D19" s="12"/>
      <c r="E19" s="12"/>
      <c r="F19" s="12"/>
      <c r="G19" s="23">
        <v>443.74</v>
      </c>
      <c r="H19" s="48">
        <v>8.98</v>
      </c>
    </row>
    <row r="20" spans="1:8">
      <c r="A20" s="44"/>
      <c r="B20" s="12"/>
      <c r="C20" s="12"/>
      <c r="D20" s="12"/>
      <c r="E20" s="12"/>
      <c r="F20" s="12"/>
      <c r="G20" s="13"/>
      <c r="H20" s="43"/>
    </row>
    <row r="21" spans="1:8" ht="9.75" thickBot="1">
      <c r="A21" s="44"/>
      <c r="B21" s="12"/>
      <c r="C21" s="12"/>
      <c r="D21" s="12"/>
      <c r="E21" s="19" t="s">
        <v>44</v>
      </c>
      <c r="F21" s="12"/>
      <c r="G21" s="20">
        <v>4940.51</v>
      </c>
      <c r="H21" s="45">
        <v>100</v>
      </c>
    </row>
    <row r="22" spans="1:8" ht="9.75" thickTop="1">
      <c r="A22" s="44"/>
      <c r="B22" s="12"/>
      <c r="C22" s="12"/>
      <c r="D22" s="12"/>
      <c r="E22" s="12"/>
      <c r="F22" s="12"/>
      <c r="G22" s="13"/>
      <c r="H22" s="43"/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2"/>
      <c r="C24" s="12"/>
      <c r="D24" s="12"/>
      <c r="E24" s="12"/>
      <c r="F24" s="12"/>
      <c r="G24" s="13"/>
      <c r="H24" s="43"/>
    </row>
    <row r="25" spans="1:8">
      <c r="A25" s="49" t="s">
        <v>45</v>
      </c>
      <c r="B25" s="12"/>
      <c r="C25" s="12"/>
      <c r="D25" s="12"/>
      <c r="E25" s="12"/>
      <c r="F25" s="12"/>
      <c r="G25" s="13"/>
      <c r="H25" s="43"/>
    </row>
    <row r="26" spans="1:8">
      <c r="A26" s="44">
        <v>1</v>
      </c>
      <c r="B26" s="12" t="s">
        <v>593</v>
      </c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4">
        <v>2</v>
      </c>
      <c r="B28" s="12" t="s">
        <v>47</v>
      </c>
      <c r="C28" s="12"/>
      <c r="D28" s="12"/>
      <c r="E28" s="12"/>
      <c r="F28" s="12"/>
      <c r="G28" s="13"/>
      <c r="H28" s="43"/>
    </row>
    <row r="29" spans="1:8">
      <c r="A29" s="44"/>
      <c r="B29" s="12"/>
      <c r="C29" s="12"/>
      <c r="D29" s="12"/>
      <c r="E29" s="12"/>
      <c r="F29" s="12"/>
      <c r="G29" s="13"/>
      <c r="H29" s="43"/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>
        <v>3</v>
      </c>
      <c r="B32" s="12" t="s">
        <v>48</v>
      </c>
      <c r="C32" s="12"/>
      <c r="D32" s="12"/>
      <c r="E32" s="12"/>
      <c r="F32" s="12"/>
      <c r="G32" s="13"/>
      <c r="H32" s="43"/>
    </row>
    <row r="33" spans="1:8">
      <c r="A33" s="44"/>
      <c r="B33" s="12" t="s">
        <v>49</v>
      </c>
      <c r="C33" s="12"/>
      <c r="D33" s="12"/>
      <c r="E33" s="12"/>
      <c r="F33" s="12"/>
      <c r="G33" s="13"/>
      <c r="H33" s="43"/>
    </row>
    <row r="34" spans="1:8">
      <c r="A34" s="50"/>
      <c r="B34" s="51" t="s">
        <v>50</v>
      </c>
      <c r="C34" s="51"/>
      <c r="D34" s="51"/>
      <c r="E34" s="51"/>
      <c r="F34" s="51"/>
      <c r="G34" s="52"/>
      <c r="H34" s="5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1" sqref="G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592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9.2700000000000005E-2</v>
      </c>
      <c r="C6" s="12" t="s">
        <v>146</v>
      </c>
      <c r="D6" s="12" t="s">
        <v>584</v>
      </c>
      <c r="E6" s="12" t="s">
        <v>12</v>
      </c>
      <c r="F6" s="12">
        <v>110</v>
      </c>
      <c r="G6" s="13">
        <v>1109.77</v>
      </c>
      <c r="H6" s="43">
        <v>13.8</v>
      </c>
    </row>
    <row r="7" spans="1:8">
      <c r="A7" s="44"/>
      <c r="B7" s="16">
        <v>9.1600000000000001E-2</v>
      </c>
      <c r="C7" s="12" t="s">
        <v>10</v>
      </c>
      <c r="D7" s="12" t="s">
        <v>562</v>
      </c>
      <c r="E7" s="12" t="s">
        <v>12</v>
      </c>
      <c r="F7" s="12">
        <v>110</v>
      </c>
      <c r="G7" s="13">
        <v>1107.75</v>
      </c>
      <c r="H7" s="43">
        <v>13.78</v>
      </c>
    </row>
    <row r="8" spans="1:8">
      <c r="A8" s="44"/>
      <c r="B8" s="16">
        <v>9.7000000000000003E-2</v>
      </c>
      <c r="C8" s="12" t="s">
        <v>29</v>
      </c>
      <c r="D8" s="12" t="s">
        <v>573</v>
      </c>
      <c r="E8" s="12" t="s">
        <v>12</v>
      </c>
      <c r="F8" s="12">
        <v>105</v>
      </c>
      <c r="G8" s="13">
        <v>1062.75</v>
      </c>
      <c r="H8" s="43">
        <v>13.22</v>
      </c>
    </row>
    <row r="9" spans="1:8">
      <c r="A9" s="44"/>
      <c r="B9" s="16">
        <v>8.7999999999999995E-2</v>
      </c>
      <c r="C9" s="12" t="s">
        <v>567</v>
      </c>
      <c r="D9" s="12" t="s">
        <v>568</v>
      </c>
      <c r="E9" s="12" t="s">
        <v>15</v>
      </c>
      <c r="F9" s="12">
        <v>104</v>
      </c>
      <c r="G9" s="13">
        <v>1044.51</v>
      </c>
      <c r="H9" s="43">
        <v>12.99</v>
      </c>
    </row>
    <row r="10" spans="1:8">
      <c r="A10" s="44"/>
      <c r="B10" s="16">
        <v>9.5500000000000002E-2</v>
      </c>
      <c r="C10" s="12" t="s">
        <v>17</v>
      </c>
      <c r="D10" s="12" t="s">
        <v>563</v>
      </c>
      <c r="E10" s="12" t="s">
        <v>125</v>
      </c>
      <c r="F10" s="12">
        <v>74</v>
      </c>
      <c r="G10" s="13">
        <v>744.6</v>
      </c>
      <c r="H10" s="43">
        <v>9.26</v>
      </c>
    </row>
    <row r="11" spans="1:8">
      <c r="A11" s="44"/>
      <c r="B11" s="16">
        <v>9.5500000000000002E-2</v>
      </c>
      <c r="C11" s="12" t="s">
        <v>407</v>
      </c>
      <c r="D11" s="12" t="s">
        <v>564</v>
      </c>
      <c r="E11" s="12" t="s">
        <v>125</v>
      </c>
      <c r="F11" s="12">
        <v>74</v>
      </c>
      <c r="G11" s="13">
        <v>744.41</v>
      </c>
      <c r="H11" s="43">
        <v>9.26</v>
      </c>
    </row>
    <row r="12" spans="1:8">
      <c r="A12" s="44"/>
      <c r="B12" s="16">
        <v>9.2999999999999999E-2</v>
      </c>
      <c r="C12" s="12" t="s">
        <v>69</v>
      </c>
      <c r="D12" s="12" t="s">
        <v>565</v>
      </c>
      <c r="E12" s="12" t="s">
        <v>12</v>
      </c>
      <c r="F12" s="12">
        <v>74</v>
      </c>
      <c r="G12" s="13">
        <v>744.36</v>
      </c>
      <c r="H12" s="43">
        <v>9.26</v>
      </c>
    </row>
    <row r="13" spans="1:8">
      <c r="A13" s="44"/>
      <c r="B13" s="16">
        <v>9.3799999999999994E-2</v>
      </c>
      <c r="C13" s="12" t="s">
        <v>132</v>
      </c>
      <c r="D13" s="12" t="s">
        <v>566</v>
      </c>
      <c r="E13" s="12" t="s">
        <v>12</v>
      </c>
      <c r="F13" s="12">
        <v>73</v>
      </c>
      <c r="G13" s="13">
        <v>733.8</v>
      </c>
      <c r="H13" s="43">
        <v>9.1300000000000008</v>
      </c>
    </row>
    <row r="14" spans="1:8">
      <c r="A14" s="44"/>
      <c r="B14" s="16">
        <v>8.5400000000000004E-2</v>
      </c>
      <c r="C14" s="12" t="s">
        <v>132</v>
      </c>
      <c r="D14" s="12" t="s">
        <v>142</v>
      </c>
      <c r="E14" s="12" t="s">
        <v>22</v>
      </c>
      <c r="F14" s="12">
        <v>15</v>
      </c>
      <c r="G14" s="13">
        <v>149.54</v>
      </c>
      <c r="H14" s="43">
        <v>1.86</v>
      </c>
    </row>
    <row r="15" spans="1:8">
      <c r="A15" s="44"/>
      <c r="B15" s="16">
        <v>8.4900000000000003E-2</v>
      </c>
      <c r="C15" s="12" t="s">
        <v>178</v>
      </c>
      <c r="D15" s="12" t="s">
        <v>179</v>
      </c>
      <c r="E15" s="12" t="s">
        <v>15</v>
      </c>
      <c r="F15" s="12">
        <v>8</v>
      </c>
      <c r="G15" s="13">
        <v>79.81</v>
      </c>
      <c r="H15" s="43">
        <v>0.99</v>
      </c>
    </row>
    <row r="16" spans="1:8" ht="9.75" thickBot="1">
      <c r="A16" s="44"/>
      <c r="B16" s="12"/>
      <c r="C16" s="12"/>
      <c r="D16" s="12"/>
      <c r="E16" s="19" t="s">
        <v>40</v>
      </c>
      <c r="F16" s="12"/>
      <c r="G16" s="20">
        <v>7521.3</v>
      </c>
      <c r="H16" s="45">
        <v>93.55</v>
      </c>
    </row>
    <row r="17" spans="1:8" ht="9.75" thickTop="1">
      <c r="A17" s="44"/>
      <c r="B17" s="12"/>
      <c r="C17" s="12"/>
      <c r="D17" s="12"/>
      <c r="E17" s="12"/>
      <c r="F17" s="12"/>
      <c r="G17" s="13"/>
      <c r="H17" s="43"/>
    </row>
    <row r="18" spans="1:8">
      <c r="A18" s="47" t="s">
        <v>43</v>
      </c>
      <c r="B18" s="12"/>
      <c r="C18" s="12"/>
      <c r="D18" s="12"/>
      <c r="E18" s="12"/>
      <c r="F18" s="12"/>
      <c r="G18" s="23">
        <v>517.79999999999995</v>
      </c>
      <c r="H18" s="48">
        <v>6.45</v>
      </c>
    </row>
    <row r="19" spans="1:8">
      <c r="A19" s="44"/>
      <c r="B19" s="12"/>
      <c r="C19" s="12"/>
      <c r="D19" s="12"/>
      <c r="E19" s="12"/>
      <c r="F19" s="12"/>
      <c r="G19" s="13"/>
      <c r="H19" s="43"/>
    </row>
    <row r="20" spans="1:8" ht="9.75" thickBot="1">
      <c r="A20" s="44"/>
      <c r="B20" s="12"/>
      <c r="C20" s="12"/>
      <c r="D20" s="12"/>
      <c r="E20" s="19" t="s">
        <v>44</v>
      </c>
      <c r="F20" s="12"/>
      <c r="G20" s="20">
        <v>8039.1</v>
      </c>
      <c r="H20" s="45">
        <v>100</v>
      </c>
    </row>
    <row r="21" spans="1:8" ht="9.75" thickTop="1">
      <c r="A21" s="44"/>
      <c r="B21" s="12"/>
      <c r="C21" s="12"/>
      <c r="D21" s="12"/>
      <c r="E21" s="12"/>
      <c r="F21" s="12"/>
      <c r="G21" s="13"/>
      <c r="H21" s="43"/>
    </row>
    <row r="22" spans="1:8">
      <c r="A22" s="44"/>
      <c r="B22" s="12"/>
      <c r="C22" s="12"/>
      <c r="D22" s="12"/>
      <c r="E22" s="12"/>
      <c r="F22" s="12"/>
      <c r="G22" s="13"/>
      <c r="H22" s="43"/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>
      <c r="A24" s="49" t="s">
        <v>45</v>
      </c>
      <c r="B24" s="12"/>
      <c r="C24" s="12"/>
      <c r="D24" s="12"/>
      <c r="E24" s="12"/>
      <c r="F24" s="12"/>
      <c r="G24" s="13"/>
      <c r="H24" s="43"/>
    </row>
    <row r="25" spans="1:8">
      <c r="A25" s="44">
        <v>1</v>
      </c>
      <c r="B25" s="12" t="s">
        <v>593</v>
      </c>
      <c r="C25" s="12"/>
      <c r="D25" s="12"/>
      <c r="E25" s="12"/>
      <c r="F25" s="12"/>
      <c r="G25" s="13"/>
      <c r="H25" s="43"/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>
      <c r="A27" s="44">
        <v>2</v>
      </c>
      <c r="B27" s="12" t="s">
        <v>47</v>
      </c>
      <c r="C27" s="12"/>
      <c r="D27" s="12"/>
      <c r="E27" s="12"/>
      <c r="F27" s="12"/>
      <c r="G27" s="13"/>
      <c r="H27" s="43"/>
    </row>
    <row r="28" spans="1:8">
      <c r="A28" s="44"/>
      <c r="B28" s="12"/>
      <c r="C28" s="12"/>
      <c r="D28" s="12"/>
      <c r="E28" s="12"/>
      <c r="F28" s="12"/>
      <c r="G28" s="13"/>
      <c r="H28" s="43"/>
    </row>
    <row r="29" spans="1:8">
      <c r="A29" s="44">
        <v>3</v>
      </c>
      <c r="B29" s="12" t="s">
        <v>48</v>
      </c>
      <c r="C29" s="12"/>
      <c r="D29" s="12"/>
      <c r="E29" s="12"/>
      <c r="F29" s="12"/>
      <c r="G29" s="13"/>
      <c r="H29" s="43"/>
    </row>
    <row r="30" spans="1:8">
      <c r="A30" s="44"/>
      <c r="B30" s="12" t="s">
        <v>49</v>
      </c>
      <c r="C30" s="12"/>
      <c r="D30" s="12"/>
      <c r="E30" s="12"/>
      <c r="F30" s="12"/>
      <c r="G30" s="13"/>
      <c r="H30" s="43"/>
    </row>
    <row r="31" spans="1:8">
      <c r="A31" s="50"/>
      <c r="B31" s="51" t="s">
        <v>50</v>
      </c>
      <c r="C31" s="51"/>
      <c r="D31" s="51"/>
      <c r="E31" s="51"/>
      <c r="F31" s="51"/>
      <c r="G31" s="52"/>
      <c r="H31" s="5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591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9.7000000000000003E-2</v>
      </c>
      <c r="C6" s="12" t="s">
        <v>29</v>
      </c>
      <c r="D6" s="12" t="s">
        <v>573</v>
      </c>
      <c r="E6" s="12" t="s">
        <v>12</v>
      </c>
      <c r="F6" s="12">
        <v>40</v>
      </c>
      <c r="G6" s="13">
        <v>404.86</v>
      </c>
      <c r="H6" s="14">
        <v>13.29</v>
      </c>
    </row>
    <row r="7" spans="1:8">
      <c r="A7" s="15"/>
      <c r="B7" s="16">
        <v>9.2700000000000005E-2</v>
      </c>
      <c r="C7" s="12" t="s">
        <v>146</v>
      </c>
      <c r="D7" s="12" t="s">
        <v>584</v>
      </c>
      <c r="E7" s="12" t="s">
        <v>12</v>
      </c>
      <c r="F7" s="12">
        <v>40</v>
      </c>
      <c r="G7" s="13">
        <v>403.55</v>
      </c>
      <c r="H7" s="14">
        <v>13.25</v>
      </c>
    </row>
    <row r="8" spans="1:8">
      <c r="A8" s="15"/>
      <c r="B8" s="16">
        <v>9.1600000000000001E-2</v>
      </c>
      <c r="C8" s="12" t="s">
        <v>10</v>
      </c>
      <c r="D8" s="12" t="s">
        <v>562</v>
      </c>
      <c r="E8" s="12" t="s">
        <v>12</v>
      </c>
      <c r="F8" s="12">
        <v>40</v>
      </c>
      <c r="G8" s="13">
        <v>402.82</v>
      </c>
      <c r="H8" s="14">
        <v>13.22</v>
      </c>
    </row>
    <row r="9" spans="1:8">
      <c r="A9" s="15"/>
      <c r="B9" s="16">
        <v>8.7999999999999995E-2</v>
      </c>
      <c r="C9" s="12" t="s">
        <v>567</v>
      </c>
      <c r="D9" s="12" t="s">
        <v>568</v>
      </c>
      <c r="E9" s="12" t="s">
        <v>15</v>
      </c>
      <c r="F9" s="12">
        <v>36</v>
      </c>
      <c r="G9" s="13">
        <v>361.56</v>
      </c>
      <c r="H9" s="14">
        <v>11.87</v>
      </c>
    </row>
    <row r="10" spans="1:8">
      <c r="A10" s="15"/>
      <c r="B10" s="16">
        <v>9.2999999999999999E-2</v>
      </c>
      <c r="C10" s="12" t="s">
        <v>69</v>
      </c>
      <c r="D10" s="12" t="s">
        <v>565</v>
      </c>
      <c r="E10" s="12" t="s">
        <v>12</v>
      </c>
      <c r="F10" s="12">
        <v>28</v>
      </c>
      <c r="G10" s="13">
        <v>281.64999999999998</v>
      </c>
      <c r="H10" s="14">
        <v>9.25</v>
      </c>
    </row>
    <row r="11" spans="1:8">
      <c r="A11" s="15"/>
      <c r="B11" s="16">
        <v>9.5500000000000002E-2</v>
      </c>
      <c r="C11" s="12" t="s">
        <v>17</v>
      </c>
      <c r="D11" s="12" t="s">
        <v>563</v>
      </c>
      <c r="E11" s="12" t="s">
        <v>125</v>
      </c>
      <c r="F11" s="12">
        <v>27</v>
      </c>
      <c r="G11" s="13">
        <v>271.68</v>
      </c>
      <c r="H11" s="14">
        <v>8.92</v>
      </c>
    </row>
    <row r="12" spans="1:8">
      <c r="A12" s="15"/>
      <c r="B12" s="16">
        <v>9.5500000000000002E-2</v>
      </c>
      <c r="C12" s="12" t="s">
        <v>407</v>
      </c>
      <c r="D12" s="12" t="s">
        <v>564</v>
      </c>
      <c r="E12" s="12" t="s">
        <v>125</v>
      </c>
      <c r="F12" s="12">
        <v>27</v>
      </c>
      <c r="G12" s="13">
        <v>271.61</v>
      </c>
      <c r="H12" s="14">
        <v>8.92</v>
      </c>
    </row>
    <row r="13" spans="1:8">
      <c r="A13" s="15"/>
      <c r="B13" s="16">
        <v>9.3799999999999994E-2</v>
      </c>
      <c r="C13" s="12" t="s">
        <v>132</v>
      </c>
      <c r="D13" s="12" t="s">
        <v>566</v>
      </c>
      <c r="E13" s="12" t="s">
        <v>12</v>
      </c>
      <c r="F13" s="12">
        <v>19</v>
      </c>
      <c r="G13" s="13">
        <v>190.99</v>
      </c>
      <c r="H13" s="14">
        <v>6.27</v>
      </c>
    </row>
    <row r="14" spans="1:8">
      <c r="A14" s="15"/>
      <c r="B14" s="16">
        <v>8.6400000000000005E-2</v>
      </c>
      <c r="C14" s="12" t="s">
        <v>574</v>
      </c>
      <c r="D14" s="12" t="s">
        <v>577</v>
      </c>
      <c r="E14" s="12" t="s">
        <v>12</v>
      </c>
      <c r="F14" s="12">
        <v>14</v>
      </c>
      <c r="G14" s="13">
        <v>175.53</v>
      </c>
      <c r="H14" s="14">
        <v>5.76</v>
      </c>
    </row>
    <row r="15" spans="1:8">
      <c r="A15" s="15"/>
      <c r="B15" s="16">
        <v>8.5400000000000004E-2</v>
      </c>
      <c r="C15" s="12" t="s">
        <v>132</v>
      </c>
      <c r="D15" s="12" t="s">
        <v>142</v>
      </c>
      <c r="E15" s="12" t="s">
        <v>22</v>
      </c>
      <c r="F15" s="12">
        <v>5</v>
      </c>
      <c r="G15" s="13">
        <v>49.85</v>
      </c>
      <c r="H15" s="14">
        <v>1.64</v>
      </c>
    </row>
    <row r="16" spans="1:8" ht="9.75" thickBot="1">
      <c r="A16" s="15"/>
      <c r="B16" s="12"/>
      <c r="C16" s="12"/>
      <c r="D16" s="12"/>
      <c r="E16" s="19" t="s">
        <v>40</v>
      </c>
      <c r="F16" s="12"/>
      <c r="G16" s="20">
        <v>2814.1</v>
      </c>
      <c r="H16" s="21">
        <v>92.39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22" t="s">
        <v>43</v>
      </c>
      <c r="B18" s="12"/>
      <c r="C18" s="12"/>
      <c r="D18" s="12"/>
      <c r="E18" s="12"/>
      <c r="F18" s="12"/>
      <c r="G18" s="23">
        <v>231.78</v>
      </c>
      <c r="H18" s="24">
        <v>7.61</v>
      </c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9" t="s">
        <v>44</v>
      </c>
      <c r="F20" s="12"/>
      <c r="G20" s="20">
        <v>3045.88</v>
      </c>
      <c r="H20" s="21">
        <v>100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5" t="s">
        <v>45</v>
      </c>
      <c r="B22" s="12"/>
      <c r="C22" s="12"/>
      <c r="D22" s="12"/>
      <c r="E22" s="12"/>
      <c r="F22" s="12"/>
      <c r="G22" s="13"/>
      <c r="H22" s="14"/>
    </row>
    <row r="23" spans="1:8">
      <c r="A23" s="15">
        <v>1</v>
      </c>
      <c r="B23" s="12" t="s">
        <v>582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2</v>
      </c>
      <c r="B25" s="12" t="s">
        <v>47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3</v>
      </c>
      <c r="B27" s="12" t="s">
        <v>48</v>
      </c>
      <c r="C27" s="12"/>
      <c r="D27" s="12"/>
      <c r="E27" s="12"/>
      <c r="F27" s="12"/>
      <c r="G27" s="13"/>
      <c r="H27" s="14"/>
    </row>
    <row r="28" spans="1:8">
      <c r="A28" s="15"/>
      <c r="B28" s="12" t="s">
        <v>49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50</v>
      </c>
      <c r="C29" s="12"/>
      <c r="D29" s="12"/>
      <c r="E29" s="12"/>
      <c r="F29" s="12"/>
      <c r="G29" s="13"/>
      <c r="H29" s="14"/>
    </row>
    <row r="30" spans="1:8" ht="9.75" thickBot="1">
      <c r="A30" s="26"/>
      <c r="B30" s="27"/>
      <c r="C30" s="27"/>
      <c r="D30" s="27"/>
      <c r="E30" s="27"/>
      <c r="F30" s="27"/>
      <c r="G30" s="28"/>
      <c r="H30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9"/>
  <sheetViews>
    <sheetView workbookViewId="0">
      <selection activeCell="A135" sqref="A135:IV136"/>
    </sheetView>
  </sheetViews>
  <sheetFormatPr defaultRowHeight="12.75"/>
  <cols>
    <col min="1" max="1" width="2.7109375" style="69" customWidth="1"/>
    <col min="2" max="2" width="6.85546875" style="69" customWidth="1"/>
    <col min="3" max="3" width="40.7109375" style="69" customWidth="1"/>
    <col min="4" max="4" width="12.140625" style="69" bestFit="1" customWidth="1"/>
    <col min="5" max="5" width="20.42578125" style="69" bestFit="1" customWidth="1"/>
    <col min="6" max="6" width="8.85546875" style="69" customWidth="1"/>
    <col min="7" max="7" width="13.7109375" style="90" customWidth="1"/>
    <col min="8" max="8" width="10.140625" style="91" customWidth="1"/>
    <col min="9" max="16384" width="9.140625" style="69"/>
  </cols>
  <sheetData>
    <row r="1" spans="1:8">
      <c r="A1" s="64"/>
      <c r="B1" s="65"/>
      <c r="C1" s="66" t="s">
        <v>1470</v>
      </c>
      <c r="D1" s="65"/>
      <c r="E1" s="65"/>
      <c r="F1" s="65"/>
      <c r="G1" s="67"/>
      <c r="H1" s="68"/>
    </row>
    <row r="2" spans="1:8" ht="36" customHeight="1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348</v>
      </c>
      <c r="D5" s="74" t="s">
        <v>874</v>
      </c>
      <c r="E5" s="74" t="s">
        <v>875</v>
      </c>
      <c r="F5" s="74">
        <v>352305</v>
      </c>
      <c r="G5" s="75">
        <v>3759.62</v>
      </c>
      <c r="H5" s="76">
        <v>6.85</v>
      </c>
    </row>
    <row r="6" spans="1:8">
      <c r="A6" s="77"/>
      <c r="B6" s="78" t="s">
        <v>41</v>
      </c>
      <c r="C6" s="74" t="s">
        <v>1317</v>
      </c>
      <c r="D6" s="74" t="s">
        <v>1318</v>
      </c>
      <c r="E6" s="74" t="s">
        <v>880</v>
      </c>
      <c r="F6" s="74">
        <v>185442</v>
      </c>
      <c r="G6" s="75">
        <v>3657.19</v>
      </c>
      <c r="H6" s="76">
        <v>6.66</v>
      </c>
    </row>
    <row r="7" spans="1:8">
      <c r="A7" s="77"/>
      <c r="B7" s="78" t="s">
        <v>41</v>
      </c>
      <c r="C7" s="74" t="s">
        <v>178</v>
      </c>
      <c r="D7" s="74" t="s">
        <v>951</v>
      </c>
      <c r="E7" s="74" t="s">
        <v>877</v>
      </c>
      <c r="F7" s="74">
        <v>1168000</v>
      </c>
      <c r="G7" s="75">
        <v>1725.14</v>
      </c>
      <c r="H7" s="76">
        <v>3.14</v>
      </c>
    </row>
    <row r="8" spans="1:8">
      <c r="A8" s="77"/>
      <c r="B8" s="78" t="s">
        <v>41</v>
      </c>
      <c r="C8" s="74" t="s">
        <v>1021</v>
      </c>
      <c r="D8" s="74" t="s">
        <v>1022</v>
      </c>
      <c r="E8" s="74" t="s">
        <v>875</v>
      </c>
      <c r="F8" s="74">
        <v>822000</v>
      </c>
      <c r="G8" s="75">
        <v>1213.68</v>
      </c>
      <c r="H8" s="76">
        <v>2.21</v>
      </c>
    </row>
    <row r="9" spans="1:8">
      <c r="A9" s="77"/>
      <c r="B9" s="78" t="s">
        <v>41</v>
      </c>
      <c r="C9" s="74" t="s">
        <v>988</v>
      </c>
      <c r="D9" s="74" t="s">
        <v>989</v>
      </c>
      <c r="E9" s="74" t="s">
        <v>875</v>
      </c>
      <c r="F9" s="74">
        <v>137991</v>
      </c>
      <c r="G9" s="75">
        <v>1164.44</v>
      </c>
      <c r="H9" s="76">
        <v>2.12</v>
      </c>
    </row>
    <row r="10" spans="1:8">
      <c r="A10" s="77"/>
      <c r="B10" s="78" t="s">
        <v>41</v>
      </c>
      <c r="C10" s="74" t="s">
        <v>1048</v>
      </c>
      <c r="D10" s="74" t="s">
        <v>1049</v>
      </c>
      <c r="E10" s="74" t="s">
        <v>895</v>
      </c>
      <c r="F10" s="74">
        <v>103500</v>
      </c>
      <c r="G10" s="75">
        <v>1149.73</v>
      </c>
      <c r="H10" s="76">
        <v>2.09</v>
      </c>
    </row>
    <row r="11" spans="1:8">
      <c r="A11" s="77"/>
      <c r="B11" s="78" t="s">
        <v>41</v>
      </c>
      <c r="C11" s="74" t="s">
        <v>1098</v>
      </c>
      <c r="D11" s="74" t="s">
        <v>1099</v>
      </c>
      <c r="E11" s="74" t="s">
        <v>875</v>
      </c>
      <c r="F11" s="74">
        <v>1708000</v>
      </c>
      <c r="G11" s="75">
        <v>906.09</v>
      </c>
      <c r="H11" s="76">
        <v>1.65</v>
      </c>
    </row>
    <row r="12" spans="1:8">
      <c r="A12" s="77"/>
      <c r="B12" s="78" t="s">
        <v>41</v>
      </c>
      <c r="C12" s="74" t="s">
        <v>1038</v>
      </c>
      <c r="D12" s="74" t="s">
        <v>1039</v>
      </c>
      <c r="E12" s="74" t="s">
        <v>895</v>
      </c>
      <c r="F12" s="74">
        <v>57279</v>
      </c>
      <c r="G12" s="75">
        <v>831.69</v>
      </c>
      <c r="H12" s="76">
        <v>1.52</v>
      </c>
    </row>
    <row r="13" spans="1:8">
      <c r="A13" s="77"/>
      <c r="B13" s="78" t="s">
        <v>41</v>
      </c>
      <c r="C13" s="74" t="s">
        <v>885</v>
      </c>
      <c r="D13" s="74" t="s">
        <v>886</v>
      </c>
      <c r="E13" s="74" t="s">
        <v>887</v>
      </c>
      <c r="F13" s="74">
        <v>80743</v>
      </c>
      <c r="G13" s="75">
        <v>807.51</v>
      </c>
      <c r="H13" s="76">
        <v>1.47</v>
      </c>
    </row>
    <row r="14" spans="1:8">
      <c r="A14" s="77"/>
      <c r="B14" s="78" t="s">
        <v>41</v>
      </c>
      <c r="C14" s="74" t="s">
        <v>412</v>
      </c>
      <c r="D14" s="74" t="s">
        <v>896</v>
      </c>
      <c r="E14" s="74" t="s">
        <v>875</v>
      </c>
      <c r="F14" s="74">
        <v>137255</v>
      </c>
      <c r="G14" s="75">
        <v>767.19</v>
      </c>
      <c r="H14" s="76">
        <v>1.4</v>
      </c>
    </row>
    <row r="15" spans="1:8">
      <c r="A15" s="77"/>
      <c r="B15" s="78" t="s">
        <v>41</v>
      </c>
      <c r="C15" s="74" t="s">
        <v>986</v>
      </c>
      <c r="D15" s="74" t="s">
        <v>987</v>
      </c>
      <c r="E15" s="74" t="s">
        <v>880</v>
      </c>
      <c r="F15" s="74">
        <v>160216</v>
      </c>
      <c r="G15" s="75">
        <v>765.51</v>
      </c>
      <c r="H15" s="76">
        <v>1.39</v>
      </c>
    </row>
    <row r="16" spans="1:8">
      <c r="A16" s="77"/>
      <c r="B16" s="78" t="s">
        <v>41</v>
      </c>
      <c r="C16" s="74" t="s">
        <v>910</v>
      </c>
      <c r="D16" s="74" t="s">
        <v>911</v>
      </c>
      <c r="E16" s="74" t="s">
        <v>898</v>
      </c>
      <c r="F16" s="74">
        <v>17591</v>
      </c>
      <c r="G16" s="75">
        <v>707.75</v>
      </c>
      <c r="H16" s="76">
        <v>1.29</v>
      </c>
    </row>
    <row r="17" spans="1:8">
      <c r="A17" s="77"/>
      <c r="B17" s="78" t="s">
        <v>41</v>
      </c>
      <c r="C17" s="74" t="s">
        <v>878</v>
      </c>
      <c r="D17" s="74" t="s">
        <v>879</v>
      </c>
      <c r="E17" s="74" t="s">
        <v>880</v>
      </c>
      <c r="F17" s="74">
        <v>71331</v>
      </c>
      <c r="G17" s="75">
        <v>702.15</v>
      </c>
      <c r="H17" s="76">
        <v>1.28</v>
      </c>
    </row>
    <row r="18" spans="1:8">
      <c r="A18" s="77"/>
      <c r="B18" s="78" t="s">
        <v>41</v>
      </c>
      <c r="C18" s="74" t="s">
        <v>1113</v>
      </c>
      <c r="D18" s="74" t="s">
        <v>1114</v>
      </c>
      <c r="E18" s="74" t="s">
        <v>963</v>
      </c>
      <c r="F18" s="74">
        <v>1216000</v>
      </c>
      <c r="G18" s="75">
        <v>693.73</v>
      </c>
      <c r="H18" s="76">
        <v>1.26</v>
      </c>
    </row>
    <row r="19" spans="1:8">
      <c r="A19" s="77"/>
      <c r="B19" s="78" t="s">
        <v>41</v>
      </c>
      <c r="C19" s="74" t="s">
        <v>893</v>
      </c>
      <c r="D19" s="74" t="s">
        <v>894</v>
      </c>
      <c r="E19" s="74" t="s">
        <v>895</v>
      </c>
      <c r="F19" s="74">
        <v>73442</v>
      </c>
      <c r="G19" s="75">
        <v>642.32000000000005</v>
      </c>
      <c r="H19" s="76">
        <v>1.17</v>
      </c>
    </row>
    <row r="20" spans="1:8">
      <c r="A20" s="77"/>
      <c r="B20" s="78" t="s">
        <v>41</v>
      </c>
      <c r="C20" s="74" t="s">
        <v>31</v>
      </c>
      <c r="D20" s="74" t="s">
        <v>876</v>
      </c>
      <c r="E20" s="74" t="s">
        <v>877</v>
      </c>
      <c r="F20" s="74">
        <v>46008</v>
      </c>
      <c r="G20" s="75">
        <v>596.47</v>
      </c>
      <c r="H20" s="76">
        <v>1.0900000000000001</v>
      </c>
    </row>
    <row r="21" spans="1:8">
      <c r="A21" s="77"/>
      <c r="B21" s="78" t="s">
        <v>41</v>
      </c>
      <c r="C21" s="74" t="s">
        <v>946</v>
      </c>
      <c r="D21" s="74" t="s">
        <v>947</v>
      </c>
      <c r="E21" s="74" t="s">
        <v>880</v>
      </c>
      <c r="F21" s="74">
        <v>59285</v>
      </c>
      <c r="G21" s="75">
        <v>545.27</v>
      </c>
      <c r="H21" s="76">
        <v>0.99</v>
      </c>
    </row>
    <row r="22" spans="1:8">
      <c r="A22" s="77"/>
      <c r="B22" s="78" t="s">
        <v>41</v>
      </c>
      <c r="C22" s="74" t="s">
        <v>900</v>
      </c>
      <c r="D22" s="74" t="s">
        <v>901</v>
      </c>
      <c r="E22" s="74" t="s">
        <v>884</v>
      </c>
      <c r="F22" s="74">
        <v>58937</v>
      </c>
      <c r="G22" s="75">
        <v>540.28</v>
      </c>
      <c r="H22" s="76">
        <v>0.98</v>
      </c>
    </row>
    <row r="23" spans="1:8">
      <c r="A23" s="77"/>
      <c r="B23" s="78" t="s">
        <v>41</v>
      </c>
      <c r="C23" s="74" t="s">
        <v>1471</v>
      </c>
      <c r="D23" s="74" t="s">
        <v>1472</v>
      </c>
      <c r="E23" s="74" t="s">
        <v>895</v>
      </c>
      <c r="F23" s="74">
        <v>157600</v>
      </c>
      <c r="G23" s="75">
        <v>513.78</v>
      </c>
      <c r="H23" s="76">
        <v>0.94</v>
      </c>
    </row>
    <row r="24" spans="1:8">
      <c r="A24" s="77"/>
      <c r="B24" s="78" t="s">
        <v>41</v>
      </c>
      <c r="C24" s="74" t="s">
        <v>907</v>
      </c>
      <c r="D24" s="74" t="s">
        <v>908</v>
      </c>
      <c r="E24" s="74" t="s">
        <v>909</v>
      </c>
      <c r="F24" s="74">
        <v>165649</v>
      </c>
      <c r="G24" s="75">
        <v>512.85</v>
      </c>
      <c r="H24" s="76">
        <v>0.93</v>
      </c>
    </row>
    <row r="25" spans="1:8">
      <c r="A25" s="77"/>
      <c r="B25" s="78" t="s">
        <v>41</v>
      </c>
      <c r="C25" s="74" t="s">
        <v>439</v>
      </c>
      <c r="D25" s="74" t="s">
        <v>881</v>
      </c>
      <c r="E25" s="74" t="s">
        <v>875</v>
      </c>
      <c r="F25" s="74">
        <v>156853</v>
      </c>
      <c r="G25" s="75">
        <v>483.11</v>
      </c>
      <c r="H25" s="76">
        <v>0.88</v>
      </c>
    </row>
    <row r="26" spans="1:8">
      <c r="A26" s="77"/>
      <c r="B26" s="78" t="s">
        <v>41</v>
      </c>
      <c r="C26" s="74" t="s">
        <v>917</v>
      </c>
      <c r="D26" s="74" t="s">
        <v>918</v>
      </c>
      <c r="E26" s="74" t="s">
        <v>895</v>
      </c>
      <c r="F26" s="74">
        <v>24713</v>
      </c>
      <c r="G26" s="75">
        <v>466.1</v>
      </c>
      <c r="H26" s="76">
        <v>0.85</v>
      </c>
    </row>
    <row r="27" spans="1:8">
      <c r="A27" s="77"/>
      <c r="B27" s="78" t="s">
        <v>41</v>
      </c>
      <c r="C27" s="74" t="s">
        <v>888</v>
      </c>
      <c r="D27" s="74" t="s">
        <v>889</v>
      </c>
      <c r="E27" s="74" t="s">
        <v>890</v>
      </c>
      <c r="F27" s="74">
        <v>25855</v>
      </c>
      <c r="G27" s="75">
        <v>460.94</v>
      </c>
      <c r="H27" s="76">
        <v>0.84</v>
      </c>
    </row>
    <row r="28" spans="1:8">
      <c r="A28" s="77"/>
      <c r="B28" s="78" t="s">
        <v>41</v>
      </c>
      <c r="C28" s="74" t="s">
        <v>882</v>
      </c>
      <c r="D28" s="74" t="s">
        <v>883</v>
      </c>
      <c r="E28" s="74" t="s">
        <v>884</v>
      </c>
      <c r="F28" s="74">
        <v>143976</v>
      </c>
      <c r="G28" s="75">
        <v>453.74</v>
      </c>
      <c r="H28" s="76">
        <v>0.83</v>
      </c>
    </row>
    <row r="29" spans="1:8">
      <c r="A29" s="77"/>
      <c r="B29" s="78" t="s">
        <v>41</v>
      </c>
      <c r="C29" s="74" t="s">
        <v>1011</v>
      </c>
      <c r="D29" s="74" t="s">
        <v>1012</v>
      </c>
      <c r="E29" s="74" t="s">
        <v>875</v>
      </c>
      <c r="F29" s="74">
        <v>48198</v>
      </c>
      <c r="G29" s="75">
        <v>420.62</v>
      </c>
      <c r="H29" s="76">
        <v>0.77</v>
      </c>
    </row>
    <row r="30" spans="1:8">
      <c r="A30" s="77"/>
      <c r="B30" s="78" t="s">
        <v>41</v>
      </c>
      <c r="C30" s="74" t="s">
        <v>803</v>
      </c>
      <c r="D30" s="74" t="s">
        <v>897</v>
      </c>
      <c r="E30" s="74" t="s">
        <v>898</v>
      </c>
      <c r="F30" s="74">
        <v>93094</v>
      </c>
      <c r="G30" s="75">
        <v>404.17</v>
      </c>
      <c r="H30" s="76">
        <v>0.74</v>
      </c>
    </row>
    <row r="31" spans="1:8">
      <c r="A31" s="77"/>
      <c r="B31" s="78" t="s">
        <v>41</v>
      </c>
      <c r="C31" s="74" t="s">
        <v>1130</v>
      </c>
      <c r="D31" s="74" t="s">
        <v>1131</v>
      </c>
      <c r="E31" s="74" t="s">
        <v>963</v>
      </c>
      <c r="F31" s="74">
        <v>170145</v>
      </c>
      <c r="G31" s="75">
        <v>397.2</v>
      </c>
      <c r="H31" s="76">
        <v>0.72</v>
      </c>
    </row>
    <row r="32" spans="1:8">
      <c r="A32" s="77"/>
      <c r="B32" s="78" t="s">
        <v>41</v>
      </c>
      <c r="C32" s="74" t="s">
        <v>923</v>
      </c>
      <c r="D32" s="74" t="s">
        <v>924</v>
      </c>
      <c r="E32" s="74" t="s">
        <v>895</v>
      </c>
      <c r="F32" s="74">
        <v>62514</v>
      </c>
      <c r="G32" s="75">
        <v>384.71</v>
      </c>
      <c r="H32" s="76">
        <v>0.7</v>
      </c>
    </row>
    <row r="33" spans="1:8">
      <c r="A33" s="77"/>
      <c r="B33" s="78" t="s">
        <v>41</v>
      </c>
      <c r="C33" s="74" t="s">
        <v>1050</v>
      </c>
      <c r="D33" s="74" t="s">
        <v>1051</v>
      </c>
      <c r="E33" s="74" t="s">
        <v>950</v>
      </c>
      <c r="F33" s="74">
        <v>49500</v>
      </c>
      <c r="G33" s="75">
        <v>349.07</v>
      </c>
      <c r="H33" s="76">
        <v>0.64</v>
      </c>
    </row>
    <row r="34" spans="1:8">
      <c r="A34" s="77"/>
      <c r="B34" s="78" t="s">
        <v>41</v>
      </c>
      <c r="C34" s="74" t="s">
        <v>933</v>
      </c>
      <c r="D34" s="74" t="s">
        <v>934</v>
      </c>
      <c r="E34" s="74" t="s">
        <v>935</v>
      </c>
      <c r="F34" s="74">
        <v>110000</v>
      </c>
      <c r="G34" s="75">
        <v>335.06</v>
      </c>
      <c r="H34" s="76">
        <v>0.61</v>
      </c>
    </row>
    <row r="35" spans="1:8">
      <c r="A35" s="77"/>
      <c r="B35" s="78" t="s">
        <v>41</v>
      </c>
      <c r="C35" s="74" t="s">
        <v>1081</v>
      </c>
      <c r="D35" s="74" t="s">
        <v>1082</v>
      </c>
      <c r="E35" s="74" t="s">
        <v>898</v>
      </c>
      <c r="F35" s="74">
        <v>1600</v>
      </c>
      <c r="G35" s="75">
        <v>313.39</v>
      </c>
      <c r="H35" s="76">
        <v>0.56999999999999995</v>
      </c>
    </row>
    <row r="36" spans="1:8">
      <c r="A36" s="77"/>
      <c r="B36" s="78" t="s">
        <v>41</v>
      </c>
      <c r="C36" s="74" t="s">
        <v>1096</v>
      </c>
      <c r="D36" s="74" t="s">
        <v>1097</v>
      </c>
      <c r="E36" s="74" t="s">
        <v>977</v>
      </c>
      <c r="F36" s="74">
        <v>1417</v>
      </c>
      <c r="G36" s="75">
        <v>309.64999999999998</v>
      </c>
      <c r="H36" s="76">
        <v>0.56000000000000005</v>
      </c>
    </row>
    <row r="37" spans="1:8">
      <c r="A37" s="77"/>
      <c r="B37" s="78" t="s">
        <v>41</v>
      </c>
      <c r="C37" s="74" t="s">
        <v>953</v>
      </c>
      <c r="D37" s="74" t="s">
        <v>954</v>
      </c>
      <c r="E37" s="74" t="s">
        <v>884</v>
      </c>
      <c r="F37" s="74">
        <v>10801</v>
      </c>
      <c r="G37" s="75">
        <v>298.43</v>
      </c>
      <c r="H37" s="76">
        <v>0.54</v>
      </c>
    </row>
    <row r="38" spans="1:8">
      <c r="A38" s="77"/>
      <c r="B38" s="78" t="s">
        <v>41</v>
      </c>
      <c r="C38" s="74" t="s">
        <v>1115</v>
      </c>
      <c r="D38" s="74" t="s">
        <v>1116</v>
      </c>
      <c r="E38" s="74" t="s">
        <v>932</v>
      </c>
      <c r="F38" s="74">
        <v>7802</v>
      </c>
      <c r="G38" s="75">
        <v>262.64</v>
      </c>
      <c r="H38" s="76">
        <v>0.48</v>
      </c>
    </row>
    <row r="39" spans="1:8">
      <c r="A39" s="77"/>
      <c r="B39" s="78" t="s">
        <v>41</v>
      </c>
      <c r="C39" s="74" t="s">
        <v>1058</v>
      </c>
      <c r="D39" s="74" t="s">
        <v>1059</v>
      </c>
      <c r="E39" s="74" t="s">
        <v>884</v>
      </c>
      <c r="F39" s="74">
        <v>31933</v>
      </c>
      <c r="G39" s="75">
        <v>241.21</v>
      </c>
      <c r="H39" s="76">
        <v>0.44</v>
      </c>
    </row>
    <row r="40" spans="1:8">
      <c r="A40" s="77"/>
      <c r="B40" s="78" t="s">
        <v>41</v>
      </c>
      <c r="C40" s="74" t="s">
        <v>966</v>
      </c>
      <c r="D40" s="74" t="s">
        <v>967</v>
      </c>
      <c r="E40" s="74" t="s">
        <v>968</v>
      </c>
      <c r="F40" s="74">
        <v>44952</v>
      </c>
      <c r="G40" s="75">
        <v>240.76</v>
      </c>
      <c r="H40" s="76">
        <v>0.44</v>
      </c>
    </row>
    <row r="41" spans="1:8">
      <c r="A41" s="77"/>
      <c r="B41" s="78" t="s">
        <v>41</v>
      </c>
      <c r="C41" s="74" t="s">
        <v>1473</v>
      </c>
      <c r="D41" s="74" t="s">
        <v>1474</v>
      </c>
      <c r="E41" s="74" t="s">
        <v>963</v>
      </c>
      <c r="F41" s="74">
        <v>25078</v>
      </c>
      <c r="G41" s="75">
        <v>226.92</v>
      </c>
      <c r="H41" s="76">
        <v>0.41</v>
      </c>
    </row>
    <row r="42" spans="1:8">
      <c r="A42" s="77"/>
      <c r="B42" s="78" t="s">
        <v>41</v>
      </c>
      <c r="C42" s="74" t="s">
        <v>1166</v>
      </c>
      <c r="D42" s="74" t="s">
        <v>1167</v>
      </c>
      <c r="E42" s="74" t="s">
        <v>929</v>
      </c>
      <c r="F42" s="74">
        <v>228864</v>
      </c>
      <c r="G42" s="75">
        <v>224.97</v>
      </c>
      <c r="H42" s="76">
        <v>0.41</v>
      </c>
    </row>
    <row r="43" spans="1:8">
      <c r="A43" s="77"/>
      <c r="B43" s="78" t="s">
        <v>41</v>
      </c>
      <c r="C43" s="74" t="s">
        <v>978</v>
      </c>
      <c r="D43" s="74" t="s">
        <v>979</v>
      </c>
      <c r="E43" s="74" t="s">
        <v>890</v>
      </c>
      <c r="F43" s="74">
        <v>57322</v>
      </c>
      <c r="G43" s="75">
        <v>223.21</v>
      </c>
      <c r="H43" s="76">
        <v>0.41</v>
      </c>
    </row>
    <row r="44" spans="1:8">
      <c r="A44" s="77"/>
      <c r="B44" s="78" t="s">
        <v>41</v>
      </c>
      <c r="C44" s="74" t="s">
        <v>1124</v>
      </c>
      <c r="D44" s="74" t="s">
        <v>1125</v>
      </c>
      <c r="E44" s="74" t="s">
        <v>884</v>
      </c>
      <c r="F44" s="74">
        <v>89000</v>
      </c>
      <c r="G44" s="75">
        <v>201.99</v>
      </c>
      <c r="H44" s="76">
        <v>0.37</v>
      </c>
    </row>
    <row r="45" spans="1:8">
      <c r="A45" s="77"/>
      <c r="B45" s="78" t="s">
        <v>41</v>
      </c>
      <c r="C45" s="74" t="s">
        <v>1182</v>
      </c>
      <c r="D45" s="74" t="s">
        <v>1183</v>
      </c>
      <c r="E45" s="74" t="s">
        <v>977</v>
      </c>
      <c r="F45" s="74">
        <v>38768</v>
      </c>
      <c r="G45" s="75">
        <v>201.09</v>
      </c>
      <c r="H45" s="76">
        <v>0.37</v>
      </c>
    </row>
    <row r="46" spans="1:8">
      <c r="A46" s="77"/>
      <c r="B46" s="78" t="s">
        <v>41</v>
      </c>
      <c r="C46" s="74" t="s">
        <v>1178</v>
      </c>
      <c r="D46" s="74" t="s">
        <v>1179</v>
      </c>
      <c r="E46" s="74" t="s">
        <v>898</v>
      </c>
      <c r="F46" s="74">
        <v>264559</v>
      </c>
      <c r="G46" s="75">
        <v>191.94</v>
      </c>
      <c r="H46" s="76">
        <v>0.35</v>
      </c>
    </row>
    <row r="47" spans="1:8">
      <c r="A47" s="77"/>
      <c r="B47" s="78" t="s">
        <v>41</v>
      </c>
      <c r="C47" s="74" t="s">
        <v>1041</v>
      </c>
      <c r="D47" s="74" t="s">
        <v>1042</v>
      </c>
      <c r="E47" s="74" t="s">
        <v>1043</v>
      </c>
      <c r="F47" s="74">
        <v>61000</v>
      </c>
      <c r="G47" s="75">
        <v>187.82</v>
      </c>
      <c r="H47" s="76">
        <v>0.34</v>
      </c>
    </row>
    <row r="48" spans="1:8">
      <c r="A48" s="77"/>
      <c r="B48" s="78" t="s">
        <v>41</v>
      </c>
      <c r="C48" s="74" t="s">
        <v>1054</v>
      </c>
      <c r="D48" s="74" t="s">
        <v>1055</v>
      </c>
      <c r="E48" s="74" t="s">
        <v>884</v>
      </c>
      <c r="F48" s="74">
        <v>132000</v>
      </c>
      <c r="G48" s="75">
        <v>174.5</v>
      </c>
      <c r="H48" s="76">
        <v>0.32</v>
      </c>
    </row>
    <row r="49" spans="1:8">
      <c r="A49" s="77"/>
      <c r="B49" s="78" t="s">
        <v>41</v>
      </c>
      <c r="C49" s="74" t="s">
        <v>915</v>
      </c>
      <c r="D49" s="74" t="s">
        <v>916</v>
      </c>
      <c r="E49" s="74" t="s">
        <v>895</v>
      </c>
      <c r="F49" s="74">
        <v>4852</v>
      </c>
      <c r="G49" s="75">
        <v>172.7</v>
      </c>
      <c r="H49" s="76">
        <v>0.31</v>
      </c>
    </row>
    <row r="50" spans="1:8">
      <c r="A50" s="77"/>
      <c r="B50" s="78" t="s">
        <v>41</v>
      </c>
      <c r="C50" s="74" t="s">
        <v>117</v>
      </c>
      <c r="D50" s="74" t="s">
        <v>1057</v>
      </c>
      <c r="E50" s="74" t="s">
        <v>877</v>
      </c>
      <c r="F50" s="74">
        <v>37000</v>
      </c>
      <c r="G50" s="75">
        <v>155.75</v>
      </c>
      <c r="H50" s="76">
        <v>0.28000000000000003</v>
      </c>
    </row>
    <row r="51" spans="1:8">
      <c r="A51" s="77"/>
      <c r="B51" s="78" t="s">
        <v>41</v>
      </c>
      <c r="C51" s="74" t="s">
        <v>1104</v>
      </c>
      <c r="D51" s="74" t="s">
        <v>1105</v>
      </c>
      <c r="E51" s="74" t="s">
        <v>1106</v>
      </c>
      <c r="F51" s="74">
        <v>13818</v>
      </c>
      <c r="G51" s="75">
        <v>146.91999999999999</v>
      </c>
      <c r="H51" s="76">
        <v>0.27</v>
      </c>
    </row>
    <row r="52" spans="1:8">
      <c r="A52" s="77"/>
      <c r="B52" s="78" t="s">
        <v>41</v>
      </c>
      <c r="C52" s="74" t="s">
        <v>912</v>
      </c>
      <c r="D52" s="74" t="s">
        <v>913</v>
      </c>
      <c r="E52" s="74" t="s">
        <v>914</v>
      </c>
      <c r="F52" s="74">
        <v>31213</v>
      </c>
      <c r="G52" s="75">
        <v>131.47999999999999</v>
      </c>
      <c r="H52" s="76">
        <v>0.24</v>
      </c>
    </row>
    <row r="53" spans="1:8">
      <c r="A53" s="77"/>
      <c r="B53" s="78" t="s">
        <v>41</v>
      </c>
      <c r="C53" s="74" t="s">
        <v>891</v>
      </c>
      <c r="D53" s="74" t="s">
        <v>892</v>
      </c>
      <c r="E53" s="74" t="s">
        <v>880</v>
      </c>
      <c r="F53" s="74">
        <v>4917</v>
      </c>
      <c r="G53" s="75">
        <v>125.43</v>
      </c>
      <c r="H53" s="76">
        <v>0.23</v>
      </c>
    </row>
    <row r="54" spans="1:8">
      <c r="A54" s="77"/>
      <c r="B54" s="78" t="s">
        <v>41</v>
      </c>
      <c r="C54" s="74" t="s">
        <v>1156</v>
      </c>
      <c r="D54" s="74" t="s">
        <v>1157</v>
      </c>
      <c r="E54" s="74" t="s">
        <v>1034</v>
      </c>
      <c r="F54" s="74">
        <v>32722</v>
      </c>
      <c r="G54" s="75">
        <v>120.38</v>
      </c>
      <c r="H54" s="76">
        <v>0.22</v>
      </c>
    </row>
    <row r="55" spans="1:8">
      <c r="A55" s="77"/>
      <c r="B55" s="78" t="s">
        <v>41</v>
      </c>
      <c r="C55" s="74" t="s">
        <v>165</v>
      </c>
      <c r="D55" s="74" t="s">
        <v>1086</v>
      </c>
      <c r="E55" s="74" t="s">
        <v>877</v>
      </c>
      <c r="F55" s="74">
        <v>13468</v>
      </c>
      <c r="G55" s="75">
        <v>114.94</v>
      </c>
      <c r="H55" s="76">
        <v>0.21</v>
      </c>
    </row>
    <row r="56" spans="1:8">
      <c r="A56" s="77"/>
      <c r="B56" s="78" t="s">
        <v>41</v>
      </c>
      <c r="C56" s="74" t="s">
        <v>571</v>
      </c>
      <c r="D56" s="74" t="s">
        <v>899</v>
      </c>
      <c r="E56" s="74" t="s">
        <v>875</v>
      </c>
      <c r="F56" s="74">
        <v>43390</v>
      </c>
      <c r="G56" s="75">
        <v>114.01</v>
      </c>
      <c r="H56" s="76">
        <v>0.21</v>
      </c>
    </row>
    <row r="57" spans="1:8">
      <c r="A57" s="77"/>
      <c r="B57" s="78" t="s">
        <v>41</v>
      </c>
      <c r="C57" s="74" t="s">
        <v>1044</v>
      </c>
      <c r="D57" s="74" t="s">
        <v>1045</v>
      </c>
      <c r="E57" s="74" t="s">
        <v>887</v>
      </c>
      <c r="F57" s="74">
        <v>15000</v>
      </c>
      <c r="G57" s="75">
        <v>109.37</v>
      </c>
      <c r="H57" s="76">
        <v>0.2</v>
      </c>
    </row>
    <row r="58" spans="1:8">
      <c r="A58" s="77"/>
      <c r="B58" s="78" t="s">
        <v>41</v>
      </c>
      <c r="C58" s="74" t="s">
        <v>1176</v>
      </c>
      <c r="D58" s="74" t="s">
        <v>1177</v>
      </c>
      <c r="E58" s="74" t="s">
        <v>890</v>
      </c>
      <c r="F58" s="74">
        <v>754000</v>
      </c>
      <c r="G58" s="75">
        <v>105.56</v>
      </c>
      <c r="H58" s="76">
        <v>0.19</v>
      </c>
    </row>
    <row r="59" spans="1:8">
      <c r="A59" s="77"/>
      <c r="B59" s="78" t="s">
        <v>41</v>
      </c>
      <c r="C59" s="74" t="s">
        <v>1052</v>
      </c>
      <c r="D59" s="74" t="s">
        <v>1053</v>
      </c>
      <c r="E59" s="74" t="s">
        <v>895</v>
      </c>
      <c r="F59" s="74">
        <v>7375</v>
      </c>
      <c r="G59" s="75">
        <v>104.43</v>
      </c>
      <c r="H59" s="76">
        <v>0.19</v>
      </c>
    </row>
    <row r="60" spans="1:8">
      <c r="A60" s="77"/>
      <c r="B60" s="78" t="s">
        <v>41</v>
      </c>
      <c r="C60" s="74" t="s">
        <v>1475</v>
      </c>
      <c r="D60" s="74" t="s">
        <v>1476</v>
      </c>
      <c r="E60" s="74" t="s">
        <v>898</v>
      </c>
      <c r="F60" s="74">
        <v>40302</v>
      </c>
      <c r="G60" s="75">
        <v>98.38</v>
      </c>
      <c r="H60" s="76">
        <v>0.18</v>
      </c>
    </row>
    <row r="61" spans="1:8">
      <c r="A61" s="77"/>
      <c r="B61" s="78" t="s">
        <v>41</v>
      </c>
      <c r="C61" s="74" t="s">
        <v>1073</v>
      </c>
      <c r="D61" s="74" t="s">
        <v>1074</v>
      </c>
      <c r="E61" s="74" t="s">
        <v>895</v>
      </c>
      <c r="F61" s="74">
        <v>9453</v>
      </c>
      <c r="G61" s="75">
        <v>93.98</v>
      </c>
      <c r="H61" s="76">
        <v>0.17</v>
      </c>
    </row>
    <row r="62" spans="1:8">
      <c r="A62" s="77"/>
      <c r="B62" s="78" t="s">
        <v>41</v>
      </c>
      <c r="C62" s="74" t="s">
        <v>69</v>
      </c>
      <c r="D62" s="74" t="s">
        <v>1040</v>
      </c>
      <c r="E62" s="74" t="s">
        <v>877</v>
      </c>
      <c r="F62" s="74">
        <v>18775</v>
      </c>
      <c r="G62" s="75">
        <v>84.66</v>
      </c>
      <c r="H62" s="76">
        <v>0.15</v>
      </c>
    </row>
    <row r="63" spans="1:8">
      <c r="A63" s="77"/>
      <c r="B63" s="78" t="s">
        <v>41</v>
      </c>
      <c r="C63" s="74" t="s">
        <v>1137</v>
      </c>
      <c r="D63" s="74" t="s">
        <v>1138</v>
      </c>
      <c r="E63" s="74" t="s">
        <v>932</v>
      </c>
      <c r="F63" s="74">
        <v>5769</v>
      </c>
      <c r="G63" s="75">
        <v>77.819999999999993</v>
      </c>
      <c r="H63" s="76">
        <v>0.14000000000000001</v>
      </c>
    </row>
    <row r="64" spans="1:8">
      <c r="A64" s="77"/>
      <c r="B64" s="78" t="s">
        <v>41</v>
      </c>
      <c r="C64" s="74" t="s">
        <v>1091</v>
      </c>
      <c r="D64" s="74" t="s">
        <v>1092</v>
      </c>
      <c r="E64" s="74" t="s">
        <v>887</v>
      </c>
      <c r="F64" s="74">
        <v>8729</v>
      </c>
      <c r="G64" s="75">
        <v>76.760000000000005</v>
      </c>
      <c r="H64" s="76">
        <v>0.14000000000000001</v>
      </c>
    </row>
    <row r="65" spans="1:8">
      <c r="A65" s="77"/>
      <c r="B65" s="78" t="s">
        <v>41</v>
      </c>
      <c r="C65" s="74" t="s">
        <v>1117</v>
      </c>
      <c r="D65" s="74" t="s">
        <v>1118</v>
      </c>
      <c r="E65" s="74" t="s">
        <v>1119</v>
      </c>
      <c r="F65" s="74">
        <v>5500</v>
      </c>
      <c r="G65" s="75">
        <v>72.38</v>
      </c>
      <c r="H65" s="76">
        <v>0.13</v>
      </c>
    </row>
    <row r="66" spans="1:8">
      <c r="A66" s="77"/>
      <c r="B66" s="78" t="s">
        <v>41</v>
      </c>
      <c r="C66" s="74" t="s">
        <v>959</v>
      </c>
      <c r="D66" s="74" t="s">
        <v>960</v>
      </c>
      <c r="E66" s="74" t="s">
        <v>909</v>
      </c>
      <c r="F66" s="74">
        <v>37000</v>
      </c>
      <c r="G66" s="75">
        <v>67.17</v>
      </c>
      <c r="H66" s="76">
        <v>0.12</v>
      </c>
    </row>
    <row r="67" spans="1:8">
      <c r="A67" s="77"/>
      <c r="B67" s="78" t="s">
        <v>41</v>
      </c>
      <c r="C67" s="74" t="s">
        <v>964</v>
      </c>
      <c r="D67" s="74" t="s">
        <v>965</v>
      </c>
      <c r="E67" s="74" t="s">
        <v>906</v>
      </c>
      <c r="F67" s="74">
        <v>36828</v>
      </c>
      <c r="G67" s="75">
        <v>64.87</v>
      </c>
      <c r="H67" s="76">
        <v>0.12</v>
      </c>
    </row>
    <row r="68" spans="1:8">
      <c r="A68" s="77"/>
      <c r="B68" s="78" t="s">
        <v>41</v>
      </c>
      <c r="C68" s="74" t="s">
        <v>1192</v>
      </c>
      <c r="D68" s="74" t="s">
        <v>1193</v>
      </c>
      <c r="E68" s="74" t="s">
        <v>929</v>
      </c>
      <c r="F68" s="74">
        <v>950000</v>
      </c>
      <c r="G68" s="75">
        <v>63.65</v>
      </c>
      <c r="H68" s="76">
        <v>0.12</v>
      </c>
    </row>
    <row r="69" spans="1:8">
      <c r="A69" s="77"/>
      <c r="B69" s="78" t="s">
        <v>41</v>
      </c>
      <c r="C69" s="74" t="s">
        <v>1077</v>
      </c>
      <c r="D69" s="74" t="s">
        <v>1078</v>
      </c>
      <c r="E69" s="74" t="s">
        <v>877</v>
      </c>
      <c r="F69" s="74">
        <v>88000</v>
      </c>
      <c r="G69" s="75">
        <v>58.08</v>
      </c>
      <c r="H69" s="76">
        <v>0.11</v>
      </c>
    </row>
    <row r="70" spans="1:8">
      <c r="A70" s="77"/>
      <c r="B70" s="78" t="s">
        <v>41</v>
      </c>
      <c r="C70" s="74" t="s">
        <v>1087</v>
      </c>
      <c r="D70" s="74" t="s">
        <v>1088</v>
      </c>
      <c r="E70" s="74" t="s">
        <v>884</v>
      </c>
      <c r="F70" s="74">
        <v>18301</v>
      </c>
      <c r="G70" s="75">
        <v>51.26</v>
      </c>
      <c r="H70" s="76">
        <v>0.09</v>
      </c>
    </row>
    <row r="71" spans="1:8">
      <c r="A71" s="77"/>
      <c r="B71" s="78" t="s">
        <v>41</v>
      </c>
      <c r="C71" s="74" t="s">
        <v>1144</v>
      </c>
      <c r="D71" s="74" t="s">
        <v>1145</v>
      </c>
      <c r="E71" s="74" t="s">
        <v>890</v>
      </c>
      <c r="F71" s="74">
        <v>20000</v>
      </c>
      <c r="G71" s="75">
        <v>45.48</v>
      </c>
      <c r="H71" s="76">
        <v>0.08</v>
      </c>
    </row>
    <row r="72" spans="1:8">
      <c r="A72" s="77"/>
      <c r="B72" s="78" t="s">
        <v>41</v>
      </c>
      <c r="C72" s="74" t="s">
        <v>1079</v>
      </c>
      <c r="D72" s="74" t="s">
        <v>1080</v>
      </c>
      <c r="E72" s="74" t="s">
        <v>977</v>
      </c>
      <c r="F72" s="74">
        <v>26000</v>
      </c>
      <c r="G72" s="75">
        <v>41.39</v>
      </c>
      <c r="H72" s="76">
        <v>0.08</v>
      </c>
    </row>
    <row r="73" spans="1:8">
      <c r="A73" s="77"/>
      <c r="B73" s="78" t="s">
        <v>41</v>
      </c>
      <c r="C73" s="74" t="s">
        <v>1071</v>
      </c>
      <c r="D73" s="74" t="s">
        <v>1072</v>
      </c>
      <c r="E73" s="74" t="s">
        <v>875</v>
      </c>
      <c r="F73" s="74">
        <v>26000</v>
      </c>
      <c r="G73" s="75">
        <v>37.65</v>
      </c>
      <c r="H73" s="76">
        <v>7.0000000000000007E-2</v>
      </c>
    </row>
    <row r="74" spans="1:8">
      <c r="A74" s="77"/>
      <c r="B74" s="78" t="s">
        <v>41</v>
      </c>
      <c r="C74" s="74" t="s">
        <v>1032</v>
      </c>
      <c r="D74" s="74" t="s">
        <v>1033</v>
      </c>
      <c r="E74" s="74" t="s">
        <v>1034</v>
      </c>
      <c r="F74" s="74">
        <v>6424</v>
      </c>
      <c r="G74" s="75">
        <v>36.54</v>
      </c>
      <c r="H74" s="76">
        <v>7.0000000000000007E-2</v>
      </c>
    </row>
    <row r="75" spans="1:8">
      <c r="A75" s="77"/>
      <c r="B75" s="78" t="s">
        <v>41</v>
      </c>
      <c r="C75" s="74" t="s">
        <v>1109</v>
      </c>
      <c r="D75" s="74" t="s">
        <v>1110</v>
      </c>
      <c r="E75" s="74" t="s">
        <v>906</v>
      </c>
      <c r="F75" s="74">
        <v>6000</v>
      </c>
      <c r="G75" s="75">
        <v>26.59</v>
      </c>
      <c r="H75" s="76">
        <v>0.05</v>
      </c>
    </row>
    <row r="76" spans="1:8">
      <c r="A76" s="77"/>
      <c r="B76" s="78" t="s">
        <v>41</v>
      </c>
      <c r="C76" s="74" t="s">
        <v>1111</v>
      </c>
      <c r="D76" s="74" t="s">
        <v>1112</v>
      </c>
      <c r="E76" s="74" t="s">
        <v>877</v>
      </c>
      <c r="F76" s="74">
        <v>96000</v>
      </c>
      <c r="G76" s="75">
        <v>24.77</v>
      </c>
      <c r="H76" s="76">
        <v>0.05</v>
      </c>
    </row>
    <row r="77" spans="1:8">
      <c r="A77" s="77"/>
      <c r="B77" s="78" t="s">
        <v>41</v>
      </c>
      <c r="C77" s="74" t="s">
        <v>971</v>
      </c>
      <c r="D77" s="74" t="s">
        <v>972</v>
      </c>
      <c r="E77" s="74" t="s">
        <v>884</v>
      </c>
      <c r="F77" s="74">
        <v>1156</v>
      </c>
      <c r="G77" s="75">
        <v>23.58</v>
      </c>
      <c r="H77" s="76">
        <v>0.04</v>
      </c>
    </row>
    <row r="78" spans="1:8">
      <c r="A78" s="77"/>
      <c r="B78" s="78" t="s">
        <v>41</v>
      </c>
      <c r="C78" s="74" t="s">
        <v>1126</v>
      </c>
      <c r="D78" s="74" t="s">
        <v>1127</v>
      </c>
      <c r="E78" s="74" t="s">
        <v>963</v>
      </c>
      <c r="F78" s="74">
        <v>144000</v>
      </c>
      <c r="G78" s="75">
        <v>16.059999999999999</v>
      </c>
      <c r="H78" s="76">
        <v>0.03</v>
      </c>
    </row>
    <row r="79" spans="1:8">
      <c r="A79" s="77"/>
      <c r="B79" s="78" t="s">
        <v>41</v>
      </c>
      <c r="C79" s="74" t="s">
        <v>925</v>
      </c>
      <c r="D79" s="74" t="s">
        <v>926</v>
      </c>
      <c r="E79" s="74" t="s">
        <v>898</v>
      </c>
      <c r="F79" s="74">
        <v>500</v>
      </c>
      <c r="G79" s="75">
        <v>12.62</v>
      </c>
      <c r="H79" s="76">
        <v>0.02</v>
      </c>
    </row>
    <row r="80" spans="1:8">
      <c r="A80" s="77"/>
      <c r="B80" s="78" t="s">
        <v>41</v>
      </c>
      <c r="C80" s="74" t="s">
        <v>1013</v>
      </c>
      <c r="D80" s="74" t="s">
        <v>1014</v>
      </c>
      <c r="E80" s="74" t="s">
        <v>875</v>
      </c>
      <c r="F80" s="74">
        <v>7225</v>
      </c>
      <c r="G80" s="75">
        <v>10.029999999999999</v>
      </c>
      <c r="H80" s="76">
        <v>0.02</v>
      </c>
    </row>
    <row r="81" spans="1:8">
      <c r="A81" s="77"/>
      <c r="B81" s="78" t="s">
        <v>41</v>
      </c>
      <c r="C81" s="74" t="s">
        <v>1023</v>
      </c>
      <c r="D81" s="74" t="s">
        <v>1024</v>
      </c>
      <c r="E81" s="74" t="s">
        <v>875</v>
      </c>
      <c r="F81" s="74">
        <v>12000</v>
      </c>
      <c r="G81" s="75">
        <v>7.28</v>
      </c>
      <c r="H81" s="76">
        <v>0.01</v>
      </c>
    </row>
    <row r="82" spans="1:8">
      <c r="A82" s="77"/>
      <c r="B82" s="78" t="s">
        <v>41</v>
      </c>
      <c r="C82" s="74" t="s">
        <v>803</v>
      </c>
      <c r="D82" s="74" t="s">
        <v>990</v>
      </c>
      <c r="E82" s="74" t="s">
        <v>898</v>
      </c>
      <c r="F82" s="74">
        <v>2000</v>
      </c>
      <c r="G82" s="75">
        <v>5.21</v>
      </c>
      <c r="H82" s="76">
        <v>0.01</v>
      </c>
    </row>
    <row r="83" spans="1:8">
      <c r="A83" s="77"/>
      <c r="B83" s="78" t="s">
        <v>41</v>
      </c>
      <c r="C83" s="74" t="s">
        <v>1069</v>
      </c>
      <c r="D83" s="74" t="s">
        <v>1070</v>
      </c>
      <c r="E83" s="74" t="s">
        <v>977</v>
      </c>
      <c r="F83" s="74">
        <v>2000</v>
      </c>
      <c r="G83" s="75">
        <v>2.97</v>
      </c>
      <c r="H83" s="76">
        <v>0.01</v>
      </c>
    </row>
    <row r="84" spans="1:8" ht="13.5" thickBot="1">
      <c r="A84" s="77"/>
      <c r="B84" s="74"/>
      <c r="C84" s="74"/>
      <c r="D84" s="74"/>
      <c r="E84" s="79" t="s">
        <v>40</v>
      </c>
      <c r="F84" s="74"/>
      <c r="G84" s="93">
        <v>32155.78</v>
      </c>
      <c r="H84" s="94">
        <v>58.579999999999899</v>
      </c>
    </row>
    <row r="85" spans="1:8" ht="13.5" thickTop="1">
      <c r="A85" s="77"/>
      <c r="B85" s="74"/>
      <c r="C85" s="74"/>
      <c r="D85" s="74"/>
      <c r="E85" s="79"/>
      <c r="F85" s="74"/>
      <c r="G85" s="95"/>
      <c r="H85" s="96"/>
    </row>
    <row r="86" spans="1:8">
      <c r="A86" s="77"/>
      <c r="B86" s="158" t="s">
        <v>1202</v>
      </c>
      <c r="C86" s="157"/>
      <c r="D86" s="74"/>
      <c r="E86" s="74"/>
      <c r="F86" s="74"/>
      <c r="G86" s="75">
        <f>+G87</f>
        <v>-18610.647075000001</v>
      </c>
      <c r="H86" s="76">
        <f>+H87</f>
        <v>-33.9</v>
      </c>
    </row>
    <row r="87" spans="1:8" ht="13.5" thickBot="1">
      <c r="A87" s="77"/>
      <c r="B87" s="74"/>
      <c r="C87" s="74"/>
      <c r="D87" s="74"/>
      <c r="E87" s="79" t="s">
        <v>40</v>
      </c>
      <c r="F87" s="74"/>
      <c r="G87" s="80">
        <v>-18610.647075000001</v>
      </c>
      <c r="H87" s="81">
        <v>-33.9</v>
      </c>
    </row>
    <row r="88" spans="1:8" ht="13.5" thickTop="1">
      <c r="A88" s="77"/>
      <c r="B88" s="74"/>
      <c r="C88" s="74"/>
      <c r="D88" s="74"/>
      <c r="E88" s="74"/>
      <c r="F88" s="74"/>
      <c r="G88" s="75"/>
      <c r="H88" s="76"/>
    </row>
    <row r="89" spans="1:8">
      <c r="A89" s="152" t="s">
        <v>7</v>
      </c>
      <c r="B89" s="153"/>
      <c r="C89" s="153"/>
      <c r="D89" s="74"/>
      <c r="E89" s="74"/>
      <c r="F89" s="74"/>
      <c r="G89" s="75"/>
      <c r="H89" s="76"/>
    </row>
    <row r="90" spans="1:8">
      <c r="A90" s="77"/>
      <c r="B90" s="148" t="s">
        <v>82</v>
      </c>
      <c r="C90" s="153"/>
      <c r="D90" s="74"/>
      <c r="E90" s="74"/>
      <c r="F90" s="74"/>
      <c r="G90" s="75"/>
      <c r="H90" s="76"/>
    </row>
    <row r="91" spans="1:8">
      <c r="A91" s="77"/>
      <c r="B91" s="154" t="s">
        <v>9</v>
      </c>
      <c r="C91" s="153"/>
      <c r="D91" s="74"/>
      <c r="E91" s="74"/>
      <c r="F91" s="74"/>
      <c r="G91" s="75"/>
      <c r="H91" s="76"/>
    </row>
    <row r="92" spans="1:8">
      <c r="A92" s="77"/>
      <c r="B92" s="92">
        <v>8.1500000000000003E-2</v>
      </c>
      <c r="C92" s="74" t="s">
        <v>92</v>
      </c>
      <c r="D92" s="74" t="s">
        <v>93</v>
      </c>
      <c r="E92" s="74" t="s">
        <v>85</v>
      </c>
      <c r="F92" s="74">
        <v>2250000</v>
      </c>
      <c r="G92" s="75">
        <v>2252.19</v>
      </c>
      <c r="H92" s="76">
        <v>4.0999999999999996</v>
      </c>
    </row>
    <row r="93" spans="1:8">
      <c r="A93" s="77"/>
      <c r="B93" s="92">
        <v>8.8300000000000003E-2</v>
      </c>
      <c r="C93" s="74" t="s">
        <v>98</v>
      </c>
      <c r="D93" s="74" t="s">
        <v>105</v>
      </c>
      <c r="E93" s="74" t="s">
        <v>85</v>
      </c>
      <c r="F93" s="74">
        <v>1500000</v>
      </c>
      <c r="G93" s="75">
        <v>1562.55</v>
      </c>
      <c r="H93" s="76">
        <v>2.85</v>
      </c>
    </row>
    <row r="94" spans="1:8">
      <c r="A94" s="77"/>
      <c r="B94" s="92">
        <v>7.7200000000000005E-2</v>
      </c>
      <c r="C94" s="74" t="s">
        <v>1477</v>
      </c>
      <c r="D94" s="74" t="s">
        <v>1478</v>
      </c>
      <c r="E94" s="74" t="s">
        <v>85</v>
      </c>
      <c r="F94" s="74">
        <v>1000000</v>
      </c>
      <c r="G94" s="75">
        <v>990.33</v>
      </c>
      <c r="H94" s="76">
        <v>1.8</v>
      </c>
    </row>
    <row r="95" spans="1:8" ht="13.5" thickBot="1">
      <c r="A95" s="77"/>
      <c r="B95" s="74"/>
      <c r="C95" s="74"/>
      <c r="D95" s="74"/>
      <c r="E95" s="79" t="s">
        <v>40</v>
      </c>
      <c r="F95" s="74"/>
      <c r="G95" s="80">
        <v>4805.07</v>
      </c>
      <c r="H95" s="81">
        <v>8.75</v>
      </c>
    </row>
    <row r="96" spans="1:8" ht="13.5" thickTop="1">
      <c r="A96" s="77"/>
      <c r="B96" s="154" t="s">
        <v>78</v>
      </c>
      <c r="C96" s="153"/>
      <c r="D96" s="74"/>
      <c r="E96" s="74"/>
      <c r="F96" s="74"/>
      <c r="G96" s="75"/>
      <c r="H96" s="76"/>
    </row>
    <row r="97" spans="1:8">
      <c r="A97" s="77"/>
      <c r="B97" s="92">
        <v>8.5999999999999993E-2</v>
      </c>
      <c r="C97" s="74" t="s">
        <v>106</v>
      </c>
      <c r="D97" s="74" t="s">
        <v>190</v>
      </c>
      <c r="E97" s="74" t="s">
        <v>85</v>
      </c>
      <c r="F97" s="74">
        <v>1500000</v>
      </c>
      <c r="G97" s="75">
        <v>1554.3</v>
      </c>
      <c r="H97" s="76">
        <v>2.83</v>
      </c>
    </row>
    <row r="98" spans="1:8">
      <c r="A98" s="77"/>
      <c r="B98" s="92">
        <v>8.4000000000000005E-2</v>
      </c>
      <c r="C98" s="74" t="s">
        <v>110</v>
      </c>
      <c r="D98" s="74" t="s">
        <v>111</v>
      </c>
      <c r="E98" s="74" t="s">
        <v>85</v>
      </c>
      <c r="F98" s="74">
        <v>1000000</v>
      </c>
      <c r="G98" s="75">
        <v>1022.88</v>
      </c>
      <c r="H98" s="76">
        <v>1.86</v>
      </c>
    </row>
    <row r="99" spans="1:8" ht="13.5" thickBot="1">
      <c r="A99" s="77"/>
      <c r="B99" s="74"/>
      <c r="C99" s="74"/>
      <c r="D99" s="74"/>
      <c r="E99" s="79" t="s">
        <v>40</v>
      </c>
      <c r="F99" s="74"/>
      <c r="G99" s="93">
        <v>2577.1799999999998</v>
      </c>
      <c r="H99" s="94">
        <v>4.6900000000000004</v>
      </c>
    </row>
    <row r="100" spans="1:8" ht="13.5" thickTop="1">
      <c r="A100" s="77"/>
      <c r="B100" s="74"/>
      <c r="C100" s="74"/>
      <c r="D100" s="74"/>
      <c r="E100" s="74"/>
      <c r="F100" s="74"/>
      <c r="G100" s="75"/>
      <c r="H100" s="76"/>
    </row>
    <row r="101" spans="1:8">
      <c r="A101" s="77"/>
      <c r="B101" s="156" t="s">
        <v>1210</v>
      </c>
      <c r="C101" s="157"/>
      <c r="D101" s="74"/>
      <c r="E101" s="74"/>
      <c r="F101" s="74"/>
      <c r="G101" s="75"/>
      <c r="H101" s="76"/>
    </row>
    <row r="102" spans="1:8">
      <c r="A102" s="77"/>
      <c r="B102" s="148" t="s">
        <v>346</v>
      </c>
      <c r="C102" s="153"/>
      <c r="D102" s="74"/>
      <c r="E102" s="79" t="s">
        <v>347</v>
      </c>
      <c r="F102" s="74"/>
      <c r="G102" s="75"/>
      <c r="H102" s="76"/>
    </row>
    <row r="103" spans="1:8">
      <c r="A103" s="77"/>
      <c r="B103" s="74"/>
      <c r="C103" s="74" t="s">
        <v>1006</v>
      </c>
      <c r="D103" s="74"/>
      <c r="E103" s="74" t="s">
        <v>1211</v>
      </c>
      <c r="F103" s="74"/>
      <c r="G103" s="75">
        <v>898</v>
      </c>
      <c r="H103" s="76">
        <v>1.64</v>
      </c>
    </row>
    <row r="104" spans="1:8">
      <c r="A104" s="77"/>
      <c r="B104" s="74"/>
      <c r="C104" s="74" t="s">
        <v>514</v>
      </c>
      <c r="D104" s="74"/>
      <c r="E104" s="74" t="s">
        <v>1214</v>
      </c>
      <c r="F104" s="74"/>
      <c r="G104" s="75">
        <v>700</v>
      </c>
      <c r="H104" s="76">
        <v>1.28</v>
      </c>
    </row>
    <row r="105" spans="1:8">
      <c r="A105" s="77"/>
      <c r="B105" s="74"/>
      <c r="C105" s="74" t="s">
        <v>514</v>
      </c>
      <c r="D105" s="74"/>
      <c r="E105" s="74" t="s">
        <v>1222</v>
      </c>
      <c r="F105" s="74"/>
      <c r="G105" s="75">
        <v>700</v>
      </c>
      <c r="H105" s="76">
        <v>1.28</v>
      </c>
    </row>
    <row r="106" spans="1:8">
      <c r="A106" s="77"/>
      <c r="B106" s="74"/>
      <c r="C106" s="74" t="s">
        <v>1006</v>
      </c>
      <c r="D106" s="74"/>
      <c r="E106" s="74" t="s">
        <v>1212</v>
      </c>
      <c r="F106" s="74"/>
      <c r="G106" s="75">
        <v>550</v>
      </c>
      <c r="H106" s="76">
        <v>1</v>
      </c>
    </row>
    <row r="107" spans="1:8">
      <c r="A107" s="77"/>
      <c r="B107" s="74"/>
      <c r="C107" s="74" t="s">
        <v>1006</v>
      </c>
      <c r="D107" s="74"/>
      <c r="E107" s="74" t="s">
        <v>1213</v>
      </c>
      <c r="F107" s="74"/>
      <c r="G107" s="75">
        <v>499</v>
      </c>
      <c r="H107" s="76">
        <v>0.91</v>
      </c>
    </row>
    <row r="108" spans="1:8">
      <c r="A108" s="77"/>
      <c r="B108" s="74"/>
      <c r="C108" s="74" t="s">
        <v>1006</v>
      </c>
      <c r="D108" s="74"/>
      <c r="E108" s="74" t="s">
        <v>1231</v>
      </c>
      <c r="F108" s="74"/>
      <c r="G108" s="75">
        <v>495</v>
      </c>
      <c r="H108" s="76">
        <v>0.9</v>
      </c>
    </row>
    <row r="109" spans="1:8">
      <c r="A109" s="77"/>
      <c r="B109" s="74"/>
      <c r="C109" s="74" t="s">
        <v>1006</v>
      </c>
      <c r="D109" s="74"/>
      <c r="E109" s="74" t="s">
        <v>1232</v>
      </c>
      <c r="F109" s="74"/>
      <c r="G109" s="75">
        <v>495</v>
      </c>
      <c r="H109" s="76">
        <v>0.9</v>
      </c>
    </row>
    <row r="110" spans="1:8">
      <c r="A110" s="77"/>
      <c r="B110" s="74"/>
      <c r="C110" s="74" t="s">
        <v>1006</v>
      </c>
      <c r="D110" s="74"/>
      <c r="E110" s="74" t="s">
        <v>1234</v>
      </c>
      <c r="F110" s="74"/>
      <c r="G110" s="75">
        <v>495</v>
      </c>
      <c r="H110" s="76">
        <v>0.9</v>
      </c>
    </row>
    <row r="111" spans="1:8">
      <c r="A111" s="77"/>
      <c r="B111" s="74"/>
      <c r="C111" s="74" t="s">
        <v>1006</v>
      </c>
      <c r="D111" s="74"/>
      <c r="E111" s="74" t="s">
        <v>1230</v>
      </c>
      <c r="F111" s="74"/>
      <c r="G111" s="75">
        <v>495</v>
      </c>
      <c r="H111" s="76">
        <v>0.9</v>
      </c>
    </row>
    <row r="112" spans="1:8">
      <c r="A112" s="77"/>
      <c r="B112" s="74"/>
      <c r="C112" s="74" t="s">
        <v>1006</v>
      </c>
      <c r="D112" s="74"/>
      <c r="E112" s="74" t="s">
        <v>1228</v>
      </c>
      <c r="F112" s="74"/>
      <c r="G112" s="75">
        <v>490</v>
      </c>
      <c r="H112" s="76">
        <v>0.89</v>
      </c>
    </row>
    <row r="113" spans="1:8">
      <c r="A113" s="77"/>
      <c r="B113" s="74"/>
      <c r="C113" s="74" t="s">
        <v>1006</v>
      </c>
      <c r="D113" s="74"/>
      <c r="E113" s="74" t="s">
        <v>1218</v>
      </c>
      <c r="F113" s="74"/>
      <c r="G113" s="75">
        <v>449</v>
      </c>
      <c r="H113" s="76">
        <v>0.82</v>
      </c>
    </row>
    <row r="114" spans="1:8">
      <c r="A114" s="77"/>
      <c r="B114" s="74"/>
      <c r="C114" s="74" t="s">
        <v>1006</v>
      </c>
      <c r="D114" s="74"/>
      <c r="E114" s="74" t="s">
        <v>1242</v>
      </c>
      <c r="F114" s="74"/>
      <c r="G114" s="75">
        <v>400</v>
      </c>
      <c r="H114" s="76">
        <v>0.73</v>
      </c>
    </row>
    <row r="115" spans="1:8">
      <c r="A115" s="77"/>
      <c r="B115" s="74"/>
      <c r="C115" s="74" t="s">
        <v>1006</v>
      </c>
      <c r="D115" s="74"/>
      <c r="E115" s="74" t="s">
        <v>1247</v>
      </c>
      <c r="F115" s="74"/>
      <c r="G115" s="75">
        <v>350</v>
      </c>
      <c r="H115" s="76">
        <v>0.64</v>
      </c>
    </row>
    <row r="116" spans="1:8">
      <c r="A116" s="77"/>
      <c r="B116" s="74"/>
      <c r="C116" s="74" t="s">
        <v>1006</v>
      </c>
      <c r="D116" s="74"/>
      <c r="E116" s="74" t="s">
        <v>1223</v>
      </c>
      <c r="F116" s="74"/>
      <c r="G116" s="75">
        <v>300</v>
      </c>
      <c r="H116" s="76">
        <v>0.55000000000000004</v>
      </c>
    </row>
    <row r="117" spans="1:8">
      <c r="A117" s="77"/>
      <c r="B117" s="74"/>
      <c r="C117" s="74" t="s">
        <v>1006</v>
      </c>
      <c r="D117" s="74"/>
      <c r="E117" s="74" t="s">
        <v>1270</v>
      </c>
      <c r="F117" s="74"/>
      <c r="G117" s="75">
        <v>300</v>
      </c>
      <c r="H117" s="76">
        <v>0.55000000000000004</v>
      </c>
    </row>
    <row r="118" spans="1:8">
      <c r="A118" s="77"/>
      <c r="B118" s="74"/>
      <c r="C118" s="74" t="s">
        <v>1006</v>
      </c>
      <c r="D118" s="74"/>
      <c r="E118" s="74" t="s">
        <v>1237</v>
      </c>
      <c r="F118" s="74"/>
      <c r="G118" s="75">
        <v>250</v>
      </c>
      <c r="H118" s="76">
        <v>0.46</v>
      </c>
    </row>
    <row r="119" spans="1:8">
      <c r="A119" s="77"/>
      <c r="B119" s="74"/>
      <c r="C119" s="74" t="s">
        <v>1006</v>
      </c>
      <c r="D119" s="74"/>
      <c r="E119" s="74" t="s">
        <v>1263</v>
      </c>
      <c r="F119" s="74"/>
      <c r="G119" s="75">
        <v>99</v>
      </c>
      <c r="H119" s="76">
        <v>0.18</v>
      </c>
    </row>
    <row r="120" spans="1:8">
      <c r="A120" s="77"/>
      <c r="B120" s="74"/>
      <c r="C120" s="74" t="s">
        <v>1006</v>
      </c>
      <c r="D120" s="74"/>
      <c r="E120" s="74" t="s">
        <v>1262</v>
      </c>
      <c r="F120" s="74"/>
      <c r="G120" s="75">
        <v>99</v>
      </c>
      <c r="H120" s="76">
        <v>0.18</v>
      </c>
    </row>
    <row r="121" spans="1:8">
      <c r="A121" s="77"/>
      <c r="B121" s="74"/>
      <c r="C121" s="74" t="s">
        <v>1006</v>
      </c>
      <c r="D121" s="74"/>
      <c r="E121" s="74" t="s">
        <v>1267</v>
      </c>
      <c r="F121" s="74"/>
      <c r="G121" s="75">
        <v>99</v>
      </c>
      <c r="H121" s="76">
        <v>0.18</v>
      </c>
    </row>
    <row r="122" spans="1:8">
      <c r="A122" s="77"/>
      <c r="B122" s="74"/>
      <c r="C122" s="74" t="s">
        <v>1006</v>
      </c>
      <c r="D122" s="74"/>
      <c r="E122" s="74" t="s">
        <v>1268</v>
      </c>
      <c r="F122" s="74"/>
      <c r="G122" s="75">
        <v>99</v>
      </c>
      <c r="H122" s="76">
        <v>0.18</v>
      </c>
    </row>
    <row r="123" spans="1:8">
      <c r="A123" s="77"/>
      <c r="B123" s="74"/>
      <c r="C123" s="74" t="s">
        <v>1006</v>
      </c>
      <c r="D123" s="74"/>
      <c r="E123" s="74" t="s">
        <v>1268</v>
      </c>
      <c r="F123" s="74"/>
      <c r="G123" s="75">
        <v>99</v>
      </c>
      <c r="H123" s="76">
        <v>0.18</v>
      </c>
    </row>
    <row r="124" spans="1:8">
      <c r="A124" s="77"/>
      <c r="B124" s="74"/>
      <c r="C124" s="74" t="s">
        <v>1006</v>
      </c>
      <c r="D124" s="74"/>
      <c r="E124" s="74" t="s">
        <v>1269</v>
      </c>
      <c r="F124" s="74"/>
      <c r="G124" s="75">
        <v>99</v>
      </c>
      <c r="H124" s="76">
        <v>0.18</v>
      </c>
    </row>
    <row r="125" spans="1:8">
      <c r="A125" s="77"/>
      <c r="B125" s="74"/>
      <c r="C125" s="74" t="s">
        <v>1006</v>
      </c>
      <c r="D125" s="74"/>
      <c r="E125" s="74" t="s">
        <v>1277</v>
      </c>
      <c r="F125" s="74"/>
      <c r="G125" s="75">
        <v>99</v>
      </c>
      <c r="H125" s="76">
        <v>0.18</v>
      </c>
    </row>
    <row r="126" spans="1:8">
      <c r="A126" s="77"/>
      <c r="B126" s="74"/>
      <c r="C126" s="74" t="s">
        <v>1006</v>
      </c>
      <c r="D126" s="74"/>
      <c r="E126" s="74" t="s">
        <v>1279</v>
      </c>
      <c r="F126" s="74"/>
      <c r="G126" s="75">
        <v>99</v>
      </c>
      <c r="H126" s="76">
        <v>0.18</v>
      </c>
    </row>
    <row r="127" spans="1:8" ht="13.5" thickBot="1">
      <c r="A127" s="77"/>
      <c r="B127" s="74"/>
      <c r="C127" s="74"/>
      <c r="D127" s="74"/>
      <c r="E127" s="79" t="s">
        <v>40</v>
      </c>
      <c r="F127" s="74"/>
      <c r="G127" s="80">
        <v>8658</v>
      </c>
      <c r="H127" s="81">
        <v>15.79</v>
      </c>
    </row>
    <row r="128" spans="1:8" ht="13.5" thickTop="1">
      <c r="A128" s="77"/>
      <c r="B128" s="78" t="s">
        <v>41</v>
      </c>
      <c r="C128" s="74" t="s">
        <v>42</v>
      </c>
      <c r="D128" s="74"/>
      <c r="E128" s="74" t="s">
        <v>41</v>
      </c>
      <c r="F128" s="74"/>
      <c r="G128" s="75">
        <v>7055</v>
      </c>
      <c r="H128" s="76">
        <v>12.85</v>
      </c>
    </row>
    <row r="129" spans="1:8" ht="13.5" thickBot="1">
      <c r="A129" s="77"/>
      <c r="B129" s="74"/>
      <c r="C129" s="74"/>
      <c r="D129" s="74"/>
      <c r="E129" s="79" t="s">
        <v>40</v>
      </c>
      <c r="F129" s="74"/>
      <c r="G129" s="80">
        <v>15713</v>
      </c>
      <c r="H129" s="81">
        <v>28.64</v>
      </c>
    </row>
    <row r="130" spans="1:8" ht="13.5" thickTop="1">
      <c r="A130" s="77"/>
      <c r="B130" s="74"/>
      <c r="C130" s="74"/>
      <c r="D130" s="74"/>
      <c r="E130" s="74"/>
      <c r="F130" s="74"/>
      <c r="G130" s="75"/>
      <c r="H130" s="76"/>
    </row>
    <row r="131" spans="1:8">
      <c r="A131" s="82" t="s">
        <v>43</v>
      </c>
      <c r="B131" s="74"/>
      <c r="C131" s="74"/>
      <c r="D131" s="74"/>
      <c r="E131" s="74"/>
      <c r="F131" s="74"/>
      <c r="G131" s="83">
        <v>18249.28</v>
      </c>
      <c r="H131" s="84">
        <v>33.24</v>
      </c>
    </row>
    <row r="132" spans="1:8">
      <c r="A132" s="77"/>
      <c r="B132" s="74"/>
      <c r="C132" s="74"/>
      <c r="D132" s="74"/>
      <c r="E132" s="74"/>
      <c r="F132" s="74"/>
      <c r="G132" s="75"/>
      <c r="H132" s="76"/>
    </row>
    <row r="133" spans="1:8" ht="13.5" thickBot="1">
      <c r="A133" s="77"/>
      <c r="B133" s="74"/>
      <c r="C133" s="74"/>
      <c r="D133" s="74"/>
      <c r="E133" s="79" t="s">
        <v>44</v>
      </c>
      <c r="F133" s="74"/>
      <c r="G133" s="80">
        <v>54889.66</v>
      </c>
      <c r="H133" s="81">
        <v>100</v>
      </c>
    </row>
    <row r="134" spans="1:8" ht="13.5" thickTop="1">
      <c r="A134" s="77"/>
      <c r="B134" s="74"/>
      <c r="C134" s="74"/>
      <c r="D134" s="74"/>
      <c r="E134" s="74"/>
      <c r="F134" s="74"/>
      <c r="G134" s="75"/>
      <c r="H134" s="76"/>
    </row>
    <row r="135" spans="1:8">
      <c r="A135" s="85" t="s">
        <v>45</v>
      </c>
      <c r="B135" s="74"/>
      <c r="C135" s="74"/>
      <c r="D135" s="74"/>
      <c r="E135" s="74"/>
      <c r="F135" s="74"/>
      <c r="G135" s="75"/>
      <c r="H135" s="76"/>
    </row>
    <row r="136" spans="1:8">
      <c r="A136" s="77">
        <v>1</v>
      </c>
      <c r="B136" s="74" t="s">
        <v>1008</v>
      </c>
      <c r="C136" s="74"/>
      <c r="D136" s="74"/>
      <c r="E136" s="74"/>
      <c r="F136" s="74"/>
      <c r="G136" s="75"/>
      <c r="H136" s="76"/>
    </row>
    <row r="137" spans="1:8">
      <c r="A137" s="77"/>
      <c r="B137" s="74"/>
      <c r="C137" s="74"/>
      <c r="D137" s="74"/>
      <c r="E137" s="74"/>
      <c r="F137" s="74"/>
      <c r="G137" s="75"/>
      <c r="H137" s="76"/>
    </row>
    <row r="138" spans="1:8">
      <c r="A138" s="77">
        <v>2</v>
      </c>
      <c r="B138" s="74" t="s">
        <v>47</v>
      </c>
      <c r="C138" s="74"/>
      <c r="D138" s="74"/>
      <c r="E138" s="74"/>
      <c r="F138" s="74"/>
      <c r="G138" s="75"/>
      <c r="H138" s="76"/>
    </row>
    <row r="139" spans="1:8">
      <c r="A139" s="86"/>
      <c r="B139" s="87"/>
      <c r="C139" s="87"/>
      <c r="D139" s="87"/>
      <c r="E139" s="87"/>
      <c r="F139" s="87"/>
      <c r="G139" s="88"/>
      <c r="H139" s="89"/>
    </row>
  </sheetData>
  <mergeCells count="10">
    <mergeCell ref="B91:C91"/>
    <mergeCell ref="B96:C96"/>
    <mergeCell ref="B101:C101"/>
    <mergeCell ref="B102:C102"/>
    <mergeCell ref="A2:C2"/>
    <mergeCell ref="A3:C3"/>
    <mergeCell ref="B4:C4"/>
    <mergeCell ref="B86:C86"/>
    <mergeCell ref="A89:C89"/>
    <mergeCell ref="B90:C9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J9" sqref="J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586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9.5200000000000007E-2</v>
      </c>
      <c r="C6" s="12" t="s">
        <v>178</v>
      </c>
      <c r="D6" s="12" t="s">
        <v>587</v>
      </c>
      <c r="E6" s="12" t="s">
        <v>15</v>
      </c>
      <c r="F6" s="12">
        <v>139</v>
      </c>
      <c r="G6" s="13">
        <v>1390.18</v>
      </c>
      <c r="H6" s="14">
        <v>12.76</v>
      </c>
    </row>
    <row r="7" spans="1:8">
      <c r="A7" s="15"/>
      <c r="B7" s="16">
        <v>8.1000000000000003E-2</v>
      </c>
      <c r="C7" s="12" t="s">
        <v>425</v>
      </c>
      <c r="D7" s="12" t="s">
        <v>459</v>
      </c>
      <c r="E7" s="12" t="s">
        <v>12</v>
      </c>
      <c r="F7" s="12">
        <v>135</v>
      </c>
      <c r="G7" s="13">
        <v>1349.61</v>
      </c>
      <c r="H7" s="14">
        <v>12.38</v>
      </c>
    </row>
    <row r="8" spans="1:8">
      <c r="A8" s="15"/>
      <c r="B8" s="16">
        <v>9.4E-2</v>
      </c>
      <c r="C8" s="12" t="s">
        <v>29</v>
      </c>
      <c r="D8" s="12" t="s">
        <v>458</v>
      </c>
      <c r="E8" s="12" t="s">
        <v>12</v>
      </c>
      <c r="F8" s="12">
        <v>130</v>
      </c>
      <c r="G8" s="13">
        <v>1301.23</v>
      </c>
      <c r="H8" s="14">
        <v>11.94</v>
      </c>
    </row>
    <row r="9" spans="1:8">
      <c r="A9" s="15"/>
      <c r="B9" s="16">
        <v>0.10249999999999999</v>
      </c>
      <c r="C9" s="12" t="s">
        <v>165</v>
      </c>
      <c r="D9" s="12" t="s">
        <v>224</v>
      </c>
      <c r="E9" s="12" t="s">
        <v>225</v>
      </c>
      <c r="F9" s="12">
        <v>111300</v>
      </c>
      <c r="G9" s="13">
        <v>1115.03</v>
      </c>
      <c r="H9" s="14">
        <v>10.23</v>
      </c>
    </row>
    <row r="10" spans="1:8">
      <c r="A10" s="15"/>
      <c r="B10" s="17" t="s">
        <v>16</v>
      </c>
      <c r="C10" s="12" t="s">
        <v>69</v>
      </c>
      <c r="D10" s="12" t="s">
        <v>588</v>
      </c>
      <c r="E10" s="12" t="s">
        <v>12</v>
      </c>
      <c r="F10" s="12">
        <v>70</v>
      </c>
      <c r="G10" s="13">
        <v>906.16</v>
      </c>
      <c r="H10" s="14">
        <v>8.31</v>
      </c>
    </row>
    <row r="11" spans="1:8" ht="9.75" thickBot="1">
      <c r="A11" s="15"/>
      <c r="B11" s="12"/>
      <c r="C11" s="12"/>
      <c r="D11" s="12"/>
      <c r="E11" s="19" t="s">
        <v>40</v>
      </c>
      <c r="F11" s="12"/>
      <c r="G11" s="20">
        <v>6062.21</v>
      </c>
      <c r="H11" s="21">
        <v>55.62</v>
      </c>
    </row>
    <row r="12" spans="1:8" ht="9.75" thickTop="1">
      <c r="A12" s="15"/>
      <c r="B12" s="12"/>
      <c r="C12" s="12"/>
      <c r="D12" s="12"/>
      <c r="E12" s="12"/>
      <c r="F12" s="12"/>
      <c r="G12" s="13"/>
      <c r="H12" s="14"/>
    </row>
    <row r="13" spans="1:8" ht="12.75">
      <c r="A13" s="161" t="s">
        <v>267</v>
      </c>
      <c r="B13" s="162"/>
      <c r="C13" s="162"/>
      <c r="D13" s="12"/>
      <c r="E13" s="12"/>
      <c r="F13" s="12"/>
      <c r="G13" s="13"/>
      <c r="H13" s="14"/>
    </row>
    <row r="14" spans="1:8" ht="12.75">
      <c r="A14" s="15"/>
      <c r="B14" s="163" t="s">
        <v>371</v>
      </c>
      <c r="C14" s="162"/>
      <c r="D14" s="12"/>
      <c r="E14" s="12"/>
      <c r="F14" s="12"/>
      <c r="G14" s="13"/>
      <c r="H14" s="14"/>
    </row>
    <row r="15" spans="1:8">
      <c r="A15" s="15"/>
      <c r="B15" s="17" t="s">
        <v>273</v>
      </c>
      <c r="C15" s="12" t="s">
        <v>589</v>
      </c>
      <c r="D15" s="12" t="s">
        <v>312</v>
      </c>
      <c r="E15" s="12" t="s">
        <v>276</v>
      </c>
      <c r="F15" s="12">
        <v>2300</v>
      </c>
      <c r="G15" s="13">
        <v>2283.46</v>
      </c>
      <c r="H15" s="14">
        <v>20.95</v>
      </c>
    </row>
    <row r="16" spans="1:8">
      <c r="A16" s="15"/>
      <c r="B16" s="17" t="s">
        <v>273</v>
      </c>
      <c r="C16" s="12" t="s">
        <v>412</v>
      </c>
      <c r="D16" s="12" t="s">
        <v>413</v>
      </c>
      <c r="E16" s="12" t="s">
        <v>276</v>
      </c>
      <c r="F16" s="12">
        <v>600</v>
      </c>
      <c r="G16" s="13">
        <v>598.01</v>
      </c>
      <c r="H16" s="14">
        <v>5.49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2881.47</v>
      </c>
      <c r="H17" s="21">
        <v>26.44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7" t="s">
        <v>41</v>
      </c>
      <c r="C19" s="12" t="s">
        <v>42</v>
      </c>
      <c r="D19" s="12"/>
      <c r="E19" s="12" t="s">
        <v>41</v>
      </c>
      <c r="F19" s="12"/>
      <c r="G19" s="13">
        <v>1645</v>
      </c>
      <c r="H19" s="14">
        <v>15.09</v>
      </c>
    </row>
    <row r="20" spans="1:8" ht="9.75" thickBot="1">
      <c r="A20" s="15"/>
      <c r="B20" s="12"/>
      <c r="C20" s="12"/>
      <c r="D20" s="12"/>
      <c r="E20" s="19" t="s">
        <v>40</v>
      </c>
      <c r="F20" s="12"/>
      <c r="G20" s="20">
        <v>1645</v>
      </c>
      <c r="H20" s="21">
        <v>15.09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2" t="s">
        <v>43</v>
      </c>
      <c r="B22" s="12"/>
      <c r="C22" s="12"/>
      <c r="D22" s="12"/>
      <c r="E22" s="12"/>
      <c r="F22" s="12"/>
      <c r="G22" s="23">
        <v>309.72000000000003</v>
      </c>
      <c r="H22" s="24">
        <v>2.85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9" t="s">
        <v>44</v>
      </c>
      <c r="F24" s="12"/>
      <c r="G24" s="20">
        <v>10898.4</v>
      </c>
      <c r="H24" s="21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5" t="s">
        <v>45</v>
      </c>
      <c r="B26" s="12"/>
      <c r="C26" s="12"/>
      <c r="D26" s="12"/>
      <c r="E26" s="12"/>
      <c r="F26" s="12"/>
      <c r="G26" s="13"/>
      <c r="H26" s="14"/>
    </row>
    <row r="27" spans="1:8">
      <c r="A27" s="15">
        <v>1</v>
      </c>
      <c r="B27" s="12" t="s">
        <v>590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2</v>
      </c>
      <c r="B29" s="12" t="s">
        <v>47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3</v>
      </c>
      <c r="B31" s="12" t="s">
        <v>48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49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50</v>
      </c>
      <c r="C33" s="12"/>
      <c r="D33" s="12"/>
      <c r="E33" s="12"/>
      <c r="F33" s="12"/>
      <c r="G33" s="13"/>
      <c r="H33" s="14"/>
    </row>
    <row r="34" spans="1:8" ht="9.75" thickBot="1">
      <c r="A34" s="26"/>
      <c r="B34" s="27"/>
      <c r="C34" s="27"/>
      <c r="D34" s="27"/>
      <c r="E34" s="27"/>
      <c r="F34" s="27"/>
      <c r="G34" s="28"/>
      <c r="H34" s="29"/>
    </row>
  </sheetData>
  <mergeCells count="6">
    <mergeCell ref="A2:C2"/>
    <mergeCell ref="A3:C3"/>
    <mergeCell ref="B4:C4"/>
    <mergeCell ref="B5:C5"/>
    <mergeCell ref="A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L24" sqref="L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583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9.2700000000000005E-2</v>
      </c>
      <c r="C6" s="12" t="s">
        <v>146</v>
      </c>
      <c r="D6" s="12" t="s">
        <v>584</v>
      </c>
      <c r="E6" s="12" t="s">
        <v>12</v>
      </c>
      <c r="F6" s="12">
        <v>95</v>
      </c>
      <c r="G6" s="13">
        <v>958.43</v>
      </c>
      <c r="H6" s="14">
        <v>13.42</v>
      </c>
    </row>
    <row r="7" spans="1:8">
      <c r="A7" s="15"/>
      <c r="B7" s="16">
        <v>9.1600000000000001E-2</v>
      </c>
      <c r="C7" s="12" t="s">
        <v>10</v>
      </c>
      <c r="D7" s="12" t="s">
        <v>562</v>
      </c>
      <c r="E7" s="12" t="s">
        <v>12</v>
      </c>
      <c r="F7" s="12">
        <v>95</v>
      </c>
      <c r="G7" s="13">
        <v>956.69</v>
      </c>
      <c r="H7" s="14">
        <v>13.4</v>
      </c>
    </row>
    <row r="8" spans="1:8">
      <c r="A8" s="15"/>
      <c r="B8" s="16">
        <v>8.6400000000000005E-2</v>
      </c>
      <c r="C8" s="12" t="s">
        <v>574</v>
      </c>
      <c r="D8" s="12" t="s">
        <v>577</v>
      </c>
      <c r="E8" s="12" t="s">
        <v>12</v>
      </c>
      <c r="F8" s="12">
        <v>76</v>
      </c>
      <c r="G8" s="13">
        <v>952.89</v>
      </c>
      <c r="H8" s="14">
        <v>13.34</v>
      </c>
    </row>
    <row r="9" spans="1:8">
      <c r="A9" s="15"/>
      <c r="B9" s="16">
        <v>9.5500000000000002E-2</v>
      </c>
      <c r="C9" s="12" t="s">
        <v>17</v>
      </c>
      <c r="D9" s="12" t="s">
        <v>563</v>
      </c>
      <c r="E9" s="12" t="s">
        <v>125</v>
      </c>
      <c r="F9" s="12">
        <v>65</v>
      </c>
      <c r="G9" s="13">
        <v>654.04</v>
      </c>
      <c r="H9" s="14">
        <v>9.16</v>
      </c>
    </row>
    <row r="10" spans="1:8">
      <c r="A10" s="15"/>
      <c r="B10" s="16">
        <v>9.5500000000000002E-2</v>
      </c>
      <c r="C10" s="12" t="s">
        <v>407</v>
      </c>
      <c r="D10" s="12" t="s">
        <v>564</v>
      </c>
      <c r="E10" s="12" t="s">
        <v>125</v>
      </c>
      <c r="F10" s="12">
        <v>65</v>
      </c>
      <c r="G10" s="13">
        <v>653.88</v>
      </c>
      <c r="H10" s="14">
        <v>9.16</v>
      </c>
    </row>
    <row r="11" spans="1:8">
      <c r="A11" s="15"/>
      <c r="B11" s="16">
        <v>9.2999999999999999E-2</v>
      </c>
      <c r="C11" s="12" t="s">
        <v>69</v>
      </c>
      <c r="D11" s="12" t="s">
        <v>565</v>
      </c>
      <c r="E11" s="12" t="s">
        <v>12</v>
      </c>
      <c r="F11" s="12">
        <v>65</v>
      </c>
      <c r="G11" s="13">
        <v>653.83000000000004</v>
      </c>
      <c r="H11" s="14">
        <v>9.16</v>
      </c>
    </row>
    <row r="12" spans="1:8">
      <c r="A12" s="15"/>
      <c r="B12" s="16">
        <v>9.3799999999999994E-2</v>
      </c>
      <c r="C12" s="12" t="s">
        <v>132</v>
      </c>
      <c r="D12" s="12" t="s">
        <v>566</v>
      </c>
      <c r="E12" s="12" t="s">
        <v>12</v>
      </c>
      <c r="F12" s="12">
        <v>65</v>
      </c>
      <c r="G12" s="13">
        <v>653.39</v>
      </c>
      <c r="H12" s="14">
        <v>9.15</v>
      </c>
    </row>
    <row r="13" spans="1:8">
      <c r="A13" s="15"/>
      <c r="B13" s="16">
        <v>9.7000000000000003E-2</v>
      </c>
      <c r="C13" s="12" t="s">
        <v>29</v>
      </c>
      <c r="D13" s="12" t="s">
        <v>573</v>
      </c>
      <c r="E13" s="12" t="s">
        <v>12</v>
      </c>
      <c r="F13" s="12">
        <v>50</v>
      </c>
      <c r="G13" s="13">
        <v>506.07</v>
      </c>
      <c r="H13" s="14">
        <v>7.09</v>
      </c>
    </row>
    <row r="14" spans="1:8">
      <c r="A14" s="15"/>
      <c r="B14" s="16">
        <v>9.4E-2</v>
      </c>
      <c r="C14" s="12" t="s">
        <v>29</v>
      </c>
      <c r="D14" s="12" t="s">
        <v>570</v>
      </c>
      <c r="E14" s="12" t="s">
        <v>12</v>
      </c>
      <c r="F14" s="12">
        <v>45</v>
      </c>
      <c r="G14" s="13">
        <v>454.8</v>
      </c>
      <c r="H14" s="14">
        <v>6.37</v>
      </c>
    </row>
    <row r="15" spans="1:8">
      <c r="A15" s="15"/>
      <c r="B15" s="16">
        <v>8.5400000000000004E-2</v>
      </c>
      <c r="C15" s="12" t="s">
        <v>132</v>
      </c>
      <c r="D15" s="12" t="s">
        <v>142</v>
      </c>
      <c r="E15" s="12" t="s">
        <v>22</v>
      </c>
      <c r="F15" s="12">
        <v>15</v>
      </c>
      <c r="G15" s="13">
        <v>149.54</v>
      </c>
      <c r="H15" s="14">
        <v>2.09</v>
      </c>
    </row>
    <row r="16" spans="1:8" ht="9.75" thickBot="1">
      <c r="A16" s="15"/>
      <c r="B16" s="12"/>
      <c r="C16" s="12"/>
      <c r="D16" s="12"/>
      <c r="E16" s="19" t="s">
        <v>40</v>
      </c>
      <c r="F16" s="12"/>
      <c r="G16" s="20">
        <v>6593.56</v>
      </c>
      <c r="H16" s="21">
        <v>92.34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22" t="s">
        <v>43</v>
      </c>
      <c r="B18" s="12"/>
      <c r="C18" s="12"/>
      <c r="D18" s="12"/>
      <c r="E18" s="12"/>
      <c r="F18" s="12"/>
      <c r="G18" s="23">
        <v>547.62</v>
      </c>
      <c r="H18" s="24">
        <v>7.66</v>
      </c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9" t="s">
        <v>44</v>
      </c>
      <c r="F20" s="12"/>
      <c r="G20" s="20">
        <v>7141.18</v>
      </c>
      <c r="H20" s="21">
        <v>100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5" t="s">
        <v>45</v>
      </c>
      <c r="B22" s="12"/>
      <c r="C22" s="12"/>
      <c r="D22" s="12"/>
      <c r="E22" s="12"/>
      <c r="F22" s="12"/>
      <c r="G22" s="13"/>
      <c r="H22" s="14"/>
    </row>
    <row r="23" spans="1:8">
      <c r="A23" s="15">
        <v>1</v>
      </c>
      <c r="B23" s="12" t="s">
        <v>585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2</v>
      </c>
      <c r="B25" s="12" t="s">
        <v>47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3</v>
      </c>
      <c r="B27" s="12" t="s">
        <v>48</v>
      </c>
      <c r="C27" s="12"/>
      <c r="D27" s="12"/>
      <c r="E27" s="12"/>
      <c r="F27" s="12"/>
      <c r="G27" s="13"/>
      <c r="H27" s="14"/>
    </row>
    <row r="28" spans="1:8">
      <c r="A28" s="15"/>
      <c r="B28" s="12" t="s">
        <v>49</v>
      </c>
      <c r="C28" s="12"/>
      <c r="D28" s="12"/>
      <c r="E28" s="12"/>
      <c r="F28" s="12"/>
      <c r="G28" s="13"/>
      <c r="H28" s="14"/>
    </row>
    <row r="29" spans="1:8">
      <c r="A29" s="15"/>
      <c r="B29" s="12" t="s">
        <v>50</v>
      </c>
      <c r="C29" s="12"/>
      <c r="D29" s="12"/>
      <c r="E29" s="12"/>
      <c r="F29" s="12"/>
      <c r="G29" s="13"/>
      <c r="H29" s="14"/>
    </row>
    <row r="30" spans="1:8" ht="9.75" thickBot="1">
      <c r="A30" s="26"/>
      <c r="B30" s="27"/>
      <c r="C30" s="27"/>
      <c r="D30" s="27"/>
      <c r="E30" s="27"/>
      <c r="F30" s="27"/>
      <c r="G30" s="28"/>
      <c r="H30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G26" sqref="G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581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9.1600000000000001E-2</v>
      </c>
      <c r="C6" s="12" t="s">
        <v>10</v>
      </c>
      <c r="D6" s="12" t="s">
        <v>562</v>
      </c>
      <c r="E6" s="12" t="s">
        <v>12</v>
      </c>
      <c r="F6" s="12">
        <v>255</v>
      </c>
      <c r="G6" s="13">
        <v>2567.96</v>
      </c>
      <c r="H6" s="43">
        <v>13.64</v>
      </c>
    </row>
    <row r="7" spans="1:8">
      <c r="A7" s="44"/>
      <c r="B7" s="16">
        <v>9.4E-2</v>
      </c>
      <c r="C7" s="12" t="s">
        <v>29</v>
      </c>
      <c r="D7" s="12" t="s">
        <v>570</v>
      </c>
      <c r="E7" s="12" t="s">
        <v>12</v>
      </c>
      <c r="F7" s="12">
        <v>250</v>
      </c>
      <c r="G7" s="13">
        <v>2526.67</v>
      </c>
      <c r="H7" s="43">
        <v>13.42</v>
      </c>
    </row>
    <row r="8" spans="1:8">
      <c r="A8" s="44"/>
      <c r="B8" s="16">
        <v>9.2999999999999999E-2</v>
      </c>
      <c r="C8" s="12" t="s">
        <v>574</v>
      </c>
      <c r="D8" s="12" t="s">
        <v>576</v>
      </c>
      <c r="E8" s="12" t="s">
        <v>12</v>
      </c>
      <c r="F8" s="12">
        <v>160</v>
      </c>
      <c r="G8" s="13">
        <v>2017.77</v>
      </c>
      <c r="H8" s="43">
        <v>10.72</v>
      </c>
    </row>
    <row r="9" spans="1:8">
      <c r="A9" s="44"/>
      <c r="B9" s="16">
        <v>9.5500000000000002E-2</v>
      </c>
      <c r="C9" s="12" t="s">
        <v>17</v>
      </c>
      <c r="D9" s="12" t="s">
        <v>563</v>
      </c>
      <c r="E9" s="12" t="s">
        <v>125</v>
      </c>
      <c r="F9" s="12">
        <v>170</v>
      </c>
      <c r="G9" s="13">
        <v>1710.57</v>
      </c>
      <c r="H9" s="43">
        <v>9.09</v>
      </c>
    </row>
    <row r="10" spans="1:8">
      <c r="A10" s="44"/>
      <c r="B10" s="16">
        <v>9.5500000000000002E-2</v>
      </c>
      <c r="C10" s="12" t="s">
        <v>407</v>
      </c>
      <c r="D10" s="12" t="s">
        <v>564</v>
      </c>
      <c r="E10" s="12" t="s">
        <v>125</v>
      </c>
      <c r="F10" s="12">
        <v>170</v>
      </c>
      <c r="G10" s="13">
        <v>1710.14</v>
      </c>
      <c r="H10" s="43">
        <v>9.08</v>
      </c>
    </row>
    <row r="11" spans="1:8">
      <c r="A11" s="44"/>
      <c r="B11" s="16">
        <v>9.2999999999999999E-2</v>
      </c>
      <c r="C11" s="12" t="s">
        <v>69</v>
      </c>
      <c r="D11" s="12" t="s">
        <v>565</v>
      </c>
      <c r="E11" s="12" t="s">
        <v>12</v>
      </c>
      <c r="F11" s="12">
        <v>170</v>
      </c>
      <c r="G11" s="13">
        <v>1710.02</v>
      </c>
      <c r="H11" s="43">
        <v>9.08</v>
      </c>
    </row>
    <row r="12" spans="1:8">
      <c r="A12" s="44"/>
      <c r="B12" s="16">
        <v>9.3799999999999994E-2</v>
      </c>
      <c r="C12" s="12" t="s">
        <v>132</v>
      </c>
      <c r="D12" s="12" t="s">
        <v>566</v>
      </c>
      <c r="E12" s="12" t="s">
        <v>12</v>
      </c>
      <c r="F12" s="12">
        <v>170</v>
      </c>
      <c r="G12" s="13">
        <v>1708.86</v>
      </c>
      <c r="H12" s="43">
        <v>9.08</v>
      </c>
    </row>
    <row r="13" spans="1:8">
      <c r="A13" s="44"/>
      <c r="B13" s="16">
        <v>8.4900000000000003E-2</v>
      </c>
      <c r="C13" s="12" t="s">
        <v>178</v>
      </c>
      <c r="D13" s="12" t="s">
        <v>179</v>
      </c>
      <c r="E13" s="12" t="s">
        <v>15</v>
      </c>
      <c r="F13" s="12">
        <v>147</v>
      </c>
      <c r="G13" s="13">
        <v>1466.59</v>
      </c>
      <c r="H13" s="43">
        <v>7.79</v>
      </c>
    </row>
    <row r="14" spans="1:8">
      <c r="A14" s="44"/>
      <c r="B14" s="16">
        <v>8.7999999999999995E-2</v>
      </c>
      <c r="C14" s="12" t="s">
        <v>567</v>
      </c>
      <c r="D14" s="12" t="s">
        <v>568</v>
      </c>
      <c r="E14" s="12" t="s">
        <v>15</v>
      </c>
      <c r="F14" s="12">
        <v>130</v>
      </c>
      <c r="G14" s="13">
        <v>1305.6400000000001</v>
      </c>
      <c r="H14" s="43">
        <v>6.93</v>
      </c>
    </row>
    <row r="15" spans="1:8">
      <c r="A15" s="44"/>
      <c r="B15" s="16">
        <v>8.6400000000000005E-2</v>
      </c>
      <c r="C15" s="12" t="s">
        <v>574</v>
      </c>
      <c r="D15" s="12" t="s">
        <v>577</v>
      </c>
      <c r="E15" s="12" t="s">
        <v>12</v>
      </c>
      <c r="F15" s="12">
        <v>40</v>
      </c>
      <c r="G15" s="13">
        <v>501.52</v>
      </c>
      <c r="H15" s="43">
        <v>2.66</v>
      </c>
    </row>
    <row r="16" spans="1:8">
      <c r="A16" s="44"/>
      <c r="B16" s="16">
        <v>8.5400000000000004E-2</v>
      </c>
      <c r="C16" s="12" t="s">
        <v>132</v>
      </c>
      <c r="D16" s="12" t="s">
        <v>142</v>
      </c>
      <c r="E16" s="12" t="s">
        <v>22</v>
      </c>
      <c r="F16" s="12">
        <v>20</v>
      </c>
      <c r="G16" s="13">
        <v>199.39</v>
      </c>
      <c r="H16" s="43">
        <v>1.06</v>
      </c>
    </row>
    <row r="17" spans="1:8" ht="9.75" thickBot="1">
      <c r="A17" s="44"/>
      <c r="B17" s="12"/>
      <c r="C17" s="12"/>
      <c r="D17" s="12"/>
      <c r="E17" s="19" t="s">
        <v>40</v>
      </c>
      <c r="F17" s="12"/>
      <c r="G17" s="20">
        <v>17425.13</v>
      </c>
      <c r="H17" s="45">
        <v>92.55</v>
      </c>
    </row>
    <row r="18" spans="1:8" ht="9.75" thickTop="1">
      <c r="A18" s="44"/>
      <c r="B18" s="12"/>
      <c r="C18" s="12"/>
      <c r="D18" s="12"/>
      <c r="E18" s="12"/>
      <c r="F18" s="12"/>
      <c r="G18" s="13"/>
      <c r="H18" s="43"/>
    </row>
    <row r="19" spans="1:8">
      <c r="A19" s="44"/>
      <c r="B19" s="17" t="s">
        <v>41</v>
      </c>
      <c r="C19" s="12" t="s">
        <v>42</v>
      </c>
      <c r="D19" s="12"/>
      <c r="E19" s="12" t="s">
        <v>41</v>
      </c>
      <c r="F19" s="12"/>
      <c r="G19" s="13">
        <v>220</v>
      </c>
      <c r="H19" s="43">
        <v>1.17</v>
      </c>
    </row>
    <row r="20" spans="1:8" ht="9.75" thickBot="1">
      <c r="A20" s="44"/>
      <c r="B20" s="12"/>
      <c r="C20" s="12"/>
      <c r="D20" s="12"/>
      <c r="E20" s="19" t="s">
        <v>40</v>
      </c>
      <c r="F20" s="12"/>
      <c r="G20" s="20">
        <v>220</v>
      </c>
      <c r="H20" s="45">
        <v>1.17</v>
      </c>
    </row>
    <row r="21" spans="1:8" ht="9.75" thickTop="1">
      <c r="A21" s="44"/>
      <c r="B21" s="12"/>
      <c r="C21" s="12"/>
      <c r="D21" s="12"/>
      <c r="E21" s="12"/>
      <c r="F21" s="12"/>
      <c r="G21" s="13"/>
      <c r="H21" s="43"/>
    </row>
    <row r="22" spans="1:8">
      <c r="A22" s="47" t="s">
        <v>43</v>
      </c>
      <c r="B22" s="12"/>
      <c r="C22" s="12"/>
      <c r="D22" s="12"/>
      <c r="E22" s="12"/>
      <c r="F22" s="12"/>
      <c r="G22" s="23">
        <v>1182.23</v>
      </c>
      <c r="H22" s="48">
        <v>6.28</v>
      </c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 ht="9.75" thickBot="1">
      <c r="A24" s="44"/>
      <c r="B24" s="12"/>
      <c r="C24" s="12"/>
      <c r="D24" s="12"/>
      <c r="E24" s="19" t="s">
        <v>44</v>
      </c>
      <c r="F24" s="12"/>
      <c r="G24" s="20">
        <v>18827.36</v>
      </c>
      <c r="H24" s="45">
        <v>100</v>
      </c>
    </row>
    <row r="25" spans="1:8" ht="9.75" thickTop="1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2"/>
      <c r="C26" s="12"/>
      <c r="D26" s="12"/>
      <c r="E26" s="12"/>
      <c r="F26" s="12"/>
      <c r="G26" s="13"/>
      <c r="H26" s="43"/>
    </row>
    <row r="27" spans="1:8">
      <c r="A27" s="44"/>
      <c r="B27" s="12"/>
      <c r="C27" s="12"/>
      <c r="D27" s="12"/>
      <c r="E27" s="12"/>
      <c r="F27" s="12"/>
      <c r="G27" s="13"/>
      <c r="H27" s="43"/>
    </row>
    <row r="28" spans="1:8">
      <c r="A28" s="49" t="s">
        <v>45</v>
      </c>
      <c r="B28" s="12"/>
      <c r="C28" s="12"/>
      <c r="D28" s="12"/>
      <c r="E28" s="12"/>
      <c r="F28" s="12"/>
      <c r="G28" s="13"/>
      <c r="H28" s="43"/>
    </row>
    <row r="29" spans="1:8">
      <c r="A29" s="44">
        <v>1</v>
      </c>
      <c r="B29" s="12" t="s">
        <v>582</v>
      </c>
      <c r="C29" s="12"/>
      <c r="D29" s="12"/>
      <c r="E29" s="12"/>
      <c r="F29" s="12"/>
      <c r="G29" s="13"/>
      <c r="H29" s="43"/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>
      <c r="A31" s="44">
        <v>2</v>
      </c>
      <c r="B31" s="12" t="s">
        <v>47</v>
      </c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4">
        <v>3</v>
      </c>
      <c r="B33" s="12" t="s">
        <v>48</v>
      </c>
      <c r="C33" s="12"/>
      <c r="D33" s="12"/>
      <c r="E33" s="12"/>
      <c r="F33" s="12"/>
      <c r="G33" s="13"/>
      <c r="H33" s="43"/>
    </row>
    <row r="34" spans="1:8">
      <c r="A34" s="44"/>
      <c r="B34" s="12" t="s">
        <v>49</v>
      </c>
      <c r="C34" s="12"/>
      <c r="D34" s="12"/>
      <c r="E34" s="12"/>
      <c r="F34" s="12"/>
      <c r="G34" s="13"/>
      <c r="H34" s="43"/>
    </row>
    <row r="35" spans="1:8">
      <c r="A35" s="50"/>
      <c r="B35" s="51" t="s">
        <v>50</v>
      </c>
      <c r="C35" s="51"/>
      <c r="D35" s="51"/>
      <c r="E35" s="51"/>
      <c r="F35" s="51"/>
      <c r="G35" s="52"/>
      <c r="H35" s="5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32" sqref="G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561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9.1600000000000001E-2</v>
      </c>
      <c r="C6" s="12" t="s">
        <v>10</v>
      </c>
      <c r="D6" s="12" t="s">
        <v>562</v>
      </c>
      <c r="E6" s="12" t="s">
        <v>12</v>
      </c>
      <c r="F6" s="12">
        <v>395</v>
      </c>
      <c r="G6" s="13">
        <v>3977.82</v>
      </c>
      <c r="H6" s="43">
        <v>13.8</v>
      </c>
    </row>
    <row r="7" spans="1:8">
      <c r="A7" s="44"/>
      <c r="B7" s="16">
        <v>8.4900000000000003E-2</v>
      </c>
      <c r="C7" s="12" t="s">
        <v>178</v>
      </c>
      <c r="D7" s="12" t="s">
        <v>179</v>
      </c>
      <c r="E7" s="12" t="s">
        <v>15</v>
      </c>
      <c r="F7" s="12">
        <v>345</v>
      </c>
      <c r="G7" s="13">
        <v>3442</v>
      </c>
      <c r="H7" s="43">
        <v>11.94</v>
      </c>
    </row>
    <row r="8" spans="1:8">
      <c r="A8" s="44"/>
      <c r="B8" s="16">
        <v>9.5500000000000002E-2</v>
      </c>
      <c r="C8" s="12" t="s">
        <v>17</v>
      </c>
      <c r="D8" s="12" t="s">
        <v>563</v>
      </c>
      <c r="E8" s="12" t="s">
        <v>125</v>
      </c>
      <c r="F8" s="12">
        <v>265</v>
      </c>
      <c r="G8" s="13">
        <v>2666.48</v>
      </c>
      <c r="H8" s="43">
        <v>9.25</v>
      </c>
    </row>
    <row r="9" spans="1:8">
      <c r="A9" s="44"/>
      <c r="B9" s="16">
        <v>9.5500000000000002E-2</v>
      </c>
      <c r="C9" s="12" t="s">
        <v>407</v>
      </c>
      <c r="D9" s="12" t="s">
        <v>564</v>
      </c>
      <c r="E9" s="12" t="s">
        <v>125</v>
      </c>
      <c r="F9" s="12">
        <v>265</v>
      </c>
      <c r="G9" s="13">
        <v>2665.8</v>
      </c>
      <c r="H9" s="43">
        <v>9.25</v>
      </c>
    </row>
    <row r="10" spans="1:8">
      <c r="A10" s="44"/>
      <c r="B10" s="16">
        <v>9.2999999999999999E-2</v>
      </c>
      <c r="C10" s="12" t="s">
        <v>69</v>
      </c>
      <c r="D10" s="12" t="s">
        <v>565</v>
      </c>
      <c r="E10" s="12" t="s">
        <v>12</v>
      </c>
      <c r="F10" s="12">
        <v>265</v>
      </c>
      <c r="G10" s="13">
        <v>2665.62</v>
      </c>
      <c r="H10" s="43">
        <v>9.25</v>
      </c>
    </row>
    <row r="11" spans="1:8">
      <c r="A11" s="44"/>
      <c r="B11" s="16">
        <v>9.3799999999999994E-2</v>
      </c>
      <c r="C11" s="12" t="s">
        <v>132</v>
      </c>
      <c r="D11" s="12" t="s">
        <v>566</v>
      </c>
      <c r="E11" s="12" t="s">
        <v>12</v>
      </c>
      <c r="F11" s="12">
        <v>265</v>
      </c>
      <c r="G11" s="13">
        <v>2663.81</v>
      </c>
      <c r="H11" s="43">
        <v>9.24</v>
      </c>
    </row>
    <row r="12" spans="1:8">
      <c r="A12" s="44"/>
      <c r="B12" s="16">
        <v>8.7999999999999995E-2</v>
      </c>
      <c r="C12" s="12" t="s">
        <v>567</v>
      </c>
      <c r="D12" s="12" t="s">
        <v>568</v>
      </c>
      <c r="E12" s="12" t="s">
        <v>15</v>
      </c>
      <c r="F12" s="12">
        <v>170</v>
      </c>
      <c r="G12" s="13">
        <v>1707.38</v>
      </c>
      <c r="H12" s="43">
        <v>5.92</v>
      </c>
    </row>
    <row r="13" spans="1:8">
      <c r="A13" s="44"/>
      <c r="B13" s="16">
        <v>9.35E-2</v>
      </c>
      <c r="C13" s="12" t="s">
        <v>29</v>
      </c>
      <c r="D13" s="12" t="s">
        <v>569</v>
      </c>
      <c r="E13" s="12" t="s">
        <v>12</v>
      </c>
      <c r="F13" s="12">
        <v>140</v>
      </c>
      <c r="G13" s="13">
        <v>1406.79</v>
      </c>
      <c r="H13" s="43">
        <v>4.88</v>
      </c>
    </row>
    <row r="14" spans="1:8">
      <c r="A14" s="44"/>
      <c r="B14" s="16">
        <v>9.4E-2</v>
      </c>
      <c r="C14" s="12" t="s">
        <v>29</v>
      </c>
      <c r="D14" s="12" t="s">
        <v>570</v>
      </c>
      <c r="E14" s="12" t="s">
        <v>12</v>
      </c>
      <c r="F14" s="12">
        <v>105</v>
      </c>
      <c r="G14" s="13">
        <v>1061.2</v>
      </c>
      <c r="H14" s="43">
        <v>3.68</v>
      </c>
    </row>
    <row r="15" spans="1:8">
      <c r="A15" s="44"/>
      <c r="B15" s="16">
        <v>9.8500000000000004E-2</v>
      </c>
      <c r="C15" s="12" t="s">
        <v>571</v>
      </c>
      <c r="D15" s="12" t="s">
        <v>572</v>
      </c>
      <c r="E15" s="12" t="s">
        <v>12</v>
      </c>
      <c r="F15" s="12">
        <v>100</v>
      </c>
      <c r="G15" s="13">
        <v>1015.54</v>
      </c>
      <c r="H15" s="43">
        <v>3.52</v>
      </c>
    </row>
    <row r="16" spans="1:8">
      <c r="A16" s="44"/>
      <c r="B16" s="16">
        <v>9.7000000000000003E-2</v>
      </c>
      <c r="C16" s="12" t="s">
        <v>29</v>
      </c>
      <c r="D16" s="12" t="s">
        <v>573</v>
      </c>
      <c r="E16" s="12" t="s">
        <v>12</v>
      </c>
      <c r="F16" s="12">
        <v>100</v>
      </c>
      <c r="G16" s="13">
        <v>1012.14</v>
      </c>
      <c r="H16" s="43">
        <v>3.51</v>
      </c>
    </row>
    <row r="17" spans="1:8">
      <c r="A17" s="44"/>
      <c r="B17" s="16">
        <v>8.5400000000000004E-2</v>
      </c>
      <c r="C17" s="12" t="s">
        <v>132</v>
      </c>
      <c r="D17" s="12" t="s">
        <v>142</v>
      </c>
      <c r="E17" s="12" t="s">
        <v>22</v>
      </c>
      <c r="F17" s="12">
        <v>80</v>
      </c>
      <c r="G17" s="13">
        <v>797.57</v>
      </c>
      <c r="H17" s="43">
        <v>2.77</v>
      </c>
    </row>
    <row r="18" spans="1:8">
      <c r="A18" s="44"/>
      <c r="B18" s="16">
        <v>0.10100000000000001</v>
      </c>
      <c r="C18" s="12" t="s">
        <v>574</v>
      </c>
      <c r="D18" s="12" t="s">
        <v>575</v>
      </c>
      <c r="E18" s="12" t="s">
        <v>12</v>
      </c>
      <c r="F18" s="12">
        <v>40</v>
      </c>
      <c r="G18" s="13">
        <v>507.61</v>
      </c>
      <c r="H18" s="43">
        <v>1.76</v>
      </c>
    </row>
    <row r="19" spans="1:8">
      <c r="A19" s="44"/>
      <c r="B19" s="16">
        <v>9.2999999999999999E-2</v>
      </c>
      <c r="C19" s="12" t="s">
        <v>574</v>
      </c>
      <c r="D19" s="12" t="s">
        <v>576</v>
      </c>
      <c r="E19" s="12" t="s">
        <v>12</v>
      </c>
      <c r="F19" s="12">
        <v>40</v>
      </c>
      <c r="G19" s="13">
        <v>504.44</v>
      </c>
      <c r="H19" s="43">
        <v>1.75</v>
      </c>
    </row>
    <row r="20" spans="1:8">
      <c r="A20" s="44"/>
      <c r="B20" s="16">
        <v>8.6400000000000005E-2</v>
      </c>
      <c r="C20" s="12" t="s">
        <v>574</v>
      </c>
      <c r="D20" s="12" t="s">
        <v>577</v>
      </c>
      <c r="E20" s="12" t="s">
        <v>12</v>
      </c>
      <c r="F20" s="12">
        <v>40</v>
      </c>
      <c r="G20" s="13">
        <v>501.52</v>
      </c>
      <c r="H20" s="43">
        <v>1.74</v>
      </c>
    </row>
    <row r="21" spans="1:8">
      <c r="A21" s="44"/>
      <c r="B21" s="16">
        <v>8.2000000000000003E-2</v>
      </c>
      <c r="C21" s="12" t="s">
        <v>578</v>
      </c>
      <c r="D21" s="12" t="s">
        <v>579</v>
      </c>
      <c r="E21" s="12" t="s">
        <v>12</v>
      </c>
      <c r="F21" s="12">
        <v>50</v>
      </c>
      <c r="G21" s="13">
        <v>500.47</v>
      </c>
      <c r="H21" s="43">
        <v>1.74</v>
      </c>
    </row>
    <row r="22" spans="1:8" ht="9.75" thickBot="1">
      <c r="A22" s="44"/>
      <c r="B22" s="12"/>
      <c r="C22" s="12"/>
      <c r="D22" s="12"/>
      <c r="E22" s="19" t="s">
        <v>40</v>
      </c>
      <c r="F22" s="12"/>
      <c r="G22" s="20">
        <v>27096.19</v>
      </c>
      <c r="H22" s="45">
        <v>94</v>
      </c>
    </row>
    <row r="23" spans="1:8" ht="9.75" thickTop="1">
      <c r="A23" s="44"/>
      <c r="B23" s="12"/>
      <c r="C23" s="12"/>
      <c r="D23" s="12"/>
      <c r="E23" s="12"/>
      <c r="F23" s="12"/>
      <c r="G23" s="13"/>
      <c r="H23" s="43"/>
    </row>
    <row r="24" spans="1:8">
      <c r="A24" s="44"/>
      <c r="B24" s="17" t="s">
        <v>41</v>
      </c>
      <c r="C24" s="12" t="s">
        <v>42</v>
      </c>
      <c r="D24" s="12"/>
      <c r="E24" s="12" t="s">
        <v>41</v>
      </c>
      <c r="F24" s="12"/>
      <c r="G24" s="13">
        <v>150</v>
      </c>
      <c r="H24" s="43">
        <v>0.52</v>
      </c>
    </row>
    <row r="25" spans="1:8" ht="9.75" thickBot="1">
      <c r="A25" s="44"/>
      <c r="B25" s="12"/>
      <c r="C25" s="12"/>
      <c r="D25" s="12"/>
      <c r="E25" s="19" t="s">
        <v>40</v>
      </c>
      <c r="F25" s="12"/>
      <c r="G25" s="20">
        <v>150</v>
      </c>
      <c r="H25" s="45">
        <v>0.52</v>
      </c>
    </row>
    <row r="26" spans="1:8" ht="9.75" thickTop="1">
      <c r="A26" s="44"/>
      <c r="B26" s="12"/>
      <c r="C26" s="12"/>
      <c r="D26" s="12"/>
      <c r="E26" s="12"/>
      <c r="F26" s="12"/>
      <c r="G26" s="13"/>
      <c r="H26" s="43"/>
    </row>
    <row r="27" spans="1:8" ht="9.75" thickBot="1">
      <c r="A27" s="47" t="s">
        <v>43</v>
      </c>
      <c r="B27" s="12"/>
      <c r="C27" s="12"/>
      <c r="D27" s="12"/>
      <c r="E27" s="12"/>
      <c r="F27" s="12"/>
      <c r="G27" s="20">
        <v>1581.78</v>
      </c>
      <c r="H27" s="45">
        <v>5.48</v>
      </c>
    </row>
    <row r="28" spans="1:8" ht="9.75" thickTop="1">
      <c r="A28" s="44"/>
      <c r="B28" s="12"/>
      <c r="C28" s="12"/>
      <c r="D28" s="12"/>
      <c r="E28" s="12"/>
      <c r="F28" s="12"/>
      <c r="G28" s="13"/>
      <c r="H28" s="43"/>
    </row>
    <row r="29" spans="1:8" ht="9.75" thickBot="1">
      <c r="A29" s="44"/>
      <c r="B29" s="12"/>
      <c r="C29" s="12"/>
      <c r="D29" s="12"/>
      <c r="E29" s="19" t="s">
        <v>44</v>
      </c>
      <c r="F29" s="12"/>
      <c r="G29" s="20">
        <v>28827.97</v>
      </c>
      <c r="H29" s="45">
        <v>100</v>
      </c>
    </row>
    <row r="30" spans="1:8" ht="9.75" thickTop="1">
      <c r="A30" s="44"/>
      <c r="B30" s="12"/>
      <c r="C30" s="12"/>
      <c r="D30" s="12"/>
      <c r="E30" s="12"/>
      <c r="F30" s="12"/>
      <c r="G30" s="13"/>
      <c r="H30" s="43"/>
    </row>
    <row r="31" spans="1:8">
      <c r="A31" s="44"/>
      <c r="B31" s="12"/>
      <c r="C31" s="12"/>
      <c r="D31" s="12"/>
      <c r="E31" s="12"/>
      <c r="F31" s="12"/>
      <c r="G31" s="13"/>
      <c r="H31" s="43"/>
    </row>
    <row r="32" spans="1:8">
      <c r="A32" s="44"/>
      <c r="B32" s="12"/>
      <c r="C32" s="12"/>
      <c r="D32" s="12"/>
      <c r="E32" s="12"/>
      <c r="F32" s="12"/>
      <c r="G32" s="13"/>
      <c r="H32" s="43"/>
    </row>
    <row r="33" spans="1:8">
      <c r="A33" s="49" t="s">
        <v>45</v>
      </c>
      <c r="B33" s="12"/>
      <c r="C33" s="12"/>
      <c r="D33" s="12"/>
      <c r="E33" s="12"/>
      <c r="F33" s="12"/>
      <c r="G33" s="13"/>
      <c r="H33" s="43"/>
    </row>
    <row r="34" spans="1:8">
      <c r="A34" s="44">
        <v>1</v>
      </c>
      <c r="B34" s="12" t="s">
        <v>580</v>
      </c>
      <c r="C34" s="12"/>
      <c r="D34" s="12"/>
      <c r="E34" s="12"/>
      <c r="F34" s="12"/>
      <c r="G34" s="13"/>
      <c r="H34" s="43"/>
    </row>
    <row r="35" spans="1:8">
      <c r="A35" s="44"/>
      <c r="B35" s="12"/>
      <c r="C35" s="12"/>
      <c r="D35" s="12"/>
      <c r="E35" s="12"/>
      <c r="F35" s="12"/>
      <c r="G35" s="13"/>
      <c r="H35" s="43"/>
    </row>
    <row r="36" spans="1:8">
      <c r="A36" s="44">
        <v>2</v>
      </c>
      <c r="B36" s="12" t="s">
        <v>47</v>
      </c>
      <c r="C36" s="12"/>
      <c r="D36" s="12"/>
      <c r="E36" s="12"/>
      <c r="F36" s="12"/>
      <c r="G36" s="13"/>
      <c r="H36" s="43"/>
    </row>
    <row r="37" spans="1:8">
      <c r="A37" s="44"/>
      <c r="B37" s="12"/>
      <c r="C37" s="12"/>
      <c r="D37" s="12"/>
      <c r="E37" s="12"/>
      <c r="F37" s="12"/>
      <c r="G37" s="13"/>
      <c r="H37" s="43"/>
    </row>
    <row r="38" spans="1:8">
      <c r="A38" s="44">
        <v>3</v>
      </c>
      <c r="B38" s="12" t="s">
        <v>48</v>
      </c>
      <c r="C38" s="12"/>
      <c r="D38" s="12"/>
      <c r="E38" s="12"/>
      <c r="F38" s="12"/>
      <c r="G38" s="13"/>
      <c r="H38" s="43"/>
    </row>
    <row r="39" spans="1:8">
      <c r="A39" s="44"/>
      <c r="B39" s="12" t="s">
        <v>49</v>
      </c>
      <c r="C39" s="12"/>
      <c r="D39" s="12"/>
      <c r="E39" s="12"/>
      <c r="F39" s="12"/>
      <c r="G39" s="13"/>
      <c r="H39" s="43"/>
    </row>
    <row r="40" spans="1:8">
      <c r="A40" s="50"/>
      <c r="B40" s="51" t="s">
        <v>50</v>
      </c>
      <c r="C40" s="51"/>
      <c r="D40" s="51"/>
      <c r="E40" s="51"/>
      <c r="F40" s="51"/>
      <c r="G40" s="52"/>
      <c r="H40" s="5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J9" sqref="J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560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39" t="s">
        <v>2</v>
      </c>
      <c r="E2" s="40" t="s">
        <v>4</v>
      </c>
      <c r="F2" s="41" t="s">
        <v>5</v>
      </c>
      <c r="G2" s="62" t="s">
        <v>6</v>
      </c>
    </row>
    <row r="3" spans="1:7">
      <c r="A3" s="15"/>
      <c r="B3" s="12"/>
      <c r="C3" s="12"/>
      <c r="D3" s="12"/>
      <c r="E3" s="12"/>
      <c r="F3" s="13"/>
      <c r="G3" s="14"/>
    </row>
    <row r="4" spans="1:7">
      <c r="A4" s="22" t="s">
        <v>43</v>
      </c>
      <c r="B4" s="12"/>
      <c r="C4" s="12"/>
      <c r="D4" s="12"/>
      <c r="E4" s="12"/>
      <c r="F4" s="23">
        <v>52.57</v>
      </c>
      <c r="G4" s="24">
        <v>100</v>
      </c>
    </row>
    <row r="5" spans="1:7">
      <c r="A5" s="15"/>
      <c r="B5" s="12"/>
      <c r="C5" s="12"/>
      <c r="D5" s="12"/>
      <c r="E5" s="12"/>
      <c r="F5" s="13"/>
      <c r="G5" s="14"/>
    </row>
    <row r="6" spans="1:7" ht="9.75" thickBot="1">
      <c r="A6" s="15"/>
      <c r="B6" s="12"/>
      <c r="C6" s="12"/>
      <c r="D6" s="12"/>
      <c r="E6" s="12"/>
      <c r="F6" s="20">
        <v>52.57</v>
      </c>
      <c r="G6" s="21">
        <v>100</v>
      </c>
    </row>
    <row r="7" spans="1:7" ht="9.75" thickTop="1">
      <c r="A7" s="15"/>
      <c r="B7" s="12"/>
      <c r="C7" s="12"/>
      <c r="D7" s="12"/>
      <c r="E7" s="12"/>
      <c r="F7" s="13"/>
      <c r="G7" s="14"/>
    </row>
    <row r="8" spans="1:7">
      <c r="A8" s="15"/>
      <c r="B8" s="12"/>
      <c r="C8" s="12"/>
      <c r="D8" s="12"/>
      <c r="E8" s="12"/>
      <c r="F8" s="13"/>
      <c r="G8" s="14"/>
    </row>
    <row r="9" spans="1:7">
      <c r="A9" s="15"/>
      <c r="B9" s="12"/>
      <c r="C9" s="12"/>
      <c r="D9" s="12"/>
      <c r="E9" s="12"/>
      <c r="F9" s="13"/>
      <c r="G9" s="14"/>
    </row>
    <row r="10" spans="1:7">
      <c r="A10" s="25" t="s">
        <v>45</v>
      </c>
      <c r="B10" s="12"/>
      <c r="C10" s="12"/>
      <c r="D10" s="12"/>
      <c r="E10" s="12"/>
      <c r="F10" s="13"/>
      <c r="G10" s="14"/>
    </row>
    <row r="11" spans="1:7">
      <c r="A11" s="15"/>
      <c r="B11" s="12"/>
      <c r="C11" s="12"/>
      <c r="D11" s="12"/>
      <c r="E11" s="12"/>
      <c r="F11" s="13"/>
      <c r="G11" s="14"/>
    </row>
    <row r="12" spans="1:7">
      <c r="A12" s="15">
        <v>1</v>
      </c>
      <c r="B12" s="12" t="s">
        <v>47</v>
      </c>
      <c r="C12" s="12"/>
      <c r="D12" s="12"/>
      <c r="E12" s="12"/>
      <c r="F12" s="13"/>
      <c r="G12" s="14"/>
    </row>
    <row r="13" spans="1:7" ht="9.75" thickBot="1">
      <c r="A13" s="26"/>
      <c r="B13" s="27"/>
      <c r="C13" s="27"/>
      <c r="D13" s="27"/>
      <c r="E13" s="27"/>
      <c r="F13" s="28"/>
      <c r="G13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1" sqref="G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559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39" t="s">
        <v>2</v>
      </c>
      <c r="E2" s="9" t="s">
        <v>4</v>
      </c>
      <c r="F2" s="10" t="s">
        <v>5</v>
      </c>
      <c r="G2" s="11" t="s">
        <v>6</v>
      </c>
    </row>
    <row r="3" spans="1:7" ht="12.75">
      <c r="A3" s="7"/>
      <c r="B3" s="8"/>
      <c r="C3" s="8"/>
      <c r="D3" s="39"/>
      <c r="E3" s="9"/>
      <c r="F3" s="10"/>
      <c r="G3" s="11"/>
    </row>
    <row r="4" spans="1:7">
      <c r="A4" s="15"/>
      <c r="B4" s="17" t="s">
        <v>41</v>
      </c>
      <c r="C4" s="12" t="s">
        <v>42</v>
      </c>
      <c r="D4" s="12"/>
      <c r="E4" s="12"/>
      <c r="F4" s="13">
        <v>100</v>
      </c>
      <c r="G4" s="14">
        <v>97.95</v>
      </c>
    </row>
    <row r="5" spans="1:7" ht="9.75" thickBot="1">
      <c r="A5" s="15"/>
      <c r="B5" s="12"/>
      <c r="C5" s="19" t="s">
        <v>40</v>
      </c>
      <c r="D5" s="12"/>
      <c r="E5" s="12"/>
      <c r="F5" s="20">
        <v>100</v>
      </c>
      <c r="G5" s="21">
        <v>97.95</v>
      </c>
    </row>
    <row r="6" spans="1:7" ht="9.75" thickTop="1">
      <c r="A6" s="15"/>
      <c r="B6" s="12"/>
      <c r="C6" s="12"/>
      <c r="D6" s="12"/>
      <c r="E6" s="12"/>
      <c r="F6" s="13"/>
      <c r="G6" s="14"/>
    </row>
    <row r="7" spans="1:7">
      <c r="A7" s="22" t="s">
        <v>43</v>
      </c>
      <c r="B7" s="12"/>
      <c r="C7" s="12"/>
      <c r="D7" s="12"/>
      <c r="E7" s="12"/>
      <c r="F7" s="23">
        <v>2.1</v>
      </c>
      <c r="G7" s="24">
        <v>2.0499999999999998</v>
      </c>
    </row>
    <row r="8" spans="1:7">
      <c r="A8" s="15"/>
      <c r="B8" s="12"/>
      <c r="C8" s="12"/>
      <c r="D8" s="12"/>
      <c r="E8" s="12"/>
      <c r="F8" s="13"/>
      <c r="G8" s="14"/>
    </row>
    <row r="9" spans="1:7" ht="9.75" thickBot="1">
      <c r="A9" s="15"/>
      <c r="B9" s="12"/>
      <c r="C9" s="19" t="s">
        <v>44</v>
      </c>
      <c r="D9" s="12"/>
      <c r="E9" s="12"/>
      <c r="F9" s="20">
        <v>102.1</v>
      </c>
      <c r="G9" s="21">
        <v>100</v>
      </c>
    </row>
    <row r="10" spans="1:7" ht="9.75" thickTop="1">
      <c r="A10" s="15"/>
      <c r="B10" s="12"/>
      <c r="C10" s="12"/>
      <c r="D10" s="12"/>
      <c r="E10" s="12"/>
      <c r="F10" s="13"/>
      <c r="G10" s="14"/>
    </row>
    <row r="11" spans="1:7">
      <c r="A11" s="25" t="s">
        <v>45</v>
      </c>
      <c r="B11" s="12"/>
      <c r="C11" s="12"/>
      <c r="D11" s="12"/>
      <c r="E11" s="12"/>
      <c r="F11" s="13"/>
      <c r="G11" s="14"/>
    </row>
    <row r="12" spans="1:7">
      <c r="A12" s="15">
        <v>1</v>
      </c>
      <c r="B12" s="12" t="s">
        <v>422</v>
      </c>
      <c r="C12" s="12"/>
      <c r="D12" s="12"/>
      <c r="E12" s="12"/>
      <c r="F12" s="13"/>
      <c r="G12" s="14"/>
    </row>
    <row r="13" spans="1:7">
      <c r="A13" s="15"/>
      <c r="B13" s="12"/>
      <c r="C13" s="12"/>
      <c r="D13" s="12"/>
      <c r="E13" s="12"/>
      <c r="F13" s="13"/>
      <c r="G13" s="14"/>
    </row>
    <row r="14" spans="1:7">
      <c r="A14" s="15">
        <v>2</v>
      </c>
      <c r="B14" s="12" t="s">
        <v>47</v>
      </c>
      <c r="C14" s="12"/>
      <c r="D14" s="12"/>
      <c r="E14" s="12"/>
      <c r="F14" s="13"/>
      <c r="G14" s="14"/>
    </row>
    <row r="15" spans="1:7" ht="9.75" thickBot="1">
      <c r="A15" s="26"/>
      <c r="B15" s="27"/>
      <c r="C15" s="27"/>
      <c r="D15" s="27"/>
      <c r="E15" s="27"/>
      <c r="F15" s="28"/>
      <c r="G15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E20" sqref="E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558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39" t="s">
        <v>2</v>
      </c>
      <c r="E2" s="39"/>
      <c r="F2" s="40" t="s">
        <v>4</v>
      </c>
      <c r="G2" s="41" t="s">
        <v>5</v>
      </c>
      <c r="H2" s="62" t="s">
        <v>6</v>
      </c>
    </row>
    <row r="3" spans="1:8">
      <c r="A3" s="15"/>
      <c r="B3" s="12"/>
      <c r="C3" s="12"/>
      <c r="D3" s="12"/>
      <c r="E3" s="12"/>
      <c r="F3" s="12"/>
      <c r="G3" s="13"/>
      <c r="H3" s="14"/>
    </row>
    <row r="4" spans="1:8">
      <c r="A4" s="22" t="s">
        <v>43</v>
      </c>
      <c r="B4" s="12"/>
      <c r="C4" s="12"/>
      <c r="D4" s="12"/>
      <c r="E4" s="12"/>
      <c r="F4" s="12"/>
      <c r="G4" s="23">
        <v>75.12</v>
      </c>
      <c r="H4" s="24">
        <v>100</v>
      </c>
    </row>
    <row r="5" spans="1:8">
      <c r="A5" s="15"/>
      <c r="B5" s="12"/>
      <c r="C5" s="12"/>
      <c r="D5" s="12"/>
      <c r="E5" s="12"/>
      <c r="F5" s="12"/>
      <c r="G5" s="13"/>
      <c r="H5" s="14"/>
    </row>
    <row r="6" spans="1:8" ht="9.75" thickBot="1">
      <c r="A6" s="15"/>
      <c r="B6" s="12"/>
      <c r="C6" s="12"/>
      <c r="D6" s="12"/>
      <c r="E6" s="19" t="s">
        <v>44</v>
      </c>
      <c r="F6" s="12"/>
      <c r="G6" s="20">
        <v>75.12</v>
      </c>
      <c r="H6" s="21">
        <v>100</v>
      </c>
    </row>
    <row r="7" spans="1:8" ht="9.75" thickTop="1">
      <c r="A7" s="15"/>
      <c r="B7" s="12"/>
      <c r="C7" s="12"/>
      <c r="D7" s="12"/>
      <c r="E7" s="12"/>
      <c r="F7" s="12"/>
      <c r="G7" s="13"/>
      <c r="H7" s="14"/>
    </row>
    <row r="8" spans="1:8">
      <c r="A8" s="25" t="s">
        <v>45</v>
      </c>
      <c r="B8" s="12"/>
      <c r="C8" s="12"/>
      <c r="D8" s="12"/>
      <c r="E8" s="12"/>
      <c r="F8" s="12"/>
      <c r="G8" s="13"/>
      <c r="H8" s="14"/>
    </row>
    <row r="9" spans="1:8">
      <c r="A9" s="15"/>
      <c r="B9" s="12"/>
      <c r="C9" s="12"/>
      <c r="D9" s="12"/>
      <c r="E9" s="12"/>
      <c r="F9" s="12"/>
      <c r="G9" s="13"/>
      <c r="H9" s="14"/>
    </row>
    <row r="10" spans="1:8">
      <c r="A10" s="15">
        <v>1</v>
      </c>
      <c r="B10" s="12" t="s">
        <v>47</v>
      </c>
      <c r="C10" s="12"/>
      <c r="D10" s="12"/>
      <c r="E10" s="12"/>
      <c r="F10" s="12"/>
      <c r="G10" s="13"/>
      <c r="H10" s="14"/>
    </row>
    <row r="11" spans="1:8" ht="9.75" thickBot="1">
      <c r="A11" s="26"/>
      <c r="B11" s="27"/>
      <c r="C11" s="27"/>
      <c r="D11" s="27"/>
      <c r="E11" s="27"/>
      <c r="F11" s="27"/>
      <c r="G11" s="28"/>
      <c r="H11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9" sqref="C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557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/>
      <c r="F2" s="40" t="s">
        <v>4</v>
      </c>
      <c r="G2" s="41" t="s">
        <v>5</v>
      </c>
      <c r="H2" s="42" t="s">
        <v>6</v>
      </c>
    </row>
    <row r="3" spans="1:8">
      <c r="A3" s="44"/>
      <c r="B3" s="17" t="s">
        <v>41</v>
      </c>
      <c r="C3" s="12" t="s">
        <v>42</v>
      </c>
      <c r="D3" s="12"/>
      <c r="E3" s="12" t="s">
        <v>41</v>
      </c>
      <c r="F3" s="12"/>
      <c r="G3" s="13">
        <v>165</v>
      </c>
      <c r="H3" s="43">
        <v>83.88</v>
      </c>
    </row>
    <row r="4" spans="1:8" ht="9.75" thickBot="1">
      <c r="A4" s="44"/>
      <c r="B4" s="12"/>
      <c r="C4" s="12"/>
      <c r="D4" s="12"/>
      <c r="E4" s="19" t="s">
        <v>40</v>
      </c>
      <c r="F4" s="12"/>
      <c r="G4" s="20">
        <v>165</v>
      </c>
      <c r="H4" s="45">
        <v>83.88</v>
      </c>
    </row>
    <row r="5" spans="1:8" ht="9.75" thickTop="1">
      <c r="A5" s="44"/>
      <c r="B5" s="12"/>
      <c r="C5" s="12"/>
      <c r="D5" s="12"/>
      <c r="E5" s="12"/>
      <c r="F5" s="12"/>
      <c r="G5" s="13"/>
      <c r="H5" s="43"/>
    </row>
    <row r="6" spans="1:8">
      <c r="A6" s="47" t="s">
        <v>43</v>
      </c>
      <c r="B6" s="12"/>
      <c r="C6" s="12"/>
      <c r="D6" s="12"/>
      <c r="E6" s="12"/>
      <c r="F6" s="12"/>
      <c r="G6" s="23">
        <v>31.71</v>
      </c>
      <c r="H6" s="48">
        <v>16.12</v>
      </c>
    </row>
    <row r="7" spans="1:8">
      <c r="A7" s="44"/>
      <c r="B7" s="12"/>
      <c r="C7" s="12"/>
      <c r="D7" s="12"/>
      <c r="E7" s="12"/>
      <c r="F7" s="12"/>
      <c r="G7" s="13"/>
      <c r="H7" s="43"/>
    </row>
    <row r="8" spans="1:8" ht="9.75" thickBot="1">
      <c r="A8" s="44"/>
      <c r="B8" s="12"/>
      <c r="C8" s="12"/>
      <c r="D8" s="12"/>
      <c r="E8" s="19" t="s">
        <v>44</v>
      </c>
      <c r="F8" s="12"/>
      <c r="G8" s="20">
        <v>196.71</v>
      </c>
      <c r="H8" s="45">
        <v>100</v>
      </c>
    </row>
    <row r="9" spans="1:8" ht="9.75" thickTop="1">
      <c r="A9" s="44"/>
      <c r="B9" s="12"/>
      <c r="C9" s="12"/>
      <c r="D9" s="12"/>
      <c r="E9" s="12"/>
      <c r="F9" s="12"/>
      <c r="G9" s="13"/>
      <c r="H9" s="43"/>
    </row>
    <row r="10" spans="1:8">
      <c r="A10" s="49" t="s">
        <v>45</v>
      </c>
      <c r="B10" s="12"/>
      <c r="C10" s="12"/>
      <c r="D10" s="12"/>
      <c r="E10" s="12"/>
      <c r="F10" s="12"/>
      <c r="G10" s="13"/>
      <c r="H10" s="43"/>
    </row>
    <row r="11" spans="1:8">
      <c r="A11" s="44">
        <v>1</v>
      </c>
      <c r="B11" s="12" t="s">
        <v>447</v>
      </c>
      <c r="C11" s="12"/>
      <c r="D11" s="12"/>
      <c r="E11" s="12"/>
      <c r="F11" s="12"/>
      <c r="G11" s="13"/>
      <c r="H11" s="43"/>
    </row>
    <row r="12" spans="1:8">
      <c r="A12" s="44"/>
      <c r="B12" s="12"/>
      <c r="C12" s="12"/>
      <c r="D12" s="12"/>
      <c r="E12" s="12"/>
      <c r="F12" s="12"/>
      <c r="G12" s="13"/>
      <c r="H12" s="43"/>
    </row>
    <row r="13" spans="1:8">
      <c r="A13" s="50">
        <v>2</v>
      </c>
      <c r="B13" s="51" t="s">
        <v>47</v>
      </c>
      <c r="C13" s="51"/>
      <c r="D13" s="51"/>
      <c r="E13" s="51"/>
      <c r="F13" s="51"/>
      <c r="G13" s="52"/>
      <c r="H13" s="53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34"/>
      <c r="B1" s="35"/>
      <c r="C1" s="36" t="s">
        <v>556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/>
      <c r="F2" s="40" t="s">
        <v>4</v>
      </c>
      <c r="G2" s="41" t="s">
        <v>5</v>
      </c>
      <c r="H2" s="42" t="s">
        <v>6</v>
      </c>
    </row>
    <row r="3" spans="1:8">
      <c r="A3" s="44"/>
      <c r="B3" s="17" t="s">
        <v>41</v>
      </c>
      <c r="C3" s="12" t="s">
        <v>42</v>
      </c>
      <c r="D3" s="12"/>
      <c r="E3" s="12" t="s">
        <v>41</v>
      </c>
      <c r="F3" s="12"/>
      <c r="G3" s="13">
        <v>560</v>
      </c>
      <c r="H3" s="43">
        <v>94.54</v>
      </c>
    </row>
    <row r="4" spans="1:8" ht="9.75" thickBot="1">
      <c r="A4" s="44"/>
      <c r="B4" s="12"/>
      <c r="C4" s="12"/>
      <c r="D4" s="12"/>
      <c r="E4" s="19" t="s">
        <v>40</v>
      </c>
      <c r="F4" s="12"/>
      <c r="G4" s="20">
        <v>560</v>
      </c>
      <c r="H4" s="45">
        <v>94.54</v>
      </c>
    </row>
    <row r="5" spans="1:8" ht="9.75" thickTop="1">
      <c r="A5" s="44"/>
      <c r="B5" s="12"/>
      <c r="C5" s="12"/>
      <c r="D5" s="12"/>
      <c r="E5" s="12"/>
      <c r="F5" s="12"/>
      <c r="G5" s="13"/>
      <c r="H5" s="43"/>
    </row>
    <row r="6" spans="1:8">
      <c r="A6" s="47" t="s">
        <v>43</v>
      </c>
      <c r="B6" s="12"/>
      <c r="C6" s="12"/>
      <c r="D6" s="12"/>
      <c r="E6" s="12"/>
      <c r="F6" s="12"/>
      <c r="G6" s="23">
        <v>32.369999999999997</v>
      </c>
      <c r="H6" s="48">
        <v>5.46</v>
      </c>
    </row>
    <row r="7" spans="1:8">
      <c r="A7" s="44"/>
      <c r="B7" s="12"/>
      <c r="C7" s="12"/>
      <c r="D7" s="12"/>
      <c r="E7" s="12"/>
      <c r="F7" s="12"/>
      <c r="G7" s="13"/>
      <c r="H7" s="43"/>
    </row>
    <row r="8" spans="1:8" ht="9.75" thickBot="1">
      <c r="A8" s="44"/>
      <c r="B8" s="12"/>
      <c r="C8" s="12"/>
      <c r="D8" s="12"/>
      <c r="E8" s="19" t="s">
        <v>44</v>
      </c>
      <c r="F8" s="12"/>
      <c r="G8" s="20">
        <v>592.37</v>
      </c>
      <c r="H8" s="45">
        <v>100</v>
      </c>
    </row>
    <row r="9" spans="1:8" ht="9.75" thickTop="1">
      <c r="A9" s="44"/>
      <c r="B9" s="12"/>
      <c r="C9" s="12"/>
      <c r="D9" s="12"/>
      <c r="E9" s="12"/>
      <c r="F9" s="12"/>
      <c r="G9" s="13"/>
      <c r="H9" s="43"/>
    </row>
    <row r="10" spans="1:8">
      <c r="A10" s="44"/>
      <c r="B10" s="12"/>
      <c r="C10" s="12"/>
      <c r="D10" s="12"/>
      <c r="E10" s="12"/>
      <c r="F10" s="12"/>
      <c r="G10" s="13"/>
      <c r="H10" s="43"/>
    </row>
    <row r="11" spans="1:8">
      <c r="A11" s="44"/>
      <c r="B11" s="12"/>
      <c r="C11" s="12"/>
      <c r="D11" s="12"/>
      <c r="E11" s="12"/>
      <c r="F11" s="12"/>
      <c r="G11" s="13"/>
      <c r="H11" s="43"/>
    </row>
    <row r="12" spans="1:8">
      <c r="A12" s="49" t="s">
        <v>45</v>
      </c>
      <c r="B12" s="12"/>
      <c r="C12" s="12"/>
      <c r="D12" s="12"/>
      <c r="E12" s="12"/>
      <c r="F12" s="12"/>
      <c r="G12" s="13"/>
      <c r="H12" s="43"/>
    </row>
    <row r="13" spans="1:8">
      <c r="A13" s="44">
        <v>1</v>
      </c>
      <c r="B13" s="12" t="s">
        <v>447</v>
      </c>
      <c r="C13" s="12"/>
      <c r="D13" s="12"/>
      <c r="E13" s="12"/>
      <c r="F13" s="12"/>
      <c r="G13" s="13"/>
      <c r="H13" s="43"/>
    </row>
    <row r="14" spans="1:8">
      <c r="A14" s="44"/>
      <c r="B14" s="12"/>
      <c r="C14" s="12"/>
      <c r="D14" s="12"/>
      <c r="E14" s="12"/>
      <c r="F14" s="12"/>
      <c r="G14" s="13"/>
      <c r="H14" s="43"/>
    </row>
    <row r="15" spans="1:8">
      <c r="A15" s="50">
        <v>2</v>
      </c>
      <c r="B15" s="51" t="s">
        <v>47</v>
      </c>
      <c r="C15" s="51"/>
      <c r="D15" s="51"/>
      <c r="E15" s="51"/>
      <c r="F15" s="51"/>
      <c r="G15" s="52"/>
      <c r="H15" s="53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7" sqref="G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555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9" t="s">
        <v>2</v>
      </c>
      <c r="E2" s="9" t="s">
        <v>4</v>
      </c>
      <c r="F2" s="10" t="s">
        <v>5</v>
      </c>
      <c r="G2" s="11" t="s">
        <v>6</v>
      </c>
    </row>
    <row r="3" spans="1:7">
      <c r="A3" s="15"/>
      <c r="B3" s="12"/>
      <c r="C3" s="12"/>
      <c r="D3" s="12"/>
      <c r="E3" s="12"/>
      <c r="F3" s="13"/>
      <c r="G3" s="14"/>
    </row>
    <row r="4" spans="1:7">
      <c r="A4" s="22" t="s">
        <v>43</v>
      </c>
      <c r="B4" s="12"/>
      <c r="C4" s="12"/>
      <c r="D4" s="12"/>
      <c r="E4" s="12"/>
      <c r="F4" s="23">
        <v>65.260000000000005</v>
      </c>
      <c r="G4" s="24">
        <v>100</v>
      </c>
    </row>
    <row r="5" spans="1:7">
      <c r="A5" s="15"/>
      <c r="B5" s="12"/>
      <c r="C5" s="12"/>
      <c r="D5" s="12"/>
      <c r="E5" s="12"/>
      <c r="F5" s="13"/>
      <c r="G5" s="14"/>
    </row>
    <row r="6" spans="1:7" ht="9.75" thickBot="1">
      <c r="A6" s="15"/>
      <c r="B6" s="12"/>
      <c r="C6" s="12"/>
      <c r="D6" s="19" t="s">
        <v>44</v>
      </c>
      <c r="E6" s="12"/>
      <c r="F6" s="20">
        <v>65.260000000000005</v>
      </c>
      <c r="G6" s="21">
        <v>100</v>
      </c>
    </row>
    <row r="7" spans="1:7" ht="9.75" thickTop="1">
      <c r="A7" s="15"/>
      <c r="B7" s="12"/>
      <c r="C7" s="12"/>
      <c r="D7" s="12"/>
      <c r="E7" s="12"/>
      <c r="F7" s="13"/>
      <c r="G7" s="14"/>
    </row>
    <row r="8" spans="1:7">
      <c r="A8" s="25" t="s">
        <v>45</v>
      </c>
      <c r="B8" s="12"/>
      <c r="C8" s="12"/>
      <c r="D8" s="12"/>
      <c r="E8" s="12"/>
      <c r="F8" s="13"/>
      <c r="G8" s="14"/>
    </row>
    <row r="9" spans="1:7">
      <c r="A9" s="15"/>
      <c r="B9" s="12"/>
      <c r="C9" s="12"/>
      <c r="D9" s="12"/>
      <c r="E9" s="12"/>
      <c r="F9" s="13"/>
      <c r="G9" s="14"/>
    </row>
    <row r="10" spans="1:7">
      <c r="A10" s="15">
        <v>1</v>
      </c>
      <c r="B10" s="12" t="s">
        <v>47</v>
      </c>
      <c r="C10" s="12"/>
      <c r="D10" s="12"/>
      <c r="E10" s="12"/>
      <c r="F10" s="13"/>
      <c r="G10" s="14"/>
    </row>
    <row r="11" spans="1:7" ht="9.75" thickBot="1">
      <c r="A11" s="26"/>
      <c r="B11" s="27"/>
      <c r="C11" s="27"/>
      <c r="D11" s="27"/>
      <c r="E11" s="27"/>
      <c r="F11" s="28"/>
      <c r="G11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5"/>
  <sheetViews>
    <sheetView topLeftCell="A55" workbookViewId="0">
      <selection activeCell="E71" sqref="E71"/>
    </sheetView>
  </sheetViews>
  <sheetFormatPr defaultRowHeight="12.75"/>
  <cols>
    <col min="1" max="1" width="2.7109375" style="69" customWidth="1"/>
    <col min="2" max="2" width="4.7109375" style="69" customWidth="1"/>
    <col min="3" max="3" width="40.7109375" style="69" customWidth="1"/>
    <col min="4" max="4" width="13.5703125" style="69" customWidth="1"/>
    <col min="5" max="5" width="20.42578125" style="69" bestFit="1" customWidth="1"/>
    <col min="6" max="6" width="13.5703125" style="69" customWidth="1"/>
    <col min="7" max="7" width="13.5703125" style="90" customWidth="1"/>
    <col min="8" max="8" width="10.42578125" style="91" customWidth="1"/>
    <col min="9" max="16384" width="9.140625" style="69"/>
  </cols>
  <sheetData>
    <row r="1" spans="1:8">
      <c r="A1" s="64"/>
      <c r="B1" s="65"/>
      <c r="C1" s="66" t="s">
        <v>1457</v>
      </c>
      <c r="D1" s="65"/>
      <c r="E1" s="65"/>
      <c r="F1" s="65"/>
      <c r="G1" s="67"/>
      <c r="H1" s="68"/>
    </row>
    <row r="2" spans="1:8" ht="25.5">
      <c r="A2" s="150" t="s">
        <v>1</v>
      </c>
      <c r="B2" s="151"/>
      <c r="C2" s="151"/>
      <c r="D2" s="70" t="s">
        <v>2</v>
      </c>
      <c r="E2" s="70" t="s">
        <v>417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439</v>
      </c>
      <c r="D5" s="74" t="s">
        <v>881</v>
      </c>
      <c r="E5" s="74" t="s">
        <v>875</v>
      </c>
      <c r="F5" s="74">
        <v>1150000</v>
      </c>
      <c r="G5" s="75">
        <v>3542</v>
      </c>
      <c r="H5" s="76">
        <v>5.27</v>
      </c>
    </row>
    <row r="6" spans="1:8">
      <c r="A6" s="77"/>
      <c r="B6" s="78" t="s">
        <v>41</v>
      </c>
      <c r="C6" s="74" t="s">
        <v>878</v>
      </c>
      <c r="D6" s="74" t="s">
        <v>879</v>
      </c>
      <c r="E6" s="74" t="s">
        <v>880</v>
      </c>
      <c r="F6" s="74">
        <v>320000</v>
      </c>
      <c r="G6" s="75">
        <v>3149.92</v>
      </c>
      <c r="H6" s="76">
        <v>4.68</v>
      </c>
    </row>
    <row r="7" spans="1:8">
      <c r="A7" s="77"/>
      <c r="B7" s="78" t="s">
        <v>41</v>
      </c>
      <c r="C7" s="74" t="s">
        <v>348</v>
      </c>
      <c r="D7" s="74" t="s">
        <v>874</v>
      </c>
      <c r="E7" s="74" t="s">
        <v>875</v>
      </c>
      <c r="F7" s="74">
        <v>280000</v>
      </c>
      <c r="G7" s="75">
        <v>2988.02</v>
      </c>
      <c r="H7" s="76">
        <v>4.4400000000000004</v>
      </c>
    </row>
    <row r="8" spans="1:8">
      <c r="A8" s="77"/>
      <c r="B8" s="78" t="s">
        <v>41</v>
      </c>
      <c r="C8" s="74" t="s">
        <v>412</v>
      </c>
      <c r="D8" s="74" t="s">
        <v>896</v>
      </c>
      <c r="E8" s="74" t="s">
        <v>875</v>
      </c>
      <c r="F8" s="74">
        <v>500000</v>
      </c>
      <c r="G8" s="75">
        <v>2794.75</v>
      </c>
      <c r="H8" s="76">
        <v>4.1500000000000004</v>
      </c>
    </row>
    <row r="9" spans="1:8">
      <c r="A9" s="77"/>
      <c r="B9" s="78" t="s">
        <v>41</v>
      </c>
      <c r="C9" s="74" t="s">
        <v>17</v>
      </c>
      <c r="D9" s="74" t="s">
        <v>1289</v>
      </c>
      <c r="E9" s="74" t="s">
        <v>877</v>
      </c>
      <c r="F9" s="74">
        <v>50000</v>
      </c>
      <c r="G9" s="75">
        <v>2721.7</v>
      </c>
      <c r="H9" s="76">
        <v>4.05</v>
      </c>
    </row>
    <row r="10" spans="1:8">
      <c r="A10" s="77"/>
      <c r="B10" s="78" t="s">
        <v>41</v>
      </c>
      <c r="C10" s="74" t="s">
        <v>571</v>
      </c>
      <c r="D10" s="74" t="s">
        <v>899</v>
      </c>
      <c r="E10" s="74" t="s">
        <v>875</v>
      </c>
      <c r="F10" s="74">
        <v>1000000</v>
      </c>
      <c r="G10" s="75">
        <v>2627.5</v>
      </c>
      <c r="H10" s="76">
        <v>3.91</v>
      </c>
    </row>
    <row r="11" spans="1:8">
      <c r="A11" s="77"/>
      <c r="B11" s="78" t="s">
        <v>41</v>
      </c>
      <c r="C11" s="74" t="s">
        <v>910</v>
      </c>
      <c r="D11" s="74" t="s">
        <v>911</v>
      </c>
      <c r="E11" s="74" t="s">
        <v>898</v>
      </c>
      <c r="F11" s="74">
        <v>55000</v>
      </c>
      <c r="G11" s="75">
        <v>2212.84</v>
      </c>
      <c r="H11" s="76">
        <v>3.29</v>
      </c>
    </row>
    <row r="12" spans="1:8">
      <c r="A12" s="77"/>
      <c r="B12" s="78" t="s">
        <v>41</v>
      </c>
      <c r="C12" s="74" t="s">
        <v>888</v>
      </c>
      <c r="D12" s="74" t="s">
        <v>889</v>
      </c>
      <c r="E12" s="74" t="s">
        <v>890</v>
      </c>
      <c r="F12" s="74">
        <v>115000</v>
      </c>
      <c r="G12" s="75">
        <v>2050.2199999999998</v>
      </c>
      <c r="H12" s="76">
        <v>3.05</v>
      </c>
    </row>
    <row r="13" spans="1:8">
      <c r="A13" s="77"/>
      <c r="B13" s="78" t="s">
        <v>41</v>
      </c>
      <c r="C13" s="74" t="s">
        <v>1182</v>
      </c>
      <c r="D13" s="74" t="s">
        <v>1183</v>
      </c>
      <c r="E13" s="74" t="s">
        <v>977</v>
      </c>
      <c r="F13" s="74">
        <v>370000</v>
      </c>
      <c r="G13" s="75">
        <v>1919.19</v>
      </c>
      <c r="H13" s="76">
        <v>2.85</v>
      </c>
    </row>
    <row r="14" spans="1:8">
      <c r="A14" s="77"/>
      <c r="B14" s="78" t="s">
        <v>41</v>
      </c>
      <c r="C14" s="74" t="s">
        <v>1287</v>
      </c>
      <c r="D14" s="74" t="s">
        <v>1288</v>
      </c>
      <c r="E14" s="74" t="s">
        <v>950</v>
      </c>
      <c r="F14" s="74">
        <v>16000</v>
      </c>
      <c r="G14" s="75">
        <v>1814.57</v>
      </c>
      <c r="H14" s="76">
        <v>2.7</v>
      </c>
    </row>
    <row r="15" spans="1:8">
      <c r="A15" s="77"/>
      <c r="B15" s="78" t="s">
        <v>41</v>
      </c>
      <c r="C15" s="74" t="s">
        <v>1091</v>
      </c>
      <c r="D15" s="74" t="s">
        <v>1092</v>
      </c>
      <c r="E15" s="74" t="s">
        <v>887</v>
      </c>
      <c r="F15" s="74">
        <v>190000</v>
      </c>
      <c r="G15" s="75">
        <v>1670.77</v>
      </c>
      <c r="H15" s="76">
        <v>2.48</v>
      </c>
    </row>
    <row r="16" spans="1:8">
      <c r="A16" s="77"/>
      <c r="B16" s="78" t="s">
        <v>41</v>
      </c>
      <c r="C16" s="74" t="s">
        <v>973</v>
      </c>
      <c r="D16" s="74" t="s">
        <v>974</v>
      </c>
      <c r="E16" s="74" t="s">
        <v>875</v>
      </c>
      <c r="F16" s="74">
        <v>1130000</v>
      </c>
      <c r="G16" s="75">
        <v>1670.14</v>
      </c>
      <c r="H16" s="76">
        <v>2.48</v>
      </c>
    </row>
    <row r="17" spans="1:8">
      <c r="A17" s="77"/>
      <c r="B17" s="78" t="s">
        <v>41</v>
      </c>
      <c r="C17" s="74" t="s">
        <v>67</v>
      </c>
      <c r="D17" s="74" t="s">
        <v>952</v>
      </c>
      <c r="E17" s="74" t="s">
        <v>950</v>
      </c>
      <c r="F17" s="74">
        <v>55000</v>
      </c>
      <c r="G17" s="75">
        <v>1646.4</v>
      </c>
      <c r="H17" s="76">
        <v>2.4500000000000002</v>
      </c>
    </row>
    <row r="18" spans="1:8">
      <c r="A18" s="77"/>
      <c r="B18" s="78" t="s">
        <v>41</v>
      </c>
      <c r="C18" s="74" t="s">
        <v>893</v>
      </c>
      <c r="D18" s="74" t="s">
        <v>894</v>
      </c>
      <c r="E18" s="74" t="s">
        <v>895</v>
      </c>
      <c r="F18" s="74">
        <v>185000</v>
      </c>
      <c r="G18" s="75">
        <v>1618.01</v>
      </c>
      <c r="H18" s="76">
        <v>2.41</v>
      </c>
    </row>
    <row r="19" spans="1:8">
      <c r="A19" s="77"/>
      <c r="B19" s="78" t="s">
        <v>41</v>
      </c>
      <c r="C19" s="74" t="s">
        <v>953</v>
      </c>
      <c r="D19" s="74" t="s">
        <v>954</v>
      </c>
      <c r="E19" s="74" t="s">
        <v>884</v>
      </c>
      <c r="F19" s="74">
        <v>52650</v>
      </c>
      <c r="G19" s="75">
        <v>1454.69</v>
      </c>
      <c r="H19" s="76">
        <v>2.16</v>
      </c>
    </row>
    <row r="20" spans="1:8">
      <c r="A20" s="77"/>
      <c r="B20" s="78" t="s">
        <v>41</v>
      </c>
      <c r="C20" s="74" t="s">
        <v>1011</v>
      </c>
      <c r="D20" s="74" t="s">
        <v>1012</v>
      </c>
      <c r="E20" s="74" t="s">
        <v>875</v>
      </c>
      <c r="F20" s="74">
        <v>165000</v>
      </c>
      <c r="G20" s="75">
        <v>1439.96</v>
      </c>
      <c r="H20" s="76">
        <v>2.14</v>
      </c>
    </row>
    <row r="21" spans="1:8">
      <c r="A21" s="77"/>
      <c r="B21" s="78" t="s">
        <v>41</v>
      </c>
      <c r="C21" s="74" t="s">
        <v>1044</v>
      </c>
      <c r="D21" s="74" t="s">
        <v>1045</v>
      </c>
      <c r="E21" s="74" t="s">
        <v>887</v>
      </c>
      <c r="F21" s="74">
        <v>190000</v>
      </c>
      <c r="G21" s="75">
        <v>1385.39</v>
      </c>
      <c r="H21" s="76">
        <v>2.06</v>
      </c>
    </row>
    <row r="22" spans="1:8">
      <c r="A22" s="77"/>
      <c r="B22" s="78" t="s">
        <v>41</v>
      </c>
      <c r="C22" s="74" t="s">
        <v>803</v>
      </c>
      <c r="D22" s="74" t="s">
        <v>897</v>
      </c>
      <c r="E22" s="74" t="s">
        <v>898</v>
      </c>
      <c r="F22" s="74">
        <v>316513</v>
      </c>
      <c r="G22" s="75">
        <v>1374.14</v>
      </c>
      <c r="H22" s="76">
        <v>2.04</v>
      </c>
    </row>
    <row r="23" spans="1:8">
      <c r="A23" s="77"/>
      <c r="B23" s="78" t="s">
        <v>41</v>
      </c>
      <c r="C23" s="74" t="s">
        <v>986</v>
      </c>
      <c r="D23" s="74" t="s">
        <v>987</v>
      </c>
      <c r="E23" s="74" t="s">
        <v>880</v>
      </c>
      <c r="F23" s="74">
        <v>272000</v>
      </c>
      <c r="G23" s="75">
        <v>1299.6199999999999</v>
      </c>
      <c r="H23" s="76">
        <v>1.93</v>
      </c>
    </row>
    <row r="24" spans="1:8">
      <c r="A24" s="77"/>
      <c r="B24" s="78" t="s">
        <v>41</v>
      </c>
      <c r="C24" s="74" t="s">
        <v>946</v>
      </c>
      <c r="D24" s="74" t="s">
        <v>947</v>
      </c>
      <c r="E24" s="74" t="s">
        <v>880</v>
      </c>
      <c r="F24" s="74">
        <v>114000</v>
      </c>
      <c r="G24" s="75">
        <v>1048.52</v>
      </c>
      <c r="H24" s="76">
        <v>1.56</v>
      </c>
    </row>
    <row r="25" spans="1:8">
      <c r="A25" s="77"/>
      <c r="B25" s="78" t="s">
        <v>41</v>
      </c>
      <c r="C25" s="74" t="s">
        <v>1152</v>
      </c>
      <c r="D25" s="74" t="s">
        <v>1153</v>
      </c>
      <c r="E25" s="74" t="s">
        <v>977</v>
      </c>
      <c r="F25" s="74">
        <v>3000</v>
      </c>
      <c r="G25" s="75">
        <v>1026.93</v>
      </c>
      <c r="H25" s="76">
        <v>1.53</v>
      </c>
    </row>
    <row r="26" spans="1:8">
      <c r="A26" s="77"/>
      <c r="B26" s="78" t="s">
        <v>41</v>
      </c>
      <c r="C26" s="74" t="s">
        <v>900</v>
      </c>
      <c r="D26" s="74" t="s">
        <v>901</v>
      </c>
      <c r="E26" s="74" t="s">
        <v>884</v>
      </c>
      <c r="F26" s="74">
        <v>110000</v>
      </c>
      <c r="G26" s="75">
        <v>1008.37</v>
      </c>
      <c r="H26" s="76">
        <v>1.5</v>
      </c>
    </row>
    <row r="27" spans="1:8">
      <c r="A27" s="77"/>
      <c r="B27" s="78" t="s">
        <v>41</v>
      </c>
      <c r="C27" s="74" t="s">
        <v>882</v>
      </c>
      <c r="D27" s="74" t="s">
        <v>883</v>
      </c>
      <c r="E27" s="74" t="s">
        <v>884</v>
      </c>
      <c r="F27" s="74">
        <v>300000</v>
      </c>
      <c r="G27" s="75">
        <v>945.45</v>
      </c>
      <c r="H27" s="76">
        <v>1.41</v>
      </c>
    </row>
    <row r="28" spans="1:8">
      <c r="A28" s="77"/>
      <c r="B28" s="78" t="s">
        <v>41</v>
      </c>
      <c r="C28" s="74" t="s">
        <v>917</v>
      </c>
      <c r="D28" s="74" t="s">
        <v>918</v>
      </c>
      <c r="E28" s="74" t="s">
        <v>895</v>
      </c>
      <c r="F28" s="74">
        <v>50000</v>
      </c>
      <c r="G28" s="75">
        <v>943.03</v>
      </c>
      <c r="H28" s="76">
        <v>1.4</v>
      </c>
    </row>
    <row r="29" spans="1:8">
      <c r="A29" s="77"/>
      <c r="B29" s="78" t="s">
        <v>41</v>
      </c>
      <c r="C29" s="74" t="s">
        <v>1035</v>
      </c>
      <c r="D29" s="74" t="s">
        <v>1036</v>
      </c>
      <c r="E29" s="74" t="s">
        <v>877</v>
      </c>
      <c r="F29" s="74">
        <v>90000</v>
      </c>
      <c r="G29" s="75">
        <v>939.24</v>
      </c>
      <c r="H29" s="76">
        <v>1.4</v>
      </c>
    </row>
    <row r="30" spans="1:8">
      <c r="A30" s="77"/>
      <c r="B30" s="78" t="s">
        <v>41</v>
      </c>
      <c r="C30" s="74" t="s">
        <v>961</v>
      </c>
      <c r="D30" s="74" t="s">
        <v>962</v>
      </c>
      <c r="E30" s="74" t="s">
        <v>963</v>
      </c>
      <c r="F30" s="74">
        <v>181831</v>
      </c>
      <c r="G30" s="75">
        <v>927.61</v>
      </c>
      <c r="H30" s="76">
        <v>1.38</v>
      </c>
    </row>
    <row r="31" spans="1:8">
      <c r="A31" s="77"/>
      <c r="B31" s="78" t="s">
        <v>41</v>
      </c>
      <c r="C31" s="74" t="s">
        <v>1128</v>
      </c>
      <c r="D31" s="74" t="s">
        <v>1129</v>
      </c>
      <c r="E31" s="74" t="s">
        <v>940</v>
      </c>
      <c r="F31" s="74">
        <v>210000</v>
      </c>
      <c r="G31" s="75">
        <v>877.38</v>
      </c>
      <c r="H31" s="76">
        <v>1.3</v>
      </c>
    </row>
    <row r="32" spans="1:8">
      <c r="A32" s="77"/>
      <c r="B32" s="78" t="s">
        <v>41</v>
      </c>
      <c r="C32" s="74" t="s">
        <v>1096</v>
      </c>
      <c r="D32" s="74" t="s">
        <v>1097</v>
      </c>
      <c r="E32" s="74" t="s">
        <v>977</v>
      </c>
      <c r="F32" s="74">
        <v>4000</v>
      </c>
      <c r="G32" s="75">
        <v>874.09</v>
      </c>
      <c r="H32" s="76">
        <v>1.3</v>
      </c>
    </row>
    <row r="33" spans="1:8">
      <c r="A33" s="77"/>
      <c r="B33" s="78" t="s">
        <v>41</v>
      </c>
      <c r="C33" s="74" t="s">
        <v>1317</v>
      </c>
      <c r="D33" s="74" t="s">
        <v>1318</v>
      </c>
      <c r="E33" s="74" t="s">
        <v>880</v>
      </c>
      <c r="F33" s="74">
        <v>44298</v>
      </c>
      <c r="G33" s="75">
        <v>873.62</v>
      </c>
      <c r="H33" s="76">
        <v>1.3</v>
      </c>
    </row>
    <row r="34" spans="1:8">
      <c r="A34" s="77"/>
      <c r="B34" s="78" t="s">
        <v>41</v>
      </c>
      <c r="C34" s="74" t="s">
        <v>1296</v>
      </c>
      <c r="D34" s="74" t="s">
        <v>1297</v>
      </c>
      <c r="E34" s="74" t="s">
        <v>1043</v>
      </c>
      <c r="F34" s="74">
        <v>50000</v>
      </c>
      <c r="G34" s="75">
        <v>838.98</v>
      </c>
      <c r="H34" s="76">
        <v>1.25</v>
      </c>
    </row>
    <row r="35" spans="1:8">
      <c r="A35" s="77"/>
      <c r="B35" s="78" t="s">
        <v>41</v>
      </c>
      <c r="C35" s="74" t="s">
        <v>1458</v>
      </c>
      <c r="D35" s="74" t="s">
        <v>1459</v>
      </c>
      <c r="E35" s="74" t="s">
        <v>940</v>
      </c>
      <c r="F35" s="74">
        <v>425000</v>
      </c>
      <c r="G35" s="75">
        <v>794.75</v>
      </c>
      <c r="H35" s="76">
        <v>1.18</v>
      </c>
    </row>
    <row r="36" spans="1:8">
      <c r="A36" s="77"/>
      <c r="B36" s="78" t="s">
        <v>41</v>
      </c>
      <c r="C36" s="74" t="s">
        <v>1174</v>
      </c>
      <c r="D36" s="74" t="s">
        <v>1175</v>
      </c>
      <c r="E36" s="74" t="s">
        <v>1163</v>
      </c>
      <c r="F36" s="74">
        <v>281000</v>
      </c>
      <c r="G36" s="75">
        <v>755.47</v>
      </c>
      <c r="H36" s="76">
        <v>1.1200000000000001</v>
      </c>
    </row>
    <row r="37" spans="1:8">
      <c r="A37" s="77"/>
      <c r="B37" s="78" t="s">
        <v>41</v>
      </c>
      <c r="C37" s="74" t="s">
        <v>980</v>
      </c>
      <c r="D37" s="74" t="s">
        <v>981</v>
      </c>
      <c r="E37" s="74" t="s">
        <v>950</v>
      </c>
      <c r="F37" s="74">
        <v>110000</v>
      </c>
      <c r="G37" s="75">
        <v>741.84</v>
      </c>
      <c r="H37" s="76">
        <v>1.1000000000000001</v>
      </c>
    </row>
    <row r="38" spans="1:8">
      <c r="A38" s="77"/>
      <c r="B38" s="78" t="s">
        <v>41</v>
      </c>
      <c r="C38" s="74" t="s">
        <v>982</v>
      </c>
      <c r="D38" s="74" t="s">
        <v>983</v>
      </c>
      <c r="E38" s="74" t="s">
        <v>875</v>
      </c>
      <c r="F38" s="74">
        <v>500000</v>
      </c>
      <c r="G38" s="75">
        <v>720.75</v>
      </c>
      <c r="H38" s="76">
        <v>1.07</v>
      </c>
    </row>
    <row r="39" spans="1:8">
      <c r="A39" s="77"/>
      <c r="B39" s="78" t="s">
        <v>41</v>
      </c>
      <c r="C39" s="74" t="s">
        <v>1337</v>
      </c>
      <c r="D39" s="74" t="s">
        <v>1338</v>
      </c>
      <c r="E39" s="74" t="s">
        <v>880</v>
      </c>
      <c r="F39" s="74">
        <v>120000</v>
      </c>
      <c r="G39" s="75">
        <v>720.36</v>
      </c>
      <c r="H39" s="76">
        <v>1.07</v>
      </c>
    </row>
    <row r="40" spans="1:8">
      <c r="A40" s="77"/>
      <c r="B40" s="78" t="s">
        <v>41</v>
      </c>
      <c r="C40" s="74" t="s">
        <v>1308</v>
      </c>
      <c r="D40" s="74" t="s">
        <v>1309</v>
      </c>
      <c r="E40" s="74" t="s">
        <v>1106</v>
      </c>
      <c r="F40" s="74">
        <v>80000</v>
      </c>
      <c r="G40" s="75">
        <v>717.24</v>
      </c>
      <c r="H40" s="76">
        <v>1.07</v>
      </c>
    </row>
    <row r="41" spans="1:8">
      <c r="A41" s="77"/>
      <c r="B41" s="78" t="s">
        <v>41</v>
      </c>
      <c r="C41" s="74" t="s">
        <v>1285</v>
      </c>
      <c r="D41" s="74" t="s">
        <v>1286</v>
      </c>
      <c r="E41" s="74" t="s">
        <v>1136</v>
      </c>
      <c r="F41" s="74">
        <v>92984</v>
      </c>
      <c r="G41" s="75">
        <v>691.57</v>
      </c>
      <c r="H41" s="76">
        <v>1.03</v>
      </c>
    </row>
    <row r="42" spans="1:8">
      <c r="A42" s="77"/>
      <c r="B42" s="78" t="s">
        <v>41</v>
      </c>
      <c r="C42" s="74" t="s">
        <v>971</v>
      </c>
      <c r="D42" s="74" t="s">
        <v>972</v>
      </c>
      <c r="E42" s="74" t="s">
        <v>884</v>
      </c>
      <c r="F42" s="74">
        <v>32624</v>
      </c>
      <c r="G42" s="75">
        <v>665.45</v>
      </c>
      <c r="H42" s="76">
        <v>0.99</v>
      </c>
    </row>
    <row r="43" spans="1:8">
      <c r="A43" s="77"/>
      <c r="B43" s="78" t="s">
        <v>41</v>
      </c>
      <c r="C43" s="74" t="s">
        <v>1178</v>
      </c>
      <c r="D43" s="74" t="s">
        <v>1179</v>
      </c>
      <c r="E43" s="74" t="s">
        <v>898</v>
      </c>
      <c r="F43" s="74">
        <v>900000</v>
      </c>
      <c r="G43" s="75">
        <v>652.95000000000005</v>
      </c>
      <c r="H43" s="76">
        <v>0.97</v>
      </c>
    </row>
    <row r="44" spans="1:8">
      <c r="A44" s="77"/>
      <c r="B44" s="78" t="s">
        <v>41</v>
      </c>
      <c r="C44" s="74" t="s">
        <v>1335</v>
      </c>
      <c r="D44" s="74" t="s">
        <v>1336</v>
      </c>
      <c r="E44" s="74" t="s">
        <v>895</v>
      </c>
      <c r="F44" s="74">
        <v>50000</v>
      </c>
      <c r="G44" s="75">
        <v>650.73</v>
      </c>
      <c r="H44" s="76">
        <v>0.97</v>
      </c>
    </row>
    <row r="45" spans="1:8">
      <c r="A45" s="77"/>
      <c r="B45" s="78" t="s">
        <v>41</v>
      </c>
      <c r="C45" s="74" t="s">
        <v>1343</v>
      </c>
      <c r="D45" s="74" t="s">
        <v>1344</v>
      </c>
      <c r="E45" s="74" t="s">
        <v>1345</v>
      </c>
      <c r="F45" s="74">
        <v>324728</v>
      </c>
      <c r="G45" s="75">
        <v>634.52</v>
      </c>
      <c r="H45" s="76">
        <v>0.94</v>
      </c>
    </row>
    <row r="46" spans="1:8">
      <c r="A46" s="77"/>
      <c r="B46" s="78" t="s">
        <v>41</v>
      </c>
      <c r="C46" s="74" t="s">
        <v>1460</v>
      </c>
      <c r="D46" s="74" t="s">
        <v>1461</v>
      </c>
      <c r="E46" s="74" t="s">
        <v>963</v>
      </c>
      <c r="F46" s="74">
        <v>250000</v>
      </c>
      <c r="G46" s="75">
        <v>618</v>
      </c>
      <c r="H46" s="76">
        <v>0.92</v>
      </c>
    </row>
    <row r="47" spans="1:8">
      <c r="A47" s="77"/>
      <c r="B47" s="78" t="s">
        <v>41</v>
      </c>
      <c r="C47" s="74" t="s">
        <v>948</v>
      </c>
      <c r="D47" s="74" t="s">
        <v>949</v>
      </c>
      <c r="E47" s="74" t="s">
        <v>950</v>
      </c>
      <c r="F47" s="74">
        <v>182814</v>
      </c>
      <c r="G47" s="75">
        <v>615.35</v>
      </c>
      <c r="H47" s="76">
        <v>0.91</v>
      </c>
    </row>
    <row r="48" spans="1:8">
      <c r="A48" s="77"/>
      <c r="B48" s="78" t="s">
        <v>41</v>
      </c>
      <c r="C48" s="74" t="s">
        <v>1158</v>
      </c>
      <c r="D48" s="74" t="s">
        <v>1159</v>
      </c>
      <c r="E48" s="74" t="s">
        <v>929</v>
      </c>
      <c r="F48" s="74">
        <v>110000</v>
      </c>
      <c r="G48" s="75">
        <v>614.63</v>
      </c>
      <c r="H48" s="76">
        <v>0.91</v>
      </c>
    </row>
    <row r="49" spans="1:8">
      <c r="A49" s="77"/>
      <c r="B49" s="78" t="s">
        <v>41</v>
      </c>
      <c r="C49" s="74" t="s">
        <v>1315</v>
      </c>
      <c r="D49" s="74" t="s">
        <v>1316</v>
      </c>
      <c r="E49" s="74" t="s">
        <v>977</v>
      </c>
      <c r="F49" s="74">
        <v>350000</v>
      </c>
      <c r="G49" s="75">
        <v>595.88</v>
      </c>
      <c r="H49" s="76">
        <v>0.89</v>
      </c>
    </row>
    <row r="50" spans="1:8">
      <c r="A50" s="77"/>
      <c r="B50" s="78" t="s">
        <v>41</v>
      </c>
      <c r="C50" s="74" t="s">
        <v>1306</v>
      </c>
      <c r="D50" s="74" t="s">
        <v>1307</v>
      </c>
      <c r="E50" s="74" t="s">
        <v>932</v>
      </c>
      <c r="F50" s="74">
        <v>55000</v>
      </c>
      <c r="G50" s="75">
        <v>554.02</v>
      </c>
      <c r="H50" s="76">
        <v>0.82</v>
      </c>
    </row>
    <row r="51" spans="1:8">
      <c r="A51" s="77"/>
      <c r="B51" s="78" t="s">
        <v>41</v>
      </c>
      <c r="C51" s="74" t="s">
        <v>1104</v>
      </c>
      <c r="D51" s="74" t="s">
        <v>1105</v>
      </c>
      <c r="E51" s="74" t="s">
        <v>1106</v>
      </c>
      <c r="F51" s="74">
        <v>50000</v>
      </c>
      <c r="G51" s="75">
        <v>531.63</v>
      </c>
      <c r="H51" s="76">
        <v>0.79</v>
      </c>
    </row>
    <row r="52" spans="1:8">
      <c r="A52" s="77"/>
      <c r="B52" s="78" t="s">
        <v>41</v>
      </c>
      <c r="C52" s="74" t="s">
        <v>1290</v>
      </c>
      <c r="D52" s="74" t="s">
        <v>1291</v>
      </c>
      <c r="E52" s="74" t="s">
        <v>1106</v>
      </c>
      <c r="F52" s="74">
        <v>30000</v>
      </c>
      <c r="G52" s="75">
        <v>424.58</v>
      </c>
      <c r="H52" s="76">
        <v>0.63</v>
      </c>
    </row>
    <row r="53" spans="1:8">
      <c r="A53" s="77"/>
      <c r="B53" s="78" t="s">
        <v>41</v>
      </c>
      <c r="C53" s="74" t="s">
        <v>988</v>
      </c>
      <c r="D53" s="74" t="s">
        <v>989</v>
      </c>
      <c r="E53" s="74" t="s">
        <v>875</v>
      </c>
      <c r="F53" s="74">
        <v>50000</v>
      </c>
      <c r="G53" s="75">
        <v>421.93</v>
      </c>
      <c r="H53" s="76">
        <v>0.63</v>
      </c>
    </row>
    <row r="54" spans="1:8">
      <c r="A54" s="77"/>
      <c r="B54" s="78" t="s">
        <v>41</v>
      </c>
      <c r="C54" s="74" t="s">
        <v>1032</v>
      </c>
      <c r="D54" s="74" t="s">
        <v>1033</v>
      </c>
      <c r="E54" s="74" t="s">
        <v>1034</v>
      </c>
      <c r="F54" s="74">
        <v>72000</v>
      </c>
      <c r="G54" s="75">
        <v>409.54</v>
      </c>
      <c r="H54" s="76">
        <v>0.61</v>
      </c>
    </row>
    <row r="55" spans="1:8">
      <c r="A55" s="77"/>
      <c r="B55" s="78" t="s">
        <v>41</v>
      </c>
      <c r="C55" s="74" t="s">
        <v>1294</v>
      </c>
      <c r="D55" s="74" t="s">
        <v>1295</v>
      </c>
      <c r="E55" s="74" t="s">
        <v>890</v>
      </c>
      <c r="F55" s="74">
        <v>82000</v>
      </c>
      <c r="G55" s="75">
        <v>393.56</v>
      </c>
      <c r="H55" s="76">
        <v>0.59</v>
      </c>
    </row>
    <row r="56" spans="1:8">
      <c r="A56" s="77"/>
      <c r="B56" s="78" t="s">
        <v>41</v>
      </c>
      <c r="C56" s="74" t="s">
        <v>1462</v>
      </c>
      <c r="D56" s="74" t="s">
        <v>1463</v>
      </c>
      <c r="E56" s="74" t="s">
        <v>1106</v>
      </c>
      <c r="F56" s="74">
        <v>30000</v>
      </c>
      <c r="G56" s="75">
        <v>271.83</v>
      </c>
      <c r="H56" s="76">
        <v>0.4</v>
      </c>
    </row>
    <row r="57" spans="1:8">
      <c r="A57" s="77"/>
      <c r="B57" s="78" t="s">
        <v>41</v>
      </c>
      <c r="C57" s="74" t="s">
        <v>1325</v>
      </c>
      <c r="D57" s="74" t="s">
        <v>1326</v>
      </c>
      <c r="E57" s="74" t="s">
        <v>877</v>
      </c>
      <c r="F57" s="74">
        <v>300000</v>
      </c>
      <c r="G57" s="75">
        <v>165.45</v>
      </c>
      <c r="H57" s="76">
        <v>0.25</v>
      </c>
    </row>
    <row r="58" spans="1:8">
      <c r="A58" s="77"/>
      <c r="B58" s="78" t="s">
        <v>41</v>
      </c>
      <c r="C58" s="74" t="s">
        <v>966</v>
      </c>
      <c r="D58" s="74" t="s">
        <v>967</v>
      </c>
      <c r="E58" s="74" t="s">
        <v>968</v>
      </c>
      <c r="F58" s="74">
        <v>20500</v>
      </c>
      <c r="G58" s="75">
        <v>109.8</v>
      </c>
      <c r="H58" s="76">
        <v>0.16</v>
      </c>
    </row>
    <row r="59" spans="1:8" ht="13.5" thickBot="1">
      <c r="A59" s="77"/>
      <c r="B59" s="74"/>
      <c r="C59" s="74"/>
      <c r="D59" s="74"/>
      <c r="E59" s="79" t="s">
        <v>40</v>
      </c>
      <c r="F59" s="74"/>
      <c r="G59" s="80">
        <v>63154.879999999903</v>
      </c>
      <c r="H59" s="81">
        <v>93.89</v>
      </c>
    </row>
    <row r="60" spans="1:8" ht="13.5" thickTop="1">
      <c r="A60" s="77"/>
      <c r="B60" s="154" t="s">
        <v>78</v>
      </c>
      <c r="C60" s="153"/>
      <c r="D60" s="74"/>
      <c r="E60" s="74"/>
      <c r="F60" s="74"/>
      <c r="G60" s="75"/>
      <c r="H60" s="76"/>
    </row>
    <row r="61" spans="1:8">
      <c r="A61" s="77"/>
      <c r="B61" s="78" t="s">
        <v>41</v>
      </c>
      <c r="C61" s="74" t="s">
        <v>1327</v>
      </c>
      <c r="D61" s="74" t="s">
        <v>1328</v>
      </c>
      <c r="E61" s="74" t="s">
        <v>890</v>
      </c>
      <c r="F61" s="74">
        <v>28100</v>
      </c>
      <c r="G61" s="75">
        <v>2.81</v>
      </c>
      <c r="H61" s="76">
        <v>0</v>
      </c>
    </row>
    <row r="62" spans="1:8">
      <c r="A62" s="77"/>
      <c r="B62" s="78" t="s">
        <v>41</v>
      </c>
      <c r="C62" s="74" t="s">
        <v>1464</v>
      </c>
      <c r="D62" s="74" t="s">
        <v>1465</v>
      </c>
      <c r="E62" s="74" t="s">
        <v>880</v>
      </c>
      <c r="F62" s="74">
        <v>200000</v>
      </c>
      <c r="G62" s="75">
        <v>0</v>
      </c>
      <c r="H62" s="76">
        <v>0</v>
      </c>
    </row>
    <row r="63" spans="1:8">
      <c r="A63" s="77"/>
      <c r="B63" s="78" t="s">
        <v>41</v>
      </c>
      <c r="C63" s="74" t="s">
        <v>1466</v>
      </c>
      <c r="D63" s="74" t="s">
        <v>1467</v>
      </c>
      <c r="E63" s="74" t="s">
        <v>880</v>
      </c>
      <c r="F63" s="74">
        <v>200000</v>
      </c>
      <c r="G63" s="75">
        <v>0</v>
      </c>
      <c r="H63" s="76">
        <v>0</v>
      </c>
    </row>
    <row r="64" spans="1:8" ht="13.5" thickBot="1">
      <c r="A64" s="77"/>
      <c r="B64" s="74"/>
      <c r="C64" s="74"/>
      <c r="D64" s="74"/>
      <c r="E64" s="79" t="s">
        <v>40</v>
      </c>
      <c r="F64" s="74"/>
      <c r="G64" s="80">
        <v>2.81</v>
      </c>
      <c r="H64" s="81">
        <v>0</v>
      </c>
    </row>
    <row r="65" spans="1:8" ht="13.5" thickTop="1">
      <c r="A65" s="77"/>
      <c r="B65" s="148" t="s">
        <v>1001</v>
      </c>
      <c r="C65" s="149"/>
      <c r="D65" s="74"/>
      <c r="E65" s="74"/>
      <c r="F65" s="74"/>
      <c r="G65" s="75"/>
      <c r="H65" s="76"/>
    </row>
    <row r="66" spans="1:8">
      <c r="A66" s="77"/>
      <c r="B66" s="154" t="s">
        <v>9</v>
      </c>
      <c r="C66" s="153"/>
      <c r="D66" s="74"/>
      <c r="E66" s="74"/>
      <c r="F66" s="74"/>
      <c r="G66" s="75"/>
      <c r="H66" s="76"/>
    </row>
    <row r="67" spans="1:8">
      <c r="A67" s="77"/>
      <c r="B67" s="78" t="s">
        <v>41</v>
      </c>
      <c r="C67" s="74" t="s">
        <v>1156</v>
      </c>
      <c r="D67" s="74" t="s">
        <v>1329</v>
      </c>
      <c r="E67" s="74" t="s">
        <v>1034</v>
      </c>
      <c r="F67" s="74">
        <v>12230925</v>
      </c>
      <c r="G67" s="75">
        <v>97.85</v>
      </c>
      <c r="H67" s="76">
        <v>0.15</v>
      </c>
    </row>
    <row r="68" spans="1:8" ht="13.5" thickBot="1">
      <c r="A68" s="77"/>
      <c r="B68" s="74"/>
      <c r="C68" s="74"/>
      <c r="D68" s="74"/>
      <c r="E68" s="79" t="s">
        <v>40</v>
      </c>
      <c r="F68" s="74"/>
      <c r="G68" s="93">
        <v>97.85</v>
      </c>
      <c r="H68" s="94">
        <v>0.15</v>
      </c>
    </row>
    <row r="69" spans="1:8" ht="13.5" thickTop="1">
      <c r="A69" s="77"/>
      <c r="B69" s="74"/>
      <c r="C69" s="74"/>
      <c r="D69" s="74"/>
      <c r="E69" s="74"/>
      <c r="F69" s="74"/>
      <c r="G69" s="75"/>
      <c r="H69" s="76"/>
    </row>
    <row r="70" spans="1:8">
      <c r="A70" s="77"/>
      <c r="B70" s="146" t="s">
        <v>1210</v>
      </c>
      <c r="C70" s="147"/>
      <c r="D70" s="74"/>
      <c r="E70" s="74"/>
      <c r="F70" s="74"/>
      <c r="G70" s="75"/>
      <c r="H70" s="76"/>
    </row>
    <row r="71" spans="1:8">
      <c r="A71" s="77"/>
      <c r="B71" s="148" t="s">
        <v>346</v>
      </c>
      <c r="C71" s="153"/>
      <c r="D71" s="74"/>
      <c r="E71" s="79" t="s">
        <v>347</v>
      </c>
      <c r="F71" s="74"/>
      <c r="G71" s="75"/>
      <c r="H71" s="76"/>
    </row>
    <row r="72" spans="1:8">
      <c r="A72" s="77"/>
      <c r="B72" s="74"/>
      <c r="C72" s="74" t="s">
        <v>1006</v>
      </c>
      <c r="D72" s="74"/>
      <c r="E72" s="74" t="s">
        <v>1468</v>
      </c>
      <c r="F72" s="74"/>
      <c r="G72" s="75">
        <v>200</v>
      </c>
      <c r="H72" s="76">
        <v>0.3</v>
      </c>
    </row>
    <row r="73" spans="1:8">
      <c r="A73" s="77"/>
      <c r="B73" s="74"/>
      <c r="C73" s="74" t="s">
        <v>1006</v>
      </c>
      <c r="D73" s="74"/>
      <c r="E73" s="74" t="s">
        <v>1469</v>
      </c>
      <c r="F73" s="74"/>
      <c r="G73" s="75">
        <v>150</v>
      </c>
      <c r="H73" s="76">
        <v>0.22</v>
      </c>
    </row>
    <row r="74" spans="1:8" ht="13.5" thickBot="1">
      <c r="A74" s="77"/>
      <c r="B74" s="74"/>
      <c r="C74" s="74"/>
      <c r="D74" s="74"/>
      <c r="E74" s="79" t="s">
        <v>40</v>
      </c>
      <c r="F74" s="74"/>
      <c r="G74" s="80">
        <v>350</v>
      </c>
      <c r="H74" s="81">
        <v>0.52</v>
      </c>
    </row>
    <row r="75" spans="1:8" ht="13.5" thickTop="1">
      <c r="A75" s="77"/>
      <c r="B75" s="78" t="s">
        <v>41</v>
      </c>
      <c r="C75" s="74" t="s">
        <v>42</v>
      </c>
      <c r="D75" s="74"/>
      <c r="E75" s="74" t="s">
        <v>41</v>
      </c>
      <c r="F75" s="74"/>
      <c r="G75" s="75">
        <v>3735</v>
      </c>
      <c r="H75" s="76">
        <v>5.55</v>
      </c>
    </row>
    <row r="76" spans="1:8">
      <c r="A76" s="77"/>
      <c r="B76" s="74"/>
      <c r="C76" s="74"/>
      <c r="D76" s="74"/>
      <c r="E76" s="74"/>
      <c r="F76" s="74"/>
      <c r="G76" s="75"/>
      <c r="H76" s="76"/>
    </row>
    <row r="77" spans="1:8">
      <c r="A77" s="82" t="s">
        <v>43</v>
      </c>
      <c r="B77" s="74"/>
      <c r="C77" s="74"/>
      <c r="D77" s="74"/>
      <c r="E77" s="74"/>
      <c r="F77" s="74"/>
      <c r="G77" s="83">
        <v>-70.58</v>
      </c>
      <c r="H77" s="84">
        <v>-0.11</v>
      </c>
    </row>
    <row r="78" spans="1:8">
      <c r="A78" s="77"/>
      <c r="B78" s="74"/>
      <c r="C78" s="74"/>
      <c r="D78" s="74"/>
      <c r="E78" s="74"/>
      <c r="F78" s="74"/>
      <c r="G78" s="75"/>
      <c r="H78" s="76"/>
    </row>
    <row r="79" spans="1:8" ht="13.5" thickBot="1">
      <c r="A79" s="77"/>
      <c r="B79" s="74"/>
      <c r="C79" s="74"/>
      <c r="D79" s="74"/>
      <c r="E79" s="79" t="s">
        <v>44</v>
      </c>
      <c r="F79" s="74"/>
      <c r="G79" s="80">
        <v>67269.960000000006</v>
      </c>
      <c r="H79" s="81">
        <v>100</v>
      </c>
    </row>
    <row r="80" spans="1:8" ht="13.5" thickTop="1">
      <c r="A80" s="77"/>
      <c r="B80" s="74"/>
      <c r="C80" s="74"/>
      <c r="D80" s="74"/>
      <c r="E80" s="74"/>
      <c r="F80" s="74"/>
      <c r="G80" s="75"/>
      <c r="H80" s="76"/>
    </row>
    <row r="81" spans="1:8">
      <c r="A81" s="85" t="s">
        <v>45</v>
      </c>
      <c r="B81" s="74"/>
      <c r="C81" s="74"/>
      <c r="D81" s="74"/>
      <c r="E81" s="74"/>
      <c r="F81" s="74"/>
      <c r="G81" s="75"/>
      <c r="H81" s="76"/>
    </row>
    <row r="82" spans="1:8">
      <c r="A82" s="77">
        <v>1</v>
      </c>
      <c r="B82" s="74" t="s">
        <v>1008</v>
      </c>
      <c r="C82" s="74"/>
      <c r="D82" s="74"/>
      <c r="E82" s="74"/>
      <c r="F82" s="74"/>
      <c r="G82" s="75"/>
      <c r="H82" s="76"/>
    </row>
    <row r="83" spans="1:8">
      <c r="A83" s="77"/>
      <c r="B83" s="74"/>
      <c r="C83" s="74"/>
      <c r="D83" s="74"/>
      <c r="E83" s="74"/>
      <c r="F83" s="74"/>
      <c r="G83" s="75"/>
      <c r="H83" s="76"/>
    </row>
    <row r="84" spans="1:8">
      <c r="A84" s="77">
        <v>2</v>
      </c>
      <c r="B84" s="74" t="s">
        <v>47</v>
      </c>
      <c r="C84" s="74"/>
      <c r="D84" s="74"/>
      <c r="E84" s="74"/>
      <c r="F84" s="74"/>
      <c r="G84" s="75"/>
      <c r="H84" s="76"/>
    </row>
    <row r="85" spans="1:8">
      <c r="A85" s="86"/>
      <c r="B85" s="87"/>
      <c r="C85" s="87"/>
      <c r="D85" s="87"/>
      <c r="E85" s="87"/>
      <c r="F85" s="87"/>
      <c r="G85" s="88"/>
      <c r="H85" s="89"/>
    </row>
  </sheetData>
  <mergeCells count="8">
    <mergeCell ref="B70:C70"/>
    <mergeCell ref="B71:C71"/>
    <mergeCell ref="A2:C2"/>
    <mergeCell ref="A3:C3"/>
    <mergeCell ref="B4:C4"/>
    <mergeCell ref="B60:C60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21" sqref="D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554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39" t="s">
        <v>2</v>
      </c>
      <c r="E2" s="9" t="s">
        <v>4</v>
      </c>
      <c r="F2" s="10" t="s">
        <v>5</v>
      </c>
      <c r="G2" s="11" t="s">
        <v>6</v>
      </c>
    </row>
    <row r="3" spans="1:7">
      <c r="A3" s="15"/>
      <c r="B3" s="12"/>
      <c r="C3" s="12"/>
      <c r="D3" s="12"/>
      <c r="E3" s="12"/>
      <c r="F3" s="13"/>
      <c r="G3" s="14"/>
    </row>
    <row r="4" spans="1:7">
      <c r="A4" s="22" t="s">
        <v>43</v>
      </c>
      <c r="B4" s="12"/>
      <c r="C4" s="12"/>
      <c r="D4" s="12"/>
      <c r="E4" s="12"/>
      <c r="F4" s="23">
        <v>76.58</v>
      </c>
      <c r="G4" s="24">
        <v>100</v>
      </c>
    </row>
    <row r="5" spans="1:7">
      <c r="A5" s="15"/>
      <c r="B5" s="12"/>
      <c r="C5" s="12"/>
      <c r="D5" s="12"/>
      <c r="E5" s="12"/>
      <c r="F5" s="13"/>
      <c r="G5" s="14"/>
    </row>
    <row r="6" spans="1:7" ht="9.75" thickBot="1">
      <c r="A6" s="15"/>
      <c r="B6" s="12"/>
      <c r="C6" s="12"/>
      <c r="D6" s="19" t="s">
        <v>44</v>
      </c>
      <c r="E6" s="12"/>
      <c r="F6" s="20">
        <v>76.58</v>
      </c>
      <c r="G6" s="21">
        <v>100</v>
      </c>
    </row>
    <row r="7" spans="1:7" ht="9.75" thickTop="1">
      <c r="A7" s="15"/>
      <c r="B7" s="12"/>
      <c r="C7" s="12"/>
      <c r="D7" s="12"/>
      <c r="E7" s="12"/>
      <c r="F7" s="13"/>
      <c r="G7" s="14"/>
    </row>
    <row r="8" spans="1:7">
      <c r="A8" s="15"/>
      <c r="B8" s="12"/>
      <c r="C8" s="12"/>
      <c r="D8" s="12"/>
      <c r="E8" s="12"/>
      <c r="F8" s="13"/>
      <c r="G8" s="14"/>
    </row>
    <row r="9" spans="1:7">
      <c r="A9" s="15"/>
      <c r="B9" s="12"/>
      <c r="C9" s="12"/>
      <c r="D9" s="12"/>
      <c r="E9" s="12"/>
      <c r="F9" s="13"/>
      <c r="G9" s="14"/>
    </row>
    <row r="10" spans="1:7">
      <c r="A10" s="25" t="s">
        <v>45</v>
      </c>
      <c r="B10" s="12"/>
      <c r="C10" s="12"/>
      <c r="D10" s="12"/>
      <c r="E10" s="12"/>
      <c r="F10" s="13"/>
      <c r="G10" s="14"/>
    </row>
    <row r="11" spans="1:7">
      <c r="A11" s="15"/>
      <c r="B11" s="12"/>
      <c r="C11" s="12"/>
      <c r="D11" s="12"/>
      <c r="E11" s="12"/>
      <c r="F11" s="13"/>
      <c r="G11" s="14"/>
    </row>
    <row r="12" spans="1:7">
      <c r="A12" s="15">
        <v>1</v>
      </c>
      <c r="B12" s="12" t="s">
        <v>47</v>
      </c>
      <c r="C12" s="12"/>
      <c r="D12" s="12"/>
      <c r="E12" s="12"/>
      <c r="F12" s="13"/>
      <c r="G12" s="14"/>
    </row>
    <row r="13" spans="1:7">
      <c r="A13" s="15"/>
      <c r="B13" s="12"/>
      <c r="C13" s="12"/>
      <c r="D13" s="12"/>
      <c r="E13" s="12"/>
      <c r="F13" s="13"/>
      <c r="G13" s="14"/>
    </row>
    <row r="14" spans="1:7" ht="9.75" thickBot="1">
      <c r="A14" s="26"/>
      <c r="B14" s="27"/>
      <c r="C14" s="27"/>
      <c r="D14" s="27"/>
      <c r="E14" s="27"/>
      <c r="F14" s="28"/>
      <c r="G14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O18" sqref="O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553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39" t="s">
        <v>2</v>
      </c>
      <c r="E2" s="40" t="s">
        <v>4</v>
      </c>
      <c r="F2" s="41" t="s">
        <v>5</v>
      </c>
      <c r="G2" s="62" t="s">
        <v>6</v>
      </c>
    </row>
    <row r="3" spans="1:7" ht="12.75">
      <c r="A3" s="7"/>
      <c r="B3" s="8"/>
      <c r="C3" s="8"/>
      <c r="D3" s="39"/>
      <c r="E3" s="40"/>
      <c r="F3" s="41"/>
      <c r="G3" s="62"/>
    </row>
    <row r="4" spans="1:7">
      <c r="A4" s="15"/>
      <c r="B4" s="17" t="s">
        <v>41</v>
      </c>
      <c r="C4" s="12" t="s">
        <v>42</v>
      </c>
      <c r="D4" s="12"/>
      <c r="E4" s="12"/>
      <c r="F4" s="13">
        <v>345</v>
      </c>
      <c r="G4" s="14">
        <v>97.24</v>
      </c>
    </row>
    <row r="5" spans="1:7" ht="9.75" thickBot="1">
      <c r="A5" s="15"/>
      <c r="B5" s="12"/>
      <c r="C5" s="12"/>
      <c r="D5" s="19" t="s">
        <v>40</v>
      </c>
      <c r="E5" s="12"/>
      <c r="F5" s="20">
        <v>345</v>
      </c>
      <c r="G5" s="21">
        <v>97.24</v>
      </c>
    </row>
    <row r="6" spans="1:7" ht="9.75" thickTop="1">
      <c r="A6" s="15"/>
      <c r="B6" s="12"/>
      <c r="C6" s="12"/>
      <c r="D6" s="12"/>
      <c r="E6" s="12"/>
      <c r="F6" s="13"/>
      <c r="G6" s="14"/>
    </row>
    <row r="7" spans="1:7">
      <c r="A7" s="22" t="s">
        <v>43</v>
      </c>
      <c r="B7" s="12"/>
      <c r="C7" s="12"/>
      <c r="D7" s="12"/>
      <c r="E7" s="12"/>
      <c r="F7" s="23">
        <v>9.7899999999999991</v>
      </c>
      <c r="G7" s="24">
        <v>2.76</v>
      </c>
    </row>
    <row r="8" spans="1:7">
      <c r="A8" s="15"/>
      <c r="B8" s="12"/>
      <c r="C8" s="12"/>
      <c r="D8" s="12"/>
      <c r="E8" s="12"/>
      <c r="F8" s="13"/>
      <c r="G8" s="14"/>
    </row>
    <row r="9" spans="1:7" ht="9.75" thickBot="1">
      <c r="A9" s="15"/>
      <c r="B9" s="12"/>
      <c r="C9" s="12"/>
      <c r="D9" s="19" t="s">
        <v>44</v>
      </c>
      <c r="E9" s="12"/>
      <c r="F9" s="20">
        <v>354.79</v>
      </c>
      <c r="G9" s="21">
        <v>100</v>
      </c>
    </row>
    <row r="10" spans="1:7" ht="9.75" thickTop="1">
      <c r="A10" s="15"/>
      <c r="B10" s="12"/>
      <c r="C10" s="12"/>
      <c r="D10" s="12"/>
      <c r="E10" s="12"/>
      <c r="F10" s="13"/>
      <c r="G10" s="14"/>
    </row>
    <row r="11" spans="1:7">
      <c r="A11" s="25" t="s">
        <v>45</v>
      </c>
      <c r="B11" s="12"/>
      <c r="C11" s="12"/>
      <c r="D11" s="12"/>
      <c r="E11" s="12"/>
      <c r="F11" s="13"/>
      <c r="G11" s="14"/>
    </row>
    <row r="12" spans="1:7">
      <c r="A12" s="15">
        <v>1</v>
      </c>
      <c r="B12" s="12" t="s">
        <v>422</v>
      </c>
      <c r="C12" s="12"/>
      <c r="D12" s="12"/>
      <c r="E12" s="12"/>
      <c r="F12" s="13"/>
      <c r="G12" s="14"/>
    </row>
    <row r="13" spans="1:7">
      <c r="A13" s="15"/>
      <c r="B13" s="12"/>
      <c r="C13" s="12"/>
      <c r="D13" s="12"/>
      <c r="E13" s="12"/>
      <c r="F13" s="13"/>
      <c r="G13" s="14"/>
    </row>
    <row r="14" spans="1:7">
      <c r="A14" s="15">
        <v>2</v>
      </c>
      <c r="B14" s="12" t="s">
        <v>47</v>
      </c>
      <c r="C14" s="12"/>
      <c r="D14" s="12"/>
      <c r="E14" s="12"/>
      <c r="F14" s="13"/>
      <c r="G14" s="14"/>
    </row>
    <row r="15" spans="1:7" ht="9.75" thickBot="1">
      <c r="A15" s="26"/>
      <c r="B15" s="27"/>
      <c r="C15" s="27"/>
      <c r="D15" s="27"/>
      <c r="E15" s="27"/>
      <c r="F15" s="28"/>
      <c r="G15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9"/>
  <cols>
    <col min="1" max="1" width="2.7109375" style="124" customWidth="1"/>
    <col min="2" max="2" width="4.7109375" style="124" customWidth="1"/>
    <col min="3" max="3" width="40.7109375" style="124" customWidth="1"/>
    <col min="4" max="4" width="9.28515625" style="124" customWidth="1"/>
    <col min="5" max="5" width="9.140625" style="124"/>
    <col min="6" max="6" width="8.7109375" style="124" customWidth="1"/>
    <col min="7" max="7" width="9.28515625" style="144" customWidth="1"/>
    <col min="8" max="8" width="7.7109375" style="145" customWidth="1"/>
    <col min="9" max="16384" width="9.140625" style="124"/>
  </cols>
  <sheetData>
    <row r="1" spans="1:8">
      <c r="A1" s="119"/>
      <c r="B1" s="120"/>
      <c r="C1" s="121" t="s">
        <v>1962</v>
      </c>
      <c r="D1" s="120"/>
      <c r="E1" s="120"/>
      <c r="F1" s="120"/>
      <c r="G1" s="122"/>
      <c r="H1" s="123"/>
    </row>
    <row r="2" spans="1:8" ht="37.5">
      <c r="A2" s="168" t="s">
        <v>1</v>
      </c>
      <c r="B2" s="169"/>
      <c r="C2" s="169"/>
      <c r="D2" s="125" t="s">
        <v>2</v>
      </c>
      <c r="E2" s="125"/>
      <c r="F2" s="126" t="s">
        <v>4</v>
      </c>
      <c r="G2" s="127" t="s">
        <v>5</v>
      </c>
      <c r="H2" s="128" t="s">
        <v>6</v>
      </c>
    </row>
    <row r="3" spans="1:8">
      <c r="A3" s="129"/>
      <c r="B3" s="130"/>
      <c r="C3" s="130"/>
      <c r="D3" s="130"/>
      <c r="E3" s="130"/>
      <c r="F3" s="130"/>
      <c r="G3" s="131"/>
      <c r="H3" s="132"/>
    </row>
    <row r="4" spans="1:8">
      <c r="A4" s="133" t="s">
        <v>43</v>
      </c>
      <c r="B4" s="130"/>
      <c r="C4" s="130"/>
      <c r="D4" s="130"/>
      <c r="E4" s="130"/>
      <c r="F4" s="130"/>
      <c r="G4" s="134">
        <v>60.76</v>
      </c>
      <c r="H4" s="135">
        <v>100</v>
      </c>
    </row>
    <row r="5" spans="1:8">
      <c r="A5" s="129"/>
      <c r="B5" s="130"/>
      <c r="C5" s="130"/>
      <c r="D5" s="130"/>
      <c r="E5" s="130"/>
      <c r="F5" s="130"/>
      <c r="G5" s="131"/>
      <c r="H5" s="132"/>
    </row>
    <row r="6" spans="1:8" ht="9.75" thickBot="1">
      <c r="A6" s="129"/>
      <c r="B6" s="130"/>
      <c r="C6" s="130"/>
      <c r="D6" s="130"/>
      <c r="E6" s="136" t="s">
        <v>44</v>
      </c>
      <c r="F6" s="130"/>
      <c r="G6" s="137">
        <v>60.76</v>
      </c>
      <c r="H6" s="138">
        <v>100</v>
      </c>
    </row>
    <row r="7" spans="1:8" ht="9.75" thickTop="1">
      <c r="A7" s="129"/>
      <c r="B7" s="130"/>
      <c r="C7" s="130"/>
      <c r="D7" s="130"/>
      <c r="E7" s="130"/>
      <c r="F7" s="130"/>
      <c r="G7" s="131"/>
      <c r="H7" s="132"/>
    </row>
    <row r="8" spans="1:8">
      <c r="A8" s="129"/>
      <c r="B8" s="130"/>
      <c r="C8" s="130"/>
      <c r="D8" s="130"/>
      <c r="E8" s="130"/>
      <c r="F8" s="130"/>
      <c r="G8" s="131"/>
      <c r="H8" s="132"/>
    </row>
    <row r="9" spans="1:8">
      <c r="A9" s="129"/>
      <c r="B9" s="130"/>
      <c r="C9" s="130"/>
      <c r="D9" s="130"/>
      <c r="E9" s="130"/>
      <c r="F9" s="130"/>
      <c r="G9" s="131"/>
      <c r="H9" s="132"/>
    </row>
    <row r="10" spans="1:8">
      <c r="A10" s="139" t="s">
        <v>45</v>
      </c>
      <c r="B10" s="130"/>
      <c r="C10" s="130"/>
      <c r="D10" s="130"/>
      <c r="E10" s="130"/>
      <c r="F10" s="130"/>
      <c r="G10" s="131"/>
      <c r="H10" s="132"/>
    </row>
    <row r="11" spans="1:8">
      <c r="A11" s="129">
        <v>1</v>
      </c>
      <c r="B11" s="130" t="s">
        <v>447</v>
      </c>
      <c r="C11" s="130"/>
      <c r="D11" s="130"/>
      <c r="E11" s="130"/>
      <c r="F11" s="130"/>
      <c r="G11" s="131"/>
      <c r="H11" s="132"/>
    </row>
    <row r="12" spans="1:8">
      <c r="A12" s="129"/>
      <c r="B12" s="130"/>
      <c r="C12" s="130"/>
      <c r="D12" s="130"/>
      <c r="E12" s="130"/>
      <c r="F12" s="130"/>
      <c r="G12" s="131"/>
      <c r="H12" s="132"/>
    </row>
    <row r="13" spans="1:8">
      <c r="A13" s="140">
        <v>2</v>
      </c>
      <c r="B13" s="141" t="s">
        <v>47</v>
      </c>
      <c r="C13" s="141"/>
      <c r="D13" s="141"/>
      <c r="E13" s="141"/>
      <c r="F13" s="141"/>
      <c r="G13" s="142"/>
      <c r="H13" s="143"/>
    </row>
  </sheetData>
  <mergeCells count="1">
    <mergeCell ref="A2:C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76"/>
  <sheetViews>
    <sheetView workbookViewId="0">
      <selection activeCell="B70" sqref="B70:E71"/>
    </sheetView>
  </sheetViews>
  <sheetFormatPr defaultRowHeight="9"/>
  <cols>
    <col min="1" max="1" width="2.7109375" style="6" customWidth="1"/>
    <col min="2" max="2" width="5.28515625" style="6" customWidth="1"/>
    <col min="3" max="3" width="40.7109375" style="6" customWidth="1"/>
    <col min="4" max="4" width="10" style="6" bestFit="1" customWidth="1"/>
    <col min="5" max="5" width="18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518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0.04</v>
      </c>
      <c r="C6" s="12" t="s">
        <v>52</v>
      </c>
      <c r="D6" s="12" t="s">
        <v>63</v>
      </c>
      <c r="E6" s="12" t="s">
        <v>54</v>
      </c>
      <c r="F6" s="12">
        <v>480</v>
      </c>
      <c r="G6" s="13">
        <v>6093.35</v>
      </c>
      <c r="H6" s="14">
        <v>6.95</v>
      </c>
    </row>
    <row r="7" spans="1:8">
      <c r="A7" s="15"/>
      <c r="B7" s="16">
        <v>9.2499999999999999E-2</v>
      </c>
      <c r="C7" s="12" t="s">
        <v>58</v>
      </c>
      <c r="D7" s="12" t="s">
        <v>59</v>
      </c>
      <c r="E7" s="12" t="s">
        <v>12</v>
      </c>
      <c r="F7" s="12">
        <v>450</v>
      </c>
      <c r="G7" s="13">
        <v>4519.8900000000003</v>
      </c>
      <c r="H7" s="14">
        <v>5.16</v>
      </c>
    </row>
    <row r="8" spans="1:8">
      <c r="A8" s="15"/>
      <c r="B8" s="16">
        <v>0.125</v>
      </c>
      <c r="C8" s="12" t="s">
        <v>519</v>
      </c>
      <c r="D8" s="12" t="s">
        <v>206</v>
      </c>
      <c r="E8" s="12" t="s">
        <v>207</v>
      </c>
      <c r="F8" s="12">
        <v>350</v>
      </c>
      <c r="G8" s="13">
        <v>3502.33</v>
      </c>
      <c r="H8" s="14">
        <v>4</v>
      </c>
    </row>
    <row r="9" spans="1:8">
      <c r="A9" s="15"/>
      <c r="B9" s="16">
        <v>0.1075</v>
      </c>
      <c r="C9" s="12" t="s">
        <v>520</v>
      </c>
      <c r="D9" s="12" t="s">
        <v>521</v>
      </c>
      <c r="E9" s="12" t="s">
        <v>150</v>
      </c>
      <c r="F9" s="12">
        <v>327</v>
      </c>
      <c r="G9" s="13">
        <v>3387.67</v>
      </c>
      <c r="H9" s="14">
        <v>3.87</v>
      </c>
    </row>
    <row r="10" spans="1:8">
      <c r="A10" s="15"/>
      <c r="B10" s="16">
        <v>9.8000000000000004E-2</v>
      </c>
      <c r="C10" s="12" t="s">
        <v>143</v>
      </c>
      <c r="D10" s="12" t="s">
        <v>144</v>
      </c>
      <c r="E10" s="12" t="s">
        <v>145</v>
      </c>
      <c r="F10" s="12">
        <v>300</v>
      </c>
      <c r="G10" s="13">
        <v>3016.68</v>
      </c>
      <c r="H10" s="14">
        <v>3.44</v>
      </c>
    </row>
    <row r="11" spans="1:8">
      <c r="A11" s="15"/>
      <c r="B11" s="16">
        <v>0.10630000000000001</v>
      </c>
      <c r="C11" s="12" t="s">
        <v>34</v>
      </c>
      <c r="D11" s="12" t="s">
        <v>77</v>
      </c>
      <c r="E11" s="12" t="s">
        <v>12</v>
      </c>
      <c r="F11" s="12">
        <v>2507</v>
      </c>
      <c r="G11" s="13">
        <v>2593.17</v>
      </c>
      <c r="H11" s="14">
        <v>2.96</v>
      </c>
    </row>
    <row r="12" spans="1:8">
      <c r="A12" s="15"/>
      <c r="B12" s="16">
        <v>0.115</v>
      </c>
      <c r="C12" s="12" t="s">
        <v>522</v>
      </c>
      <c r="D12" s="12" t="s">
        <v>218</v>
      </c>
      <c r="E12" s="12" t="s">
        <v>219</v>
      </c>
      <c r="F12" s="12">
        <v>250000</v>
      </c>
      <c r="G12" s="13">
        <v>2521.62</v>
      </c>
      <c r="H12" s="14">
        <v>2.88</v>
      </c>
    </row>
    <row r="13" spans="1:8">
      <c r="A13" s="15"/>
      <c r="B13" s="16">
        <v>0.105</v>
      </c>
      <c r="C13" s="12" t="s">
        <v>135</v>
      </c>
      <c r="D13" s="12" t="s">
        <v>136</v>
      </c>
      <c r="E13" s="12" t="s">
        <v>54</v>
      </c>
      <c r="F13" s="12">
        <v>250</v>
      </c>
      <c r="G13" s="13">
        <v>2516.27</v>
      </c>
      <c r="H13" s="14">
        <v>2.87</v>
      </c>
    </row>
    <row r="14" spans="1:8">
      <c r="A14" s="15"/>
      <c r="B14" s="16">
        <v>0.13500000000000001</v>
      </c>
      <c r="C14" s="12" t="s">
        <v>523</v>
      </c>
      <c r="D14" s="12" t="s">
        <v>220</v>
      </c>
      <c r="E14" s="12" t="s">
        <v>216</v>
      </c>
      <c r="F14" s="12">
        <v>250</v>
      </c>
      <c r="G14" s="13">
        <v>2508.9299999999998</v>
      </c>
      <c r="H14" s="14">
        <v>2.86</v>
      </c>
    </row>
    <row r="15" spans="1:8">
      <c r="A15" s="15"/>
      <c r="B15" s="16">
        <v>8.5400000000000004E-2</v>
      </c>
      <c r="C15" s="12" t="s">
        <v>132</v>
      </c>
      <c r="D15" s="12" t="s">
        <v>142</v>
      </c>
      <c r="E15" s="12" t="s">
        <v>22</v>
      </c>
      <c r="F15" s="12">
        <v>250</v>
      </c>
      <c r="G15" s="13">
        <v>2492.4</v>
      </c>
      <c r="H15" s="14">
        <v>2.84</v>
      </c>
    </row>
    <row r="16" spans="1:8">
      <c r="A16" s="15"/>
      <c r="B16" s="16">
        <v>8.5500000000000007E-2</v>
      </c>
      <c r="C16" s="12" t="s">
        <v>10</v>
      </c>
      <c r="D16" s="12" t="s">
        <v>524</v>
      </c>
      <c r="E16" s="12" t="s">
        <v>12</v>
      </c>
      <c r="F16" s="12">
        <v>250</v>
      </c>
      <c r="G16" s="13">
        <v>2488.38</v>
      </c>
      <c r="H16" s="14">
        <v>2.84</v>
      </c>
    </row>
    <row r="17" spans="1:8">
      <c r="A17" s="15"/>
      <c r="B17" s="16">
        <v>0.11</v>
      </c>
      <c r="C17" s="12" t="s">
        <v>55</v>
      </c>
      <c r="D17" s="12" t="s">
        <v>56</v>
      </c>
      <c r="E17" s="12" t="s">
        <v>57</v>
      </c>
      <c r="F17" s="12">
        <v>222</v>
      </c>
      <c r="G17" s="13">
        <v>2345.96</v>
      </c>
      <c r="H17" s="14">
        <v>2.68</v>
      </c>
    </row>
    <row r="18" spans="1:8">
      <c r="A18" s="15"/>
      <c r="B18" s="16">
        <v>0.12</v>
      </c>
      <c r="C18" s="12" t="s">
        <v>525</v>
      </c>
      <c r="D18" s="12" t="s">
        <v>526</v>
      </c>
      <c r="E18" s="12" t="s">
        <v>228</v>
      </c>
      <c r="F18" s="12">
        <v>160</v>
      </c>
      <c r="G18" s="13">
        <v>1651.36</v>
      </c>
      <c r="H18" s="14">
        <v>1.88</v>
      </c>
    </row>
    <row r="19" spans="1:8">
      <c r="A19" s="15"/>
      <c r="B19" s="16">
        <v>0.04</v>
      </c>
      <c r="C19" s="12" t="s">
        <v>52</v>
      </c>
      <c r="D19" s="12" t="s">
        <v>424</v>
      </c>
      <c r="E19" s="12" t="s">
        <v>54</v>
      </c>
      <c r="F19" s="12">
        <v>120</v>
      </c>
      <c r="G19" s="13">
        <v>1513.75</v>
      </c>
      <c r="H19" s="14">
        <v>1.73</v>
      </c>
    </row>
    <row r="20" spans="1:8">
      <c r="A20" s="15"/>
      <c r="B20" s="16">
        <v>0.13500000000000001</v>
      </c>
      <c r="C20" s="12" t="s">
        <v>523</v>
      </c>
      <c r="D20" s="12" t="s">
        <v>215</v>
      </c>
      <c r="E20" s="12" t="s">
        <v>216</v>
      </c>
      <c r="F20" s="12">
        <v>150</v>
      </c>
      <c r="G20" s="13">
        <v>1505.81</v>
      </c>
      <c r="H20" s="14">
        <v>1.72</v>
      </c>
    </row>
    <row r="21" spans="1:8">
      <c r="A21" s="15"/>
      <c r="B21" s="16">
        <v>0.1075</v>
      </c>
      <c r="C21" s="12" t="s">
        <v>442</v>
      </c>
      <c r="D21" s="12" t="s">
        <v>527</v>
      </c>
      <c r="E21" s="12" t="s">
        <v>150</v>
      </c>
      <c r="F21" s="12">
        <v>150</v>
      </c>
      <c r="G21" s="13">
        <v>1474.26</v>
      </c>
      <c r="H21" s="14">
        <v>1.68</v>
      </c>
    </row>
    <row r="22" spans="1:8">
      <c r="A22" s="15"/>
      <c r="B22" s="16">
        <v>0.10199999999999999</v>
      </c>
      <c r="C22" s="12" t="s">
        <v>528</v>
      </c>
      <c r="D22" s="12" t="s">
        <v>453</v>
      </c>
      <c r="E22" s="12" t="s">
        <v>125</v>
      </c>
      <c r="F22" s="12">
        <v>100</v>
      </c>
      <c r="G22" s="13">
        <v>1002.7</v>
      </c>
      <c r="H22" s="14">
        <v>1.1399999999999999</v>
      </c>
    </row>
    <row r="23" spans="1:8">
      <c r="A23" s="15"/>
      <c r="B23" s="16">
        <v>0.12</v>
      </c>
      <c r="C23" s="12" t="s">
        <v>525</v>
      </c>
      <c r="D23" s="12" t="s">
        <v>227</v>
      </c>
      <c r="E23" s="12" t="s">
        <v>228</v>
      </c>
      <c r="F23" s="12">
        <v>80</v>
      </c>
      <c r="G23" s="13">
        <v>825.71</v>
      </c>
      <c r="H23" s="14">
        <v>0.94</v>
      </c>
    </row>
    <row r="24" spans="1:8">
      <c r="A24" s="15"/>
      <c r="B24" s="16">
        <v>0.12</v>
      </c>
      <c r="C24" s="12" t="s">
        <v>525</v>
      </c>
      <c r="D24" s="12" t="s">
        <v>229</v>
      </c>
      <c r="E24" s="12" t="s">
        <v>228</v>
      </c>
      <c r="F24" s="12">
        <v>80</v>
      </c>
      <c r="G24" s="13">
        <v>825.7</v>
      </c>
      <c r="H24" s="14">
        <v>0.94</v>
      </c>
    </row>
    <row r="25" spans="1:8">
      <c r="A25" s="15"/>
      <c r="B25" s="16">
        <v>0.10050000000000001</v>
      </c>
      <c r="C25" s="12" t="s">
        <v>132</v>
      </c>
      <c r="D25" s="12" t="s">
        <v>529</v>
      </c>
      <c r="E25" s="12" t="s">
        <v>12</v>
      </c>
      <c r="F25" s="12">
        <v>65</v>
      </c>
      <c r="G25" s="13">
        <v>660.71</v>
      </c>
      <c r="H25" s="14">
        <v>0.75</v>
      </c>
    </row>
    <row r="26" spans="1:8">
      <c r="A26" s="15"/>
      <c r="B26" s="16">
        <v>9.9000000000000005E-2</v>
      </c>
      <c r="C26" s="12" t="s">
        <v>117</v>
      </c>
      <c r="D26" s="12" t="s">
        <v>137</v>
      </c>
      <c r="E26" s="12" t="s">
        <v>22</v>
      </c>
      <c r="F26" s="12">
        <v>50</v>
      </c>
      <c r="G26" s="13">
        <v>502.62</v>
      </c>
      <c r="H26" s="14">
        <v>0.56999999999999995</v>
      </c>
    </row>
    <row r="27" spans="1:8">
      <c r="A27" s="15"/>
      <c r="B27" s="16">
        <v>0.12870000000000001</v>
      </c>
      <c r="C27" s="12" t="s">
        <v>525</v>
      </c>
      <c r="D27" s="12" t="s">
        <v>530</v>
      </c>
      <c r="E27" s="12" t="s">
        <v>228</v>
      </c>
      <c r="F27" s="12">
        <v>50</v>
      </c>
      <c r="G27" s="13">
        <v>502.47</v>
      </c>
      <c r="H27" s="14">
        <v>0.56999999999999995</v>
      </c>
    </row>
    <row r="28" spans="1:8">
      <c r="A28" s="15"/>
      <c r="B28" s="16">
        <v>0.12</v>
      </c>
      <c r="C28" s="12" t="s">
        <v>531</v>
      </c>
      <c r="D28" s="12" t="s">
        <v>532</v>
      </c>
      <c r="E28" s="12" t="s">
        <v>156</v>
      </c>
      <c r="F28" s="12">
        <v>30000</v>
      </c>
      <c r="G28" s="13">
        <v>308.08999999999997</v>
      </c>
      <c r="H28" s="14">
        <v>0.35</v>
      </c>
    </row>
    <row r="29" spans="1:8">
      <c r="A29" s="15"/>
      <c r="B29" s="16">
        <v>8.4000000000000005E-2</v>
      </c>
      <c r="C29" s="12" t="s">
        <v>69</v>
      </c>
      <c r="D29" s="12" t="s">
        <v>533</v>
      </c>
      <c r="E29" s="12" t="s">
        <v>12</v>
      </c>
      <c r="F29" s="12">
        <v>30</v>
      </c>
      <c r="G29" s="13">
        <v>297.95</v>
      </c>
      <c r="H29" s="14">
        <v>0.34</v>
      </c>
    </row>
    <row r="30" spans="1:8">
      <c r="A30" s="15"/>
      <c r="B30" s="16">
        <v>9.2999999999999999E-2</v>
      </c>
      <c r="C30" s="12" t="s">
        <v>10</v>
      </c>
      <c r="D30" s="12" t="s">
        <v>130</v>
      </c>
      <c r="E30" s="12" t="s">
        <v>12</v>
      </c>
      <c r="F30" s="12">
        <v>20</v>
      </c>
      <c r="G30" s="13">
        <v>203.34</v>
      </c>
      <c r="H30" s="14">
        <v>0.23</v>
      </c>
    </row>
    <row r="31" spans="1:8">
      <c r="A31" s="15"/>
      <c r="B31" s="18">
        <v>9.8430000000000004E-2</v>
      </c>
      <c r="C31" s="12" t="s">
        <v>34</v>
      </c>
      <c r="D31" s="12" t="s">
        <v>534</v>
      </c>
      <c r="E31" s="12" t="s">
        <v>36</v>
      </c>
      <c r="F31" s="12">
        <v>170</v>
      </c>
      <c r="G31" s="13">
        <v>178.72</v>
      </c>
      <c r="H31" s="14">
        <v>0.2</v>
      </c>
    </row>
    <row r="32" spans="1:8">
      <c r="A32" s="15"/>
      <c r="B32" s="18">
        <v>9.8430000000000004E-2</v>
      </c>
      <c r="C32" s="12" t="s">
        <v>34</v>
      </c>
      <c r="D32" s="12" t="s">
        <v>535</v>
      </c>
      <c r="E32" s="12" t="s">
        <v>36</v>
      </c>
      <c r="F32" s="12">
        <v>170</v>
      </c>
      <c r="G32" s="13">
        <v>178.51</v>
      </c>
      <c r="H32" s="14">
        <v>0.2</v>
      </c>
    </row>
    <row r="33" spans="1:8">
      <c r="A33" s="15"/>
      <c r="B33" s="18">
        <v>9.8430000000000004E-2</v>
      </c>
      <c r="C33" s="12" t="s">
        <v>34</v>
      </c>
      <c r="D33" s="12" t="s">
        <v>536</v>
      </c>
      <c r="E33" s="12" t="s">
        <v>36</v>
      </c>
      <c r="F33" s="12">
        <v>170</v>
      </c>
      <c r="G33" s="13">
        <v>178.29</v>
      </c>
      <c r="H33" s="14">
        <v>0.2</v>
      </c>
    </row>
    <row r="34" spans="1:8">
      <c r="A34" s="15"/>
      <c r="B34" s="18">
        <v>9.8430000000000004E-2</v>
      </c>
      <c r="C34" s="12" t="s">
        <v>34</v>
      </c>
      <c r="D34" s="12" t="s">
        <v>537</v>
      </c>
      <c r="E34" s="12" t="s">
        <v>36</v>
      </c>
      <c r="F34" s="12">
        <v>170</v>
      </c>
      <c r="G34" s="13">
        <v>178.08</v>
      </c>
      <c r="H34" s="14">
        <v>0.2</v>
      </c>
    </row>
    <row r="35" spans="1:8">
      <c r="A35" s="15"/>
      <c r="B35" s="18">
        <v>9.8430000000000004E-2</v>
      </c>
      <c r="C35" s="12" t="s">
        <v>34</v>
      </c>
      <c r="D35" s="12" t="s">
        <v>538</v>
      </c>
      <c r="E35" s="12" t="s">
        <v>36</v>
      </c>
      <c r="F35" s="12">
        <v>170</v>
      </c>
      <c r="G35" s="13">
        <v>177.86</v>
      </c>
      <c r="H35" s="14">
        <v>0.2</v>
      </c>
    </row>
    <row r="36" spans="1:8">
      <c r="A36" s="15"/>
      <c r="B36" s="18">
        <v>9.8430000000000004E-2</v>
      </c>
      <c r="C36" s="12" t="s">
        <v>34</v>
      </c>
      <c r="D36" s="12" t="s">
        <v>539</v>
      </c>
      <c r="E36" s="12" t="s">
        <v>36</v>
      </c>
      <c r="F36" s="12">
        <v>170</v>
      </c>
      <c r="G36" s="13">
        <v>177.65</v>
      </c>
      <c r="H36" s="14">
        <v>0.2</v>
      </c>
    </row>
    <row r="37" spans="1:8">
      <c r="A37" s="15"/>
      <c r="B37" s="17" t="s">
        <v>16</v>
      </c>
      <c r="C37" s="12" t="s">
        <v>154</v>
      </c>
      <c r="D37" s="12" t="s">
        <v>540</v>
      </c>
      <c r="E37" s="12" t="s">
        <v>156</v>
      </c>
      <c r="F37" s="12">
        <v>15</v>
      </c>
      <c r="G37" s="13">
        <v>170.03</v>
      </c>
      <c r="H37" s="14">
        <v>0.19</v>
      </c>
    </row>
    <row r="38" spans="1:8">
      <c r="A38" s="15"/>
      <c r="B38" s="16">
        <v>0.10630000000000001</v>
      </c>
      <c r="C38" s="12" t="s">
        <v>34</v>
      </c>
      <c r="D38" s="12" t="s">
        <v>541</v>
      </c>
      <c r="E38" s="12" t="s">
        <v>12</v>
      </c>
      <c r="F38" s="12">
        <v>15</v>
      </c>
      <c r="G38" s="13">
        <v>15.74</v>
      </c>
      <c r="H38" s="14">
        <v>0.02</v>
      </c>
    </row>
    <row r="39" spans="1:8" ht="9.75" thickBot="1">
      <c r="A39" s="15"/>
      <c r="B39" s="12"/>
      <c r="C39" s="12"/>
      <c r="D39" s="12"/>
      <c r="E39" s="19" t="s">
        <v>40</v>
      </c>
      <c r="F39" s="12"/>
      <c r="G39" s="20">
        <v>50516</v>
      </c>
      <c r="H39" s="21">
        <v>57.599999999999902</v>
      </c>
    </row>
    <row r="40" spans="1:8" ht="13.5" thickTop="1">
      <c r="A40" s="15"/>
      <c r="B40" s="164" t="s">
        <v>78</v>
      </c>
      <c r="C40" s="162"/>
      <c r="D40" s="12"/>
      <c r="E40" s="12"/>
      <c r="F40" s="12"/>
      <c r="G40" s="13"/>
      <c r="H40" s="14"/>
    </row>
    <row r="41" spans="1:8">
      <c r="A41" s="15"/>
      <c r="B41" s="16">
        <v>0.114</v>
      </c>
      <c r="C41" s="12" t="s">
        <v>542</v>
      </c>
      <c r="D41" s="12" t="s">
        <v>244</v>
      </c>
      <c r="E41" s="12" t="s">
        <v>245</v>
      </c>
      <c r="F41" s="12">
        <v>5900</v>
      </c>
      <c r="G41" s="13">
        <v>5913.14</v>
      </c>
      <c r="H41" s="14">
        <v>6.75</v>
      </c>
    </row>
    <row r="42" spans="1:8">
      <c r="A42" s="15"/>
      <c r="B42" s="16">
        <v>0.1085</v>
      </c>
      <c r="C42" s="12" t="s">
        <v>181</v>
      </c>
      <c r="D42" s="12" t="s">
        <v>241</v>
      </c>
      <c r="E42" s="12" t="s">
        <v>242</v>
      </c>
      <c r="F42" s="12">
        <v>50</v>
      </c>
      <c r="G42" s="13">
        <v>4985.76</v>
      </c>
      <c r="H42" s="14">
        <v>5.69</v>
      </c>
    </row>
    <row r="43" spans="1:8">
      <c r="A43" s="15"/>
      <c r="B43" s="17" t="s">
        <v>16</v>
      </c>
      <c r="C43" s="12" t="s">
        <v>543</v>
      </c>
      <c r="D43" s="12" t="s">
        <v>247</v>
      </c>
      <c r="E43" s="12" t="s">
        <v>54</v>
      </c>
      <c r="F43" s="12">
        <v>400</v>
      </c>
      <c r="G43" s="13">
        <v>4305.76</v>
      </c>
      <c r="H43" s="14">
        <v>4.91</v>
      </c>
    </row>
    <row r="44" spans="1:8">
      <c r="A44" s="15"/>
      <c r="B44" s="17" t="s">
        <v>16</v>
      </c>
      <c r="C44" s="12" t="s">
        <v>543</v>
      </c>
      <c r="D44" s="12" t="s">
        <v>544</v>
      </c>
      <c r="E44" s="12" t="s">
        <v>54</v>
      </c>
      <c r="F44" s="12">
        <v>400</v>
      </c>
      <c r="G44" s="13">
        <v>4144.32</v>
      </c>
      <c r="H44" s="14">
        <v>4.7300000000000004</v>
      </c>
    </row>
    <row r="45" spans="1:8">
      <c r="A45" s="15"/>
      <c r="B45" s="16">
        <v>0.108</v>
      </c>
      <c r="C45" s="12" t="s">
        <v>545</v>
      </c>
      <c r="D45" s="12" t="s">
        <v>546</v>
      </c>
      <c r="E45" s="12" t="s">
        <v>15</v>
      </c>
      <c r="F45" s="12">
        <v>34</v>
      </c>
      <c r="G45" s="13">
        <v>3438.43</v>
      </c>
      <c r="H45" s="14">
        <v>3.92</v>
      </c>
    </row>
    <row r="46" spans="1:8">
      <c r="A46" s="15"/>
      <c r="B46" s="16">
        <v>8.7099999999999997E-2</v>
      </c>
      <c r="C46" s="12" t="s">
        <v>547</v>
      </c>
      <c r="D46" s="12" t="s">
        <v>252</v>
      </c>
      <c r="E46" s="12" t="s">
        <v>250</v>
      </c>
      <c r="F46" s="12">
        <v>500</v>
      </c>
      <c r="G46" s="13">
        <v>2753.94</v>
      </c>
      <c r="H46" s="14">
        <v>3.14</v>
      </c>
    </row>
    <row r="47" spans="1:8">
      <c r="A47" s="15"/>
      <c r="B47" s="16">
        <v>0.111</v>
      </c>
      <c r="C47" s="12" t="s">
        <v>548</v>
      </c>
      <c r="D47" s="12" t="s">
        <v>259</v>
      </c>
      <c r="E47" s="12" t="s">
        <v>255</v>
      </c>
      <c r="F47" s="12">
        <v>20</v>
      </c>
      <c r="G47" s="13">
        <v>2017.96</v>
      </c>
      <c r="H47" s="14">
        <v>2.2999999999999998</v>
      </c>
    </row>
    <row r="48" spans="1:8">
      <c r="A48" s="15"/>
      <c r="B48" s="16">
        <v>8.8999999999999996E-2</v>
      </c>
      <c r="C48" s="12" t="s">
        <v>549</v>
      </c>
      <c r="D48" s="12" t="s">
        <v>550</v>
      </c>
      <c r="E48" s="12" t="s">
        <v>36</v>
      </c>
      <c r="F48" s="12">
        <v>200</v>
      </c>
      <c r="G48" s="13">
        <v>1996.31</v>
      </c>
      <c r="H48" s="14">
        <v>2.2799999999999998</v>
      </c>
    </row>
    <row r="49" spans="1:8">
      <c r="A49" s="15"/>
      <c r="B49" s="16">
        <v>0.10349999999999999</v>
      </c>
      <c r="C49" s="12" t="s">
        <v>186</v>
      </c>
      <c r="D49" s="12" t="s">
        <v>187</v>
      </c>
      <c r="E49" s="12" t="s">
        <v>15</v>
      </c>
      <c r="F49" s="12">
        <v>10</v>
      </c>
      <c r="G49" s="13">
        <v>1002.3</v>
      </c>
      <c r="H49" s="14">
        <v>1.1399999999999999</v>
      </c>
    </row>
    <row r="50" spans="1:8">
      <c r="A50" s="15"/>
      <c r="B50" s="16">
        <v>8.9499999999999996E-2</v>
      </c>
      <c r="C50" s="12" t="s">
        <v>184</v>
      </c>
      <c r="D50" s="12" t="s">
        <v>369</v>
      </c>
      <c r="E50" s="12" t="s">
        <v>12</v>
      </c>
      <c r="F50" s="12">
        <v>100</v>
      </c>
      <c r="G50" s="13">
        <v>999.1</v>
      </c>
      <c r="H50" s="14">
        <v>1.1399999999999999</v>
      </c>
    </row>
    <row r="51" spans="1:8">
      <c r="A51" s="15"/>
      <c r="B51" s="16">
        <v>0.1075</v>
      </c>
      <c r="C51" s="12" t="s">
        <v>181</v>
      </c>
      <c r="D51" s="12" t="s">
        <v>182</v>
      </c>
      <c r="E51" s="12" t="s">
        <v>183</v>
      </c>
      <c r="F51" s="12">
        <v>5</v>
      </c>
      <c r="G51" s="13">
        <v>506.93</v>
      </c>
      <c r="H51" s="14">
        <v>0.57999999999999996</v>
      </c>
    </row>
    <row r="52" spans="1:8" ht="9.75" thickBot="1">
      <c r="A52" s="15"/>
      <c r="B52" s="12"/>
      <c r="C52" s="12"/>
      <c r="D52" s="12"/>
      <c r="E52" s="19" t="s">
        <v>40</v>
      </c>
      <c r="F52" s="12"/>
      <c r="G52" s="20">
        <v>32063.95</v>
      </c>
      <c r="H52" s="21">
        <v>36.58</v>
      </c>
    </row>
    <row r="53" spans="1:8" ht="13.5" thickTop="1">
      <c r="A53" s="15"/>
      <c r="B53" s="163" t="s">
        <v>82</v>
      </c>
      <c r="C53" s="162"/>
      <c r="D53" s="12"/>
      <c r="E53" s="12"/>
      <c r="F53" s="12"/>
      <c r="G53" s="13"/>
      <c r="H53" s="14"/>
    </row>
    <row r="54" spans="1:8" ht="12.75">
      <c r="A54" s="15"/>
      <c r="B54" s="164" t="s">
        <v>78</v>
      </c>
      <c r="C54" s="162"/>
      <c r="D54" s="12"/>
      <c r="E54" s="12"/>
      <c r="F54" s="12"/>
      <c r="G54" s="13"/>
      <c r="H54" s="14"/>
    </row>
    <row r="55" spans="1:8">
      <c r="A55" s="15"/>
      <c r="B55" s="16">
        <v>1.44E-2</v>
      </c>
      <c r="C55" s="12" t="s">
        <v>551</v>
      </c>
      <c r="D55" s="12" t="s">
        <v>99</v>
      </c>
      <c r="E55" s="12" t="s">
        <v>85</v>
      </c>
      <c r="F55" s="12">
        <v>3000000</v>
      </c>
      <c r="G55" s="13">
        <v>2520.65</v>
      </c>
      <c r="H55" s="14">
        <v>2.88</v>
      </c>
    </row>
    <row r="56" spans="1:8" ht="9.75" thickBot="1">
      <c r="A56" s="15"/>
      <c r="B56" s="12"/>
      <c r="C56" s="12"/>
      <c r="D56" s="12"/>
      <c r="E56" s="19" t="s">
        <v>40</v>
      </c>
      <c r="F56" s="12"/>
      <c r="G56" s="20">
        <v>2520.65</v>
      </c>
      <c r="H56" s="21">
        <v>2.88</v>
      </c>
    </row>
    <row r="57" spans="1:8" ht="9.75" thickTop="1">
      <c r="A57" s="15"/>
      <c r="B57" s="12"/>
      <c r="C57" s="12"/>
      <c r="D57" s="12"/>
      <c r="E57" s="12"/>
      <c r="F57" s="12"/>
      <c r="G57" s="13"/>
      <c r="H57" s="14"/>
    </row>
    <row r="58" spans="1:8">
      <c r="A58" s="15"/>
      <c r="B58" s="17" t="s">
        <v>41</v>
      </c>
      <c r="C58" s="12" t="s">
        <v>42</v>
      </c>
      <c r="D58" s="12"/>
      <c r="E58" s="12" t="s">
        <v>41</v>
      </c>
      <c r="F58" s="12"/>
      <c r="G58" s="13">
        <v>740</v>
      </c>
      <c r="H58" s="14">
        <v>0.84</v>
      </c>
    </row>
    <row r="59" spans="1:8" ht="9.75" thickBot="1">
      <c r="A59" s="15"/>
      <c r="B59" s="12"/>
      <c r="C59" s="12"/>
      <c r="D59" s="12"/>
      <c r="E59" s="19" t="s">
        <v>40</v>
      </c>
      <c r="F59" s="12"/>
      <c r="G59" s="20">
        <v>740</v>
      </c>
      <c r="H59" s="21">
        <v>0.84</v>
      </c>
    </row>
    <row r="60" spans="1:8" ht="9.75" thickTop="1">
      <c r="A60" s="15"/>
      <c r="B60" s="12"/>
      <c r="C60" s="12"/>
      <c r="D60" s="12"/>
      <c r="E60" s="12"/>
      <c r="F60" s="12"/>
      <c r="G60" s="13"/>
      <c r="H60" s="14"/>
    </row>
    <row r="61" spans="1:8">
      <c r="A61" s="22" t="s">
        <v>43</v>
      </c>
      <c r="B61" s="12"/>
      <c r="C61" s="12"/>
      <c r="D61" s="12"/>
      <c r="E61" s="12"/>
      <c r="F61" s="12"/>
      <c r="G61" s="23">
        <v>1798.26</v>
      </c>
      <c r="H61" s="24">
        <v>2.1</v>
      </c>
    </row>
    <row r="62" spans="1:8">
      <c r="A62" s="15"/>
      <c r="B62" s="12"/>
      <c r="C62" s="12"/>
      <c r="D62" s="12"/>
      <c r="E62" s="12"/>
      <c r="F62" s="12"/>
      <c r="G62" s="13"/>
      <c r="H62" s="14"/>
    </row>
    <row r="63" spans="1:8" ht="9.75" thickBot="1">
      <c r="A63" s="15"/>
      <c r="B63" s="12"/>
      <c r="C63" s="12"/>
      <c r="D63" s="12"/>
      <c r="E63" s="19" t="s">
        <v>44</v>
      </c>
      <c r="F63" s="12"/>
      <c r="G63" s="20">
        <v>87638.86</v>
      </c>
      <c r="H63" s="21">
        <v>100</v>
      </c>
    </row>
    <row r="64" spans="1:8" ht="9.75" thickTop="1">
      <c r="A64" s="15"/>
      <c r="B64" s="12"/>
      <c r="C64" s="12"/>
      <c r="D64" s="12"/>
      <c r="E64" s="12"/>
      <c r="F64" s="12"/>
      <c r="G64" s="13"/>
      <c r="H64" s="14"/>
    </row>
    <row r="65" spans="1:8">
      <c r="A65" s="25" t="s">
        <v>45</v>
      </c>
      <c r="B65" s="12"/>
      <c r="C65" s="12"/>
      <c r="D65" s="12"/>
      <c r="E65" s="12"/>
      <c r="F65" s="12"/>
      <c r="G65" s="13"/>
      <c r="H65" s="14"/>
    </row>
    <row r="66" spans="1:8">
      <c r="A66" s="15">
        <v>1</v>
      </c>
      <c r="B66" s="12" t="s">
        <v>552</v>
      </c>
      <c r="C66" s="12"/>
      <c r="D66" s="12"/>
      <c r="E66" s="12"/>
      <c r="F66" s="12"/>
      <c r="G66" s="13"/>
      <c r="H66" s="14"/>
    </row>
    <row r="67" spans="1:8">
      <c r="A67" s="15"/>
      <c r="B67" s="12"/>
      <c r="C67" s="12"/>
      <c r="D67" s="12"/>
      <c r="E67" s="12"/>
      <c r="F67" s="12"/>
      <c r="G67" s="13"/>
      <c r="H67" s="14"/>
    </row>
    <row r="68" spans="1:8">
      <c r="A68" s="15">
        <v>2</v>
      </c>
      <c r="B68" s="12" t="s">
        <v>47</v>
      </c>
      <c r="C68" s="12"/>
      <c r="D68" s="12"/>
      <c r="E68" s="12"/>
      <c r="F68" s="12"/>
      <c r="G68" s="13"/>
      <c r="H68" s="14"/>
    </row>
    <row r="69" spans="1:8">
      <c r="A69" s="15"/>
      <c r="B69" s="12"/>
      <c r="C69" s="12"/>
      <c r="D69" s="12"/>
      <c r="E69" s="12"/>
      <c r="F69" s="12"/>
      <c r="G69" s="13"/>
      <c r="H69" s="14"/>
    </row>
    <row r="70" spans="1:8">
      <c r="A70" s="15">
        <v>3</v>
      </c>
      <c r="B70" s="33" t="s">
        <v>192</v>
      </c>
      <c r="C70" s="33"/>
      <c r="D70" s="33"/>
      <c r="E70" s="33"/>
      <c r="F70" s="12"/>
      <c r="G70" s="13"/>
      <c r="H70" s="14"/>
    </row>
    <row r="71" spans="1:8">
      <c r="A71" s="15"/>
      <c r="B71" s="33" t="s">
        <v>193</v>
      </c>
      <c r="C71" s="33"/>
      <c r="D71" s="33"/>
      <c r="E71" s="33"/>
      <c r="F71" s="12"/>
      <c r="G71" s="13"/>
      <c r="H71" s="14"/>
    </row>
    <row r="72" spans="1:8">
      <c r="A72" s="15"/>
      <c r="B72" s="33"/>
      <c r="C72" s="33"/>
      <c r="D72" s="33"/>
      <c r="E72" s="33"/>
      <c r="F72" s="12"/>
      <c r="G72" s="13"/>
      <c r="H72" s="14"/>
    </row>
    <row r="73" spans="1:8">
      <c r="A73" s="15">
        <v>4</v>
      </c>
      <c r="B73" s="12" t="s">
        <v>48</v>
      </c>
      <c r="C73" s="12"/>
      <c r="D73" s="12"/>
      <c r="E73" s="12"/>
      <c r="F73" s="12"/>
      <c r="G73" s="13"/>
      <c r="H73" s="14"/>
    </row>
    <row r="74" spans="1:8">
      <c r="A74" s="15"/>
      <c r="B74" s="12" t="s">
        <v>49</v>
      </c>
      <c r="C74" s="12"/>
      <c r="D74" s="12"/>
      <c r="E74" s="12"/>
      <c r="F74" s="12"/>
      <c r="G74" s="13"/>
      <c r="H74" s="14"/>
    </row>
    <row r="75" spans="1:8">
      <c r="A75" s="15"/>
      <c r="B75" s="12" t="s">
        <v>50</v>
      </c>
      <c r="C75" s="12"/>
      <c r="D75" s="12"/>
      <c r="E75" s="12"/>
      <c r="F75" s="12"/>
      <c r="G75" s="13"/>
      <c r="H75" s="14"/>
    </row>
    <row r="76" spans="1:8" ht="9.75" thickBot="1">
      <c r="A76" s="26"/>
      <c r="B76" s="27"/>
      <c r="C76" s="27"/>
      <c r="D76" s="27"/>
      <c r="E76" s="27"/>
      <c r="F76" s="27"/>
      <c r="G76" s="28"/>
      <c r="H76" s="29"/>
    </row>
  </sheetData>
  <mergeCells count="7">
    <mergeCell ref="B54:C54"/>
    <mergeCell ref="A2:C2"/>
    <mergeCell ref="A3:C3"/>
    <mergeCell ref="B4:C4"/>
    <mergeCell ref="B5:C5"/>
    <mergeCell ref="B40:C40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I70"/>
  <sheetViews>
    <sheetView topLeftCell="A19" workbookViewId="0">
      <selection activeCell="C59" sqref="C5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" style="6" bestFit="1" customWidth="1"/>
    <col min="5" max="5" width="10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9">
      <c r="A1" s="1"/>
      <c r="B1" s="2"/>
      <c r="C1" s="3" t="s">
        <v>468</v>
      </c>
      <c r="D1" s="2"/>
      <c r="E1" s="2"/>
      <c r="F1" s="2"/>
      <c r="G1" s="4"/>
      <c r="H1" s="5"/>
    </row>
    <row r="2" spans="1:9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9" ht="12.75">
      <c r="A3" s="161" t="s">
        <v>267</v>
      </c>
      <c r="B3" s="162"/>
      <c r="C3" s="162"/>
      <c r="D3" s="12"/>
      <c r="E3" s="12"/>
      <c r="F3" s="12"/>
      <c r="G3" s="13"/>
      <c r="H3" s="14"/>
    </row>
    <row r="4" spans="1:9" ht="12.75">
      <c r="A4" s="15"/>
      <c r="B4" s="163" t="s">
        <v>268</v>
      </c>
      <c r="C4" s="162"/>
      <c r="D4" s="12"/>
      <c r="E4" s="12"/>
      <c r="F4" s="12"/>
      <c r="G4" s="13"/>
      <c r="H4" s="14"/>
    </row>
    <row r="5" spans="1:9">
      <c r="A5" s="15"/>
      <c r="B5" s="17" t="s">
        <v>273</v>
      </c>
      <c r="C5" s="12" t="s">
        <v>469</v>
      </c>
      <c r="D5" s="12" t="s">
        <v>470</v>
      </c>
      <c r="E5" s="12" t="s">
        <v>276</v>
      </c>
      <c r="F5" s="12">
        <v>69500</v>
      </c>
      <c r="G5" s="13">
        <v>68947.960000000006</v>
      </c>
      <c r="H5" s="14">
        <v>7.21</v>
      </c>
    </row>
    <row r="6" spans="1:9">
      <c r="A6" s="15"/>
      <c r="B6" s="17" t="s">
        <v>269</v>
      </c>
      <c r="C6" s="12" t="s">
        <v>280</v>
      </c>
      <c r="D6" s="12" t="s">
        <v>471</v>
      </c>
      <c r="E6" s="12" t="s">
        <v>276</v>
      </c>
      <c r="F6" s="12">
        <v>11900</v>
      </c>
      <c r="G6" s="13">
        <v>59035.19</v>
      </c>
      <c r="H6" s="14">
        <v>6.18</v>
      </c>
    </row>
    <row r="7" spans="1:9">
      <c r="A7" s="15"/>
      <c r="B7" s="17" t="s">
        <v>273</v>
      </c>
      <c r="C7" s="12" t="s">
        <v>300</v>
      </c>
      <c r="D7" s="12" t="s">
        <v>472</v>
      </c>
      <c r="E7" s="12" t="s">
        <v>276</v>
      </c>
      <c r="F7" s="12">
        <v>50000</v>
      </c>
      <c r="G7" s="13">
        <v>49555.85</v>
      </c>
      <c r="H7" s="14">
        <v>5.19</v>
      </c>
    </row>
    <row r="8" spans="1:9">
      <c r="A8" s="15"/>
      <c r="B8" s="17" t="s">
        <v>269</v>
      </c>
      <c r="C8" s="12" t="s">
        <v>280</v>
      </c>
      <c r="D8" s="12" t="s">
        <v>281</v>
      </c>
      <c r="E8" s="12" t="s">
        <v>276</v>
      </c>
      <c r="F8" s="12">
        <v>9000</v>
      </c>
      <c r="G8" s="13">
        <v>44579.25</v>
      </c>
      <c r="H8" s="14">
        <v>4.66</v>
      </c>
    </row>
    <row r="9" spans="1:9">
      <c r="A9" s="15"/>
      <c r="B9" s="17" t="s">
        <v>273</v>
      </c>
      <c r="C9" s="12" t="s">
        <v>387</v>
      </c>
      <c r="D9" s="12" t="s">
        <v>473</v>
      </c>
      <c r="E9" s="12" t="s">
        <v>276</v>
      </c>
      <c r="F9" s="12">
        <v>44000</v>
      </c>
      <c r="G9" s="13">
        <v>43772.78</v>
      </c>
      <c r="H9" s="14">
        <v>4.58</v>
      </c>
    </row>
    <row r="10" spans="1:9">
      <c r="A10" s="15"/>
      <c r="B10" s="17" t="s">
        <v>269</v>
      </c>
      <c r="C10" s="12" t="s">
        <v>270</v>
      </c>
      <c r="D10" s="12" t="s">
        <v>271</v>
      </c>
      <c r="E10" s="12" t="s">
        <v>272</v>
      </c>
      <c r="F10" s="12">
        <v>7500</v>
      </c>
      <c r="G10" s="13">
        <v>37317</v>
      </c>
      <c r="H10" s="14">
        <v>3.9</v>
      </c>
    </row>
    <row r="11" spans="1:9">
      <c r="A11" s="15"/>
      <c r="B11" s="17" t="s">
        <v>269</v>
      </c>
      <c r="C11" s="12" t="s">
        <v>31</v>
      </c>
      <c r="D11" s="12" t="s">
        <v>380</v>
      </c>
      <c r="E11" s="12" t="s">
        <v>272</v>
      </c>
      <c r="F11" s="12">
        <v>7500</v>
      </c>
      <c r="G11" s="13">
        <v>37146.300000000003</v>
      </c>
      <c r="H11" s="14">
        <v>3.89</v>
      </c>
      <c r="I11" s="6" t="s">
        <v>474</v>
      </c>
    </row>
    <row r="12" spans="1:9">
      <c r="A12" s="15"/>
      <c r="B12" s="17" t="s">
        <v>273</v>
      </c>
      <c r="C12" s="12" t="s">
        <v>469</v>
      </c>
      <c r="D12" s="12" t="s">
        <v>475</v>
      </c>
      <c r="E12" s="12" t="s">
        <v>276</v>
      </c>
      <c r="F12" s="12">
        <v>30000</v>
      </c>
      <c r="G12" s="13">
        <v>29785.81</v>
      </c>
      <c r="H12" s="14">
        <v>3.12</v>
      </c>
    </row>
    <row r="13" spans="1:9">
      <c r="A13" s="15"/>
      <c r="B13" s="17" t="s">
        <v>269</v>
      </c>
      <c r="C13" s="12" t="s">
        <v>282</v>
      </c>
      <c r="D13" s="12" t="s">
        <v>476</v>
      </c>
      <c r="E13" s="12" t="s">
        <v>276</v>
      </c>
      <c r="F13" s="12">
        <v>5000</v>
      </c>
      <c r="G13" s="13">
        <v>24893.33</v>
      </c>
      <c r="H13" s="14">
        <v>2.6</v>
      </c>
    </row>
    <row r="14" spans="1:9">
      <c r="A14" s="15"/>
      <c r="B14" s="17" t="s">
        <v>273</v>
      </c>
      <c r="C14" s="12" t="s">
        <v>274</v>
      </c>
      <c r="D14" s="12" t="s">
        <v>275</v>
      </c>
      <c r="E14" s="12" t="s">
        <v>276</v>
      </c>
      <c r="F14" s="12">
        <v>25000</v>
      </c>
      <c r="G14" s="13">
        <v>24856.35</v>
      </c>
      <c r="H14" s="14">
        <v>2.6</v>
      </c>
    </row>
    <row r="15" spans="1:9">
      <c r="A15" s="15"/>
      <c r="B15" s="17" t="s">
        <v>273</v>
      </c>
      <c r="C15" s="12" t="s">
        <v>294</v>
      </c>
      <c r="D15" s="12" t="s">
        <v>477</v>
      </c>
      <c r="E15" s="12" t="s">
        <v>276</v>
      </c>
      <c r="F15" s="12">
        <v>25000</v>
      </c>
      <c r="G15" s="13">
        <v>24821.25</v>
      </c>
      <c r="H15" s="14">
        <v>2.6</v>
      </c>
    </row>
    <row r="16" spans="1:9">
      <c r="A16" s="15"/>
      <c r="B16" s="17" t="s">
        <v>273</v>
      </c>
      <c r="C16" s="12" t="s">
        <v>287</v>
      </c>
      <c r="D16" s="12" t="s">
        <v>478</v>
      </c>
      <c r="E16" s="12" t="s">
        <v>276</v>
      </c>
      <c r="F16" s="12">
        <v>22500</v>
      </c>
      <c r="G16" s="13">
        <v>22333.21</v>
      </c>
      <c r="H16" s="14">
        <v>2.34</v>
      </c>
    </row>
    <row r="17" spans="1:8">
      <c r="A17" s="15"/>
      <c r="B17" s="17" t="s">
        <v>273</v>
      </c>
      <c r="C17" s="12" t="s">
        <v>387</v>
      </c>
      <c r="D17" s="12" t="s">
        <v>479</v>
      </c>
      <c r="E17" s="12" t="s">
        <v>276</v>
      </c>
      <c r="F17" s="12">
        <v>20000</v>
      </c>
      <c r="G17" s="13">
        <v>19928.27</v>
      </c>
      <c r="H17" s="14">
        <v>2.09</v>
      </c>
    </row>
    <row r="18" spans="1:8">
      <c r="A18" s="15"/>
      <c r="B18" s="17" t="s">
        <v>269</v>
      </c>
      <c r="C18" s="12" t="s">
        <v>480</v>
      </c>
      <c r="D18" s="12" t="s">
        <v>481</v>
      </c>
      <c r="E18" s="12" t="s">
        <v>319</v>
      </c>
      <c r="F18" s="12">
        <v>4000</v>
      </c>
      <c r="G18" s="13">
        <v>19754.84</v>
      </c>
      <c r="H18" s="14">
        <v>2.0699999999999998</v>
      </c>
    </row>
    <row r="19" spans="1:8">
      <c r="A19" s="15"/>
      <c r="B19" s="17" t="s">
        <v>269</v>
      </c>
      <c r="C19" s="12" t="s">
        <v>320</v>
      </c>
      <c r="D19" s="12" t="s">
        <v>482</v>
      </c>
      <c r="E19" s="12" t="s">
        <v>276</v>
      </c>
      <c r="F19" s="12">
        <v>3600</v>
      </c>
      <c r="G19" s="13">
        <v>17814.509999999998</v>
      </c>
      <c r="H19" s="14">
        <v>1.86</v>
      </c>
    </row>
    <row r="20" spans="1:8">
      <c r="A20" s="15"/>
      <c r="B20" s="17" t="s">
        <v>273</v>
      </c>
      <c r="C20" s="12" t="s">
        <v>274</v>
      </c>
      <c r="D20" s="12" t="s">
        <v>483</v>
      </c>
      <c r="E20" s="12" t="s">
        <v>276</v>
      </c>
      <c r="F20" s="12">
        <v>15000</v>
      </c>
      <c r="G20" s="13">
        <v>14937.24</v>
      </c>
      <c r="H20" s="14">
        <v>1.56</v>
      </c>
    </row>
    <row r="21" spans="1:8">
      <c r="A21" s="15"/>
      <c r="B21" s="17" t="s">
        <v>269</v>
      </c>
      <c r="C21" s="12" t="s">
        <v>484</v>
      </c>
      <c r="D21" s="12" t="s">
        <v>485</v>
      </c>
      <c r="E21" s="12" t="s">
        <v>286</v>
      </c>
      <c r="F21" s="12">
        <v>3000</v>
      </c>
      <c r="G21" s="13">
        <v>14900.94</v>
      </c>
      <c r="H21" s="14">
        <v>1.56</v>
      </c>
    </row>
    <row r="22" spans="1:8">
      <c r="A22" s="15"/>
      <c r="B22" s="17" t="s">
        <v>273</v>
      </c>
      <c r="C22" s="12" t="s">
        <v>300</v>
      </c>
      <c r="D22" s="12" t="s">
        <v>312</v>
      </c>
      <c r="E22" s="12" t="s">
        <v>276</v>
      </c>
      <c r="F22" s="12">
        <v>15000</v>
      </c>
      <c r="G22" s="13">
        <v>14892.11</v>
      </c>
      <c r="H22" s="14">
        <v>1.56</v>
      </c>
    </row>
    <row r="23" spans="1:8">
      <c r="A23" s="15"/>
      <c r="B23" s="17" t="s">
        <v>269</v>
      </c>
      <c r="C23" s="12" t="s">
        <v>313</v>
      </c>
      <c r="D23" s="12" t="s">
        <v>486</v>
      </c>
      <c r="E23" s="12" t="s">
        <v>272</v>
      </c>
      <c r="F23" s="12">
        <v>3000</v>
      </c>
      <c r="G23" s="13">
        <v>14876.48</v>
      </c>
      <c r="H23" s="14">
        <v>1.56</v>
      </c>
    </row>
    <row r="24" spans="1:8">
      <c r="A24" s="15"/>
      <c r="B24" s="17" t="s">
        <v>269</v>
      </c>
      <c r="C24" s="12" t="s">
        <v>263</v>
      </c>
      <c r="D24" s="12" t="s">
        <v>487</v>
      </c>
      <c r="E24" s="12" t="s">
        <v>286</v>
      </c>
      <c r="F24" s="12">
        <v>3000</v>
      </c>
      <c r="G24" s="13">
        <v>14841.12</v>
      </c>
      <c r="H24" s="14">
        <v>1.55</v>
      </c>
    </row>
    <row r="25" spans="1:8">
      <c r="A25" s="15"/>
      <c r="B25" s="17" t="s">
        <v>269</v>
      </c>
      <c r="C25" s="12" t="s">
        <v>383</v>
      </c>
      <c r="D25" s="12" t="s">
        <v>488</v>
      </c>
      <c r="E25" s="12" t="s">
        <v>272</v>
      </c>
      <c r="F25" s="12">
        <v>3000</v>
      </c>
      <c r="G25" s="13">
        <v>14745.48</v>
      </c>
      <c r="H25" s="14">
        <v>1.54</v>
      </c>
    </row>
    <row r="26" spans="1:8">
      <c r="A26" s="15"/>
      <c r="B26" s="17" t="s">
        <v>273</v>
      </c>
      <c r="C26" s="12" t="s">
        <v>274</v>
      </c>
      <c r="D26" s="12" t="s">
        <v>489</v>
      </c>
      <c r="E26" s="12" t="s">
        <v>276</v>
      </c>
      <c r="F26" s="12">
        <v>12500</v>
      </c>
      <c r="G26" s="13">
        <v>12436.46</v>
      </c>
      <c r="H26" s="14">
        <v>1.3</v>
      </c>
    </row>
    <row r="27" spans="1:8">
      <c r="A27" s="15"/>
      <c r="B27" s="17" t="s">
        <v>269</v>
      </c>
      <c r="C27" s="12" t="s">
        <v>454</v>
      </c>
      <c r="D27" s="12" t="s">
        <v>490</v>
      </c>
      <c r="E27" s="12" t="s">
        <v>276</v>
      </c>
      <c r="F27" s="12">
        <v>2000</v>
      </c>
      <c r="G27" s="13">
        <v>9968.75</v>
      </c>
      <c r="H27" s="14">
        <v>1.04</v>
      </c>
    </row>
    <row r="28" spans="1:8">
      <c r="A28" s="15"/>
      <c r="B28" s="17" t="s">
        <v>269</v>
      </c>
      <c r="C28" s="12" t="s">
        <v>383</v>
      </c>
      <c r="D28" s="12" t="s">
        <v>491</v>
      </c>
      <c r="E28" s="12" t="s">
        <v>272</v>
      </c>
      <c r="F28" s="12">
        <v>2000</v>
      </c>
      <c r="G28" s="13">
        <v>9963.6</v>
      </c>
      <c r="H28" s="14">
        <v>1.04</v>
      </c>
    </row>
    <row r="29" spans="1:8">
      <c r="A29" s="15"/>
      <c r="B29" s="17" t="s">
        <v>269</v>
      </c>
      <c r="C29" s="12" t="s">
        <v>492</v>
      </c>
      <c r="D29" s="12" t="s">
        <v>493</v>
      </c>
      <c r="E29" s="12" t="s">
        <v>272</v>
      </c>
      <c r="F29" s="12">
        <v>2000</v>
      </c>
      <c r="G29" s="13">
        <v>9883.2199999999993</v>
      </c>
      <c r="H29" s="14">
        <v>1.03</v>
      </c>
    </row>
    <row r="30" spans="1:8">
      <c r="A30" s="15"/>
      <c r="B30" s="17" t="s">
        <v>269</v>
      </c>
      <c r="C30" s="12" t="s">
        <v>480</v>
      </c>
      <c r="D30" s="12" t="s">
        <v>494</v>
      </c>
      <c r="E30" s="12" t="s">
        <v>319</v>
      </c>
      <c r="F30" s="12">
        <v>2000</v>
      </c>
      <c r="G30" s="13">
        <v>9819.67</v>
      </c>
      <c r="H30" s="14">
        <v>1.03</v>
      </c>
    </row>
    <row r="31" spans="1:8">
      <c r="A31" s="15"/>
      <c r="B31" s="17" t="s">
        <v>269</v>
      </c>
      <c r="C31" s="12" t="s">
        <v>480</v>
      </c>
      <c r="D31" s="12" t="s">
        <v>495</v>
      </c>
      <c r="E31" s="12" t="s">
        <v>319</v>
      </c>
      <c r="F31" s="12">
        <v>2000</v>
      </c>
      <c r="G31" s="13">
        <v>9812.9500000000007</v>
      </c>
      <c r="H31" s="14">
        <v>1.03</v>
      </c>
    </row>
    <row r="32" spans="1:8">
      <c r="A32" s="15"/>
      <c r="B32" s="17" t="s">
        <v>269</v>
      </c>
      <c r="C32" s="12" t="s">
        <v>480</v>
      </c>
      <c r="D32" s="12" t="s">
        <v>496</v>
      </c>
      <c r="E32" s="12" t="s">
        <v>319</v>
      </c>
      <c r="F32" s="12">
        <v>2000</v>
      </c>
      <c r="G32" s="13">
        <v>9797.2999999999993</v>
      </c>
      <c r="H32" s="14">
        <v>1.03</v>
      </c>
    </row>
    <row r="33" spans="1:8">
      <c r="A33" s="15"/>
      <c r="B33" s="17" t="s">
        <v>273</v>
      </c>
      <c r="C33" s="12" t="s">
        <v>274</v>
      </c>
      <c r="D33" s="12" t="s">
        <v>497</v>
      </c>
      <c r="E33" s="12" t="s">
        <v>276</v>
      </c>
      <c r="F33" s="12">
        <v>7500</v>
      </c>
      <c r="G33" s="13">
        <v>7466.85</v>
      </c>
      <c r="H33" s="14">
        <v>0.78</v>
      </c>
    </row>
    <row r="34" spans="1:8">
      <c r="A34" s="15"/>
      <c r="B34" s="17" t="s">
        <v>269</v>
      </c>
      <c r="C34" s="12" t="s">
        <v>498</v>
      </c>
      <c r="D34" s="12" t="s">
        <v>499</v>
      </c>
      <c r="E34" s="12" t="s">
        <v>286</v>
      </c>
      <c r="F34" s="12">
        <v>1500</v>
      </c>
      <c r="G34" s="13">
        <v>7383.83</v>
      </c>
      <c r="H34" s="14">
        <v>0.77</v>
      </c>
    </row>
    <row r="35" spans="1:8">
      <c r="A35" s="15"/>
      <c r="B35" s="17" t="s">
        <v>269</v>
      </c>
      <c r="C35" s="12" t="s">
        <v>320</v>
      </c>
      <c r="D35" s="12" t="s">
        <v>500</v>
      </c>
      <c r="E35" s="12" t="s">
        <v>276</v>
      </c>
      <c r="F35" s="12">
        <v>1500</v>
      </c>
      <c r="G35" s="13">
        <v>7378.56</v>
      </c>
      <c r="H35" s="14">
        <v>0.77</v>
      </c>
    </row>
    <row r="36" spans="1:8">
      <c r="A36" s="15"/>
      <c r="B36" s="17" t="s">
        <v>269</v>
      </c>
      <c r="C36" s="12" t="s">
        <v>501</v>
      </c>
      <c r="D36" s="12" t="s">
        <v>502</v>
      </c>
      <c r="E36" s="12" t="s">
        <v>319</v>
      </c>
      <c r="F36" s="12">
        <v>1000</v>
      </c>
      <c r="G36" s="13">
        <v>4985.57</v>
      </c>
      <c r="H36" s="14">
        <v>0.52</v>
      </c>
    </row>
    <row r="37" spans="1:8">
      <c r="A37" s="15"/>
      <c r="B37" s="17" t="s">
        <v>269</v>
      </c>
      <c r="C37" s="12" t="s">
        <v>503</v>
      </c>
      <c r="D37" s="12" t="s">
        <v>504</v>
      </c>
      <c r="E37" s="12" t="s">
        <v>272</v>
      </c>
      <c r="F37" s="12">
        <v>1000</v>
      </c>
      <c r="G37" s="13">
        <v>4967.8900000000003</v>
      </c>
      <c r="H37" s="14">
        <v>0.52</v>
      </c>
    </row>
    <row r="38" spans="1:8">
      <c r="A38" s="15"/>
      <c r="B38" s="17" t="s">
        <v>269</v>
      </c>
      <c r="C38" s="12" t="s">
        <v>503</v>
      </c>
      <c r="D38" s="12" t="s">
        <v>505</v>
      </c>
      <c r="E38" s="12" t="s">
        <v>272</v>
      </c>
      <c r="F38" s="12">
        <v>1000</v>
      </c>
      <c r="G38" s="13">
        <v>4959.16</v>
      </c>
      <c r="H38" s="14">
        <v>0.52</v>
      </c>
    </row>
    <row r="39" spans="1:8">
      <c r="A39" s="15"/>
      <c r="B39" s="17" t="s">
        <v>269</v>
      </c>
      <c r="C39" s="12" t="s">
        <v>383</v>
      </c>
      <c r="D39" s="12" t="s">
        <v>506</v>
      </c>
      <c r="E39" s="12" t="s">
        <v>272</v>
      </c>
      <c r="F39" s="12">
        <v>1000</v>
      </c>
      <c r="G39" s="13">
        <v>4952.1099999999997</v>
      </c>
      <c r="H39" s="14">
        <v>0.52</v>
      </c>
    </row>
    <row r="40" spans="1:8">
      <c r="A40" s="15"/>
      <c r="B40" s="17" t="s">
        <v>269</v>
      </c>
      <c r="C40" s="12" t="s">
        <v>270</v>
      </c>
      <c r="D40" s="12" t="s">
        <v>507</v>
      </c>
      <c r="E40" s="12" t="s">
        <v>272</v>
      </c>
      <c r="F40" s="12">
        <v>900</v>
      </c>
      <c r="G40" s="13">
        <v>4446.75</v>
      </c>
      <c r="H40" s="14">
        <v>0.47</v>
      </c>
    </row>
    <row r="41" spans="1:8">
      <c r="A41" s="15"/>
      <c r="B41" s="17" t="s">
        <v>273</v>
      </c>
      <c r="C41" s="12" t="s">
        <v>508</v>
      </c>
      <c r="D41" s="12" t="s">
        <v>413</v>
      </c>
      <c r="E41" s="12" t="s">
        <v>276</v>
      </c>
      <c r="F41" s="12">
        <v>4400</v>
      </c>
      <c r="G41" s="13">
        <v>4385.38</v>
      </c>
      <c r="H41" s="14">
        <v>0.46</v>
      </c>
    </row>
    <row r="42" spans="1:8">
      <c r="A42" s="15"/>
      <c r="B42" s="17" t="s">
        <v>269</v>
      </c>
      <c r="C42" s="12" t="s">
        <v>501</v>
      </c>
      <c r="D42" s="12" t="s">
        <v>509</v>
      </c>
      <c r="E42" s="12" t="s">
        <v>319</v>
      </c>
      <c r="F42" s="12">
        <v>800</v>
      </c>
      <c r="G42" s="13">
        <v>3967.38</v>
      </c>
      <c r="H42" s="14">
        <v>0.42</v>
      </c>
    </row>
    <row r="43" spans="1:8">
      <c r="A43" s="15"/>
      <c r="B43" s="17" t="s">
        <v>269</v>
      </c>
      <c r="C43" s="12" t="s">
        <v>320</v>
      </c>
      <c r="D43" s="12" t="s">
        <v>510</v>
      </c>
      <c r="E43" s="12" t="s">
        <v>276</v>
      </c>
      <c r="F43" s="12">
        <v>500</v>
      </c>
      <c r="G43" s="13">
        <v>2461.11</v>
      </c>
      <c r="H43" s="14">
        <v>0.26</v>
      </c>
    </row>
    <row r="44" spans="1:8">
      <c r="A44" s="15"/>
      <c r="B44" s="17" t="s">
        <v>273</v>
      </c>
      <c r="C44" s="12" t="s">
        <v>287</v>
      </c>
      <c r="D44" s="12" t="s">
        <v>288</v>
      </c>
      <c r="E44" s="12" t="s">
        <v>276</v>
      </c>
      <c r="F44" s="12">
        <v>2000</v>
      </c>
      <c r="G44" s="13">
        <v>1984.34</v>
      </c>
      <c r="H44" s="14">
        <v>0.21</v>
      </c>
    </row>
    <row r="45" spans="1:8">
      <c r="A45" s="15"/>
      <c r="B45" s="17" t="s">
        <v>269</v>
      </c>
      <c r="C45" s="12" t="s">
        <v>503</v>
      </c>
      <c r="D45" s="12" t="s">
        <v>511</v>
      </c>
      <c r="E45" s="12" t="s">
        <v>276</v>
      </c>
      <c r="F45" s="12">
        <v>100</v>
      </c>
      <c r="G45" s="13">
        <v>498.27</v>
      </c>
      <c r="H45" s="14">
        <v>0.05</v>
      </c>
    </row>
    <row r="46" spans="1:8" ht="9.75" thickBot="1">
      <c r="A46" s="15"/>
      <c r="B46" s="12"/>
      <c r="C46" s="12"/>
      <c r="D46" s="12"/>
      <c r="E46" s="19" t="s">
        <v>40</v>
      </c>
      <c r="F46" s="12"/>
      <c r="G46" s="54">
        <v>745254.41999999899</v>
      </c>
      <c r="H46" s="55">
        <v>77.989999999999895</v>
      </c>
    </row>
    <row r="47" spans="1:8" ht="9.75" thickTop="1">
      <c r="A47" s="15"/>
      <c r="B47" s="12"/>
      <c r="C47" s="12"/>
      <c r="D47" s="12"/>
      <c r="E47" s="12"/>
      <c r="F47" s="12"/>
      <c r="G47" s="13"/>
      <c r="H47" s="14"/>
    </row>
    <row r="48" spans="1:8" ht="12.75">
      <c r="A48" s="15"/>
      <c r="B48" s="164" t="s">
        <v>345</v>
      </c>
      <c r="C48" s="162"/>
      <c r="D48" s="12"/>
      <c r="E48" s="12"/>
      <c r="F48" s="12"/>
      <c r="G48" s="13"/>
      <c r="H48" s="14"/>
    </row>
    <row r="49" spans="1:8">
      <c r="A49" s="15"/>
      <c r="B49" s="163" t="s">
        <v>346</v>
      </c>
      <c r="C49" s="167"/>
      <c r="D49" s="12"/>
      <c r="E49" s="19" t="s">
        <v>347</v>
      </c>
      <c r="F49" s="12"/>
      <c r="G49" s="13"/>
      <c r="H49" s="14"/>
    </row>
    <row r="50" spans="1:8">
      <c r="A50" s="15"/>
      <c r="B50" s="12"/>
      <c r="C50" s="12" t="s">
        <v>512</v>
      </c>
      <c r="D50" s="12"/>
      <c r="E50" s="12" t="s">
        <v>513</v>
      </c>
      <c r="F50" s="12"/>
      <c r="G50" s="13">
        <v>50000</v>
      </c>
      <c r="H50" s="14">
        <v>5.23</v>
      </c>
    </row>
    <row r="51" spans="1:8">
      <c r="A51" s="15"/>
      <c r="B51" s="12"/>
      <c r="C51" s="12" t="s">
        <v>514</v>
      </c>
      <c r="D51" s="12"/>
      <c r="E51" s="12" t="s">
        <v>350</v>
      </c>
      <c r="F51" s="12"/>
      <c r="G51" s="13">
        <v>5000</v>
      </c>
      <c r="H51" s="14">
        <v>0.52</v>
      </c>
    </row>
    <row r="52" spans="1:8">
      <c r="A52" s="15"/>
      <c r="B52" s="12"/>
      <c r="C52" s="12" t="s">
        <v>515</v>
      </c>
      <c r="D52" s="12"/>
      <c r="E52" s="12" t="s">
        <v>516</v>
      </c>
      <c r="F52" s="12"/>
      <c r="G52" s="13">
        <v>3000</v>
      </c>
      <c r="H52" s="14">
        <v>0.31</v>
      </c>
    </row>
    <row r="53" spans="1:8" ht="9.75" thickBot="1">
      <c r="A53" s="15"/>
      <c r="B53" s="12"/>
      <c r="C53" s="12"/>
      <c r="D53" s="12"/>
      <c r="E53" s="19" t="s">
        <v>40</v>
      </c>
      <c r="F53" s="12"/>
      <c r="G53" s="20">
        <v>58000</v>
      </c>
      <c r="H53" s="21">
        <v>6.06</v>
      </c>
    </row>
    <row r="54" spans="1:8" ht="9.75" thickTop="1">
      <c r="A54" s="15"/>
      <c r="B54" s="17" t="s">
        <v>41</v>
      </c>
      <c r="C54" s="12" t="s">
        <v>42</v>
      </c>
      <c r="D54" s="12"/>
      <c r="E54" s="12" t="s">
        <v>41</v>
      </c>
      <c r="F54" s="12"/>
      <c r="G54" s="13">
        <v>145890</v>
      </c>
      <c r="H54" s="14">
        <v>15.27</v>
      </c>
    </row>
    <row r="55" spans="1:8">
      <c r="A55" s="15"/>
      <c r="B55" s="17" t="s">
        <v>41</v>
      </c>
      <c r="C55" s="12" t="s">
        <v>351</v>
      </c>
      <c r="D55" s="12"/>
      <c r="E55" s="12" t="s">
        <v>41</v>
      </c>
      <c r="F55" s="12"/>
      <c r="G55" s="13">
        <v>4559.3100000000004</v>
      </c>
      <c r="H55" s="14">
        <v>0.48</v>
      </c>
    </row>
    <row r="56" spans="1:8" ht="9.75" thickBot="1">
      <c r="A56" s="15"/>
      <c r="B56" s="12"/>
      <c r="C56" s="12"/>
      <c r="D56" s="12"/>
      <c r="E56" s="19" t="s">
        <v>40</v>
      </c>
      <c r="F56" s="12"/>
      <c r="G56" s="20">
        <v>208449.31</v>
      </c>
      <c r="H56" s="21">
        <v>21.81</v>
      </c>
    </row>
    <row r="57" spans="1:8" ht="9.75" thickTop="1">
      <c r="A57" s="15"/>
      <c r="B57" s="12"/>
      <c r="C57" s="12"/>
      <c r="D57" s="12"/>
      <c r="E57" s="12"/>
      <c r="F57" s="12"/>
      <c r="G57" s="13"/>
      <c r="H57" s="14"/>
    </row>
    <row r="58" spans="1:8">
      <c r="A58" s="22" t="s">
        <v>43</v>
      </c>
      <c r="B58" s="12"/>
      <c r="C58" s="12"/>
      <c r="D58" s="12"/>
      <c r="E58" s="12"/>
      <c r="F58" s="12"/>
      <c r="G58" s="23">
        <v>2010.78</v>
      </c>
      <c r="H58" s="24">
        <v>0.2</v>
      </c>
    </row>
    <row r="59" spans="1:8">
      <c r="A59" s="15"/>
      <c r="B59" s="12"/>
      <c r="C59" s="12"/>
      <c r="D59" s="12"/>
      <c r="E59" s="12"/>
      <c r="F59" s="12"/>
      <c r="G59" s="13"/>
      <c r="H59" s="14"/>
    </row>
    <row r="60" spans="1:8" ht="9.75" thickBot="1">
      <c r="A60" s="15"/>
      <c r="B60" s="12"/>
      <c r="C60" s="12"/>
      <c r="D60" s="12"/>
      <c r="E60" s="19" t="s">
        <v>44</v>
      </c>
      <c r="F60" s="12"/>
      <c r="G60" s="20">
        <v>955714.51</v>
      </c>
      <c r="H60" s="21">
        <v>100</v>
      </c>
    </row>
    <row r="61" spans="1:8" ht="9.75" thickTop="1">
      <c r="A61" s="15"/>
      <c r="B61" s="12"/>
      <c r="C61" s="12"/>
      <c r="D61" s="12"/>
      <c r="E61" s="12"/>
      <c r="F61" s="12"/>
      <c r="G61" s="13"/>
      <c r="H61" s="14"/>
    </row>
    <row r="62" spans="1:8">
      <c r="A62" s="25" t="s">
        <v>45</v>
      </c>
      <c r="B62" s="12"/>
      <c r="C62" s="12"/>
      <c r="D62" s="12"/>
      <c r="E62" s="12"/>
      <c r="F62" s="12"/>
      <c r="G62" s="13"/>
      <c r="H62" s="14"/>
    </row>
    <row r="63" spans="1:8">
      <c r="A63" s="15">
        <v>1</v>
      </c>
      <c r="B63" s="12" t="s">
        <v>517</v>
      </c>
      <c r="C63" s="12"/>
      <c r="D63" s="12"/>
      <c r="E63" s="12"/>
      <c r="F63" s="12"/>
      <c r="G63" s="13"/>
      <c r="H63" s="14"/>
    </row>
    <row r="64" spans="1:8">
      <c r="A64" s="15"/>
      <c r="B64" s="12"/>
      <c r="C64" s="12"/>
      <c r="D64" s="12"/>
      <c r="E64" s="12"/>
      <c r="F64" s="12"/>
      <c r="G64" s="13"/>
      <c r="H64" s="14"/>
    </row>
    <row r="65" spans="1:8">
      <c r="A65" s="15">
        <v>2</v>
      </c>
      <c r="B65" s="12" t="s">
        <v>47</v>
      </c>
      <c r="C65" s="12"/>
      <c r="D65" s="12"/>
      <c r="E65" s="12"/>
      <c r="F65" s="12"/>
      <c r="G65" s="13"/>
      <c r="H65" s="14"/>
    </row>
    <row r="66" spans="1:8">
      <c r="A66" s="15"/>
      <c r="B66" s="12"/>
      <c r="C66" s="12"/>
      <c r="D66" s="12"/>
      <c r="E66" s="12"/>
      <c r="F66" s="12"/>
      <c r="G66" s="13"/>
      <c r="H66" s="14"/>
    </row>
    <row r="67" spans="1:8">
      <c r="A67" s="15">
        <v>3</v>
      </c>
      <c r="B67" s="12" t="s">
        <v>48</v>
      </c>
      <c r="C67" s="12"/>
      <c r="D67" s="12"/>
      <c r="E67" s="12"/>
      <c r="F67" s="12"/>
      <c r="G67" s="13"/>
      <c r="H67" s="14"/>
    </row>
    <row r="68" spans="1:8">
      <c r="A68" s="15"/>
      <c r="B68" s="12" t="s">
        <v>49</v>
      </c>
      <c r="C68" s="12"/>
      <c r="D68" s="12"/>
      <c r="E68" s="12"/>
      <c r="F68" s="12"/>
      <c r="G68" s="13"/>
      <c r="H68" s="14"/>
    </row>
    <row r="69" spans="1:8">
      <c r="A69" s="15"/>
      <c r="B69" s="12" t="s">
        <v>50</v>
      </c>
      <c r="C69" s="12"/>
      <c r="D69" s="12"/>
      <c r="E69" s="12"/>
      <c r="F69" s="12"/>
      <c r="G69" s="13"/>
      <c r="H69" s="14"/>
    </row>
    <row r="70" spans="1:8" ht="9.75" thickBot="1">
      <c r="A70" s="26"/>
      <c r="B70" s="27"/>
      <c r="C70" s="27"/>
      <c r="D70" s="27"/>
      <c r="E70" s="27"/>
      <c r="F70" s="27"/>
      <c r="G70" s="28"/>
      <c r="H70" s="29"/>
    </row>
  </sheetData>
  <mergeCells count="5">
    <mergeCell ref="A2:C2"/>
    <mergeCell ref="A3:C3"/>
    <mergeCell ref="B4:C4"/>
    <mergeCell ref="B48:C48"/>
    <mergeCell ref="B49:C49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C6" sqref="C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448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262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0.105</v>
      </c>
      <c r="C6" s="12" t="s">
        <v>199</v>
      </c>
      <c r="D6" s="12" t="s">
        <v>136</v>
      </c>
      <c r="E6" s="12" t="s">
        <v>54</v>
      </c>
      <c r="F6" s="12">
        <v>1100</v>
      </c>
      <c r="G6" s="13">
        <v>11071.58</v>
      </c>
      <c r="H6" s="14">
        <v>13.7</v>
      </c>
    </row>
    <row r="7" spans="1:8">
      <c r="A7" s="15"/>
      <c r="B7" s="16">
        <v>9.9000000000000005E-2</v>
      </c>
      <c r="C7" s="12" t="s">
        <v>204</v>
      </c>
      <c r="D7" s="12" t="s">
        <v>137</v>
      </c>
      <c r="E7" s="12" t="s">
        <v>22</v>
      </c>
      <c r="F7" s="12">
        <v>1100</v>
      </c>
      <c r="G7" s="13">
        <v>11057.62</v>
      </c>
      <c r="H7" s="14">
        <v>13.68</v>
      </c>
    </row>
    <row r="8" spans="1:8">
      <c r="A8" s="15"/>
      <c r="B8" s="16">
        <v>9.8000000000000004E-2</v>
      </c>
      <c r="C8" s="12" t="s">
        <v>235</v>
      </c>
      <c r="D8" s="12" t="s">
        <v>144</v>
      </c>
      <c r="E8" s="12" t="s">
        <v>145</v>
      </c>
      <c r="F8" s="12">
        <v>450</v>
      </c>
      <c r="G8" s="13">
        <v>4525.0200000000004</v>
      </c>
      <c r="H8" s="14">
        <v>5.6</v>
      </c>
    </row>
    <row r="9" spans="1:8">
      <c r="A9" s="15"/>
      <c r="B9" s="16">
        <v>8.72E-2</v>
      </c>
      <c r="C9" s="12" t="s">
        <v>263</v>
      </c>
      <c r="D9" s="12" t="s">
        <v>449</v>
      </c>
      <c r="E9" s="12" t="s">
        <v>12</v>
      </c>
      <c r="F9" s="12">
        <v>330</v>
      </c>
      <c r="G9" s="13">
        <v>3297.05</v>
      </c>
      <c r="H9" s="14">
        <v>4.08</v>
      </c>
    </row>
    <row r="10" spans="1:8">
      <c r="A10" s="15"/>
      <c r="B10" s="16">
        <v>9.1999999999999998E-2</v>
      </c>
      <c r="C10" s="12" t="s">
        <v>450</v>
      </c>
      <c r="D10" s="12" t="s">
        <v>451</v>
      </c>
      <c r="E10" s="12" t="s">
        <v>12</v>
      </c>
      <c r="F10" s="12">
        <v>300</v>
      </c>
      <c r="G10" s="13">
        <v>3006.4</v>
      </c>
      <c r="H10" s="14">
        <v>3.72</v>
      </c>
    </row>
    <row r="11" spans="1:8">
      <c r="A11" s="15"/>
      <c r="B11" s="16">
        <v>8.8999999999999996E-2</v>
      </c>
      <c r="C11" s="12" t="s">
        <v>230</v>
      </c>
      <c r="D11" s="12" t="s">
        <v>124</v>
      </c>
      <c r="E11" s="12" t="s">
        <v>125</v>
      </c>
      <c r="F11" s="12">
        <v>250</v>
      </c>
      <c r="G11" s="13">
        <v>2501.4499999999998</v>
      </c>
      <c r="H11" s="14">
        <v>3.09</v>
      </c>
    </row>
    <row r="12" spans="1:8">
      <c r="A12" s="15"/>
      <c r="B12" s="17" t="s">
        <v>16</v>
      </c>
      <c r="C12" s="12" t="s">
        <v>195</v>
      </c>
      <c r="D12" s="12" t="s">
        <v>196</v>
      </c>
      <c r="E12" s="12" t="s">
        <v>22</v>
      </c>
      <c r="F12" s="12">
        <v>170</v>
      </c>
      <c r="G12" s="13">
        <v>2018.09</v>
      </c>
      <c r="H12" s="14">
        <v>2.5</v>
      </c>
    </row>
    <row r="13" spans="1:8">
      <c r="A13" s="15"/>
      <c r="B13" s="16">
        <v>0.10199999999999999</v>
      </c>
      <c r="C13" s="12" t="s">
        <v>452</v>
      </c>
      <c r="D13" s="12" t="s">
        <v>453</v>
      </c>
      <c r="E13" s="12" t="s">
        <v>125</v>
      </c>
      <c r="F13" s="12">
        <v>150</v>
      </c>
      <c r="G13" s="13">
        <v>1504.05</v>
      </c>
      <c r="H13" s="14">
        <v>1.86</v>
      </c>
    </row>
    <row r="14" spans="1:8">
      <c r="A14" s="15"/>
      <c r="B14" s="16">
        <v>8.4000000000000005E-2</v>
      </c>
      <c r="C14" s="12" t="s">
        <v>454</v>
      </c>
      <c r="D14" s="12" t="s">
        <v>11</v>
      </c>
      <c r="E14" s="12" t="s">
        <v>12</v>
      </c>
      <c r="F14" s="12">
        <v>120</v>
      </c>
      <c r="G14" s="13">
        <v>1197.55</v>
      </c>
      <c r="H14" s="14">
        <v>1.48</v>
      </c>
    </row>
    <row r="15" spans="1:8">
      <c r="A15" s="15"/>
      <c r="B15" s="16">
        <v>8.7999999999999995E-2</v>
      </c>
      <c r="C15" s="12" t="s">
        <v>237</v>
      </c>
      <c r="D15" s="12" t="s">
        <v>139</v>
      </c>
      <c r="E15" s="12" t="s">
        <v>25</v>
      </c>
      <c r="F15" s="12">
        <v>40</v>
      </c>
      <c r="G15" s="13">
        <v>999.46</v>
      </c>
      <c r="H15" s="14">
        <v>1.24</v>
      </c>
    </row>
    <row r="16" spans="1:8">
      <c r="A16" s="15"/>
      <c r="B16" s="16">
        <v>0.107</v>
      </c>
      <c r="C16" s="12" t="s">
        <v>232</v>
      </c>
      <c r="D16" s="12" t="s">
        <v>233</v>
      </c>
      <c r="E16" s="12" t="s">
        <v>125</v>
      </c>
      <c r="F16" s="12">
        <v>50</v>
      </c>
      <c r="G16" s="13">
        <v>509.32</v>
      </c>
      <c r="H16" s="14">
        <v>0.63</v>
      </c>
    </row>
    <row r="17" spans="1:8">
      <c r="A17" s="15"/>
      <c r="B17" s="16">
        <v>9.0499999999999997E-2</v>
      </c>
      <c r="C17" s="12" t="s">
        <v>455</v>
      </c>
      <c r="D17" s="12" t="s">
        <v>456</v>
      </c>
      <c r="E17" s="12" t="s">
        <v>156</v>
      </c>
      <c r="F17" s="12">
        <v>50</v>
      </c>
      <c r="G17" s="13">
        <v>500.91</v>
      </c>
      <c r="H17" s="14">
        <v>0.62</v>
      </c>
    </row>
    <row r="18" spans="1:8">
      <c r="A18" s="15"/>
      <c r="B18" s="16">
        <v>9.4E-2</v>
      </c>
      <c r="C18" s="12" t="s">
        <v>457</v>
      </c>
      <c r="D18" s="12" t="s">
        <v>458</v>
      </c>
      <c r="E18" s="12" t="s">
        <v>12</v>
      </c>
      <c r="F18" s="12">
        <v>20</v>
      </c>
      <c r="G18" s="13">
        <v>200.19</v>
      </c>
      <c r="H18" s="14">
        <v>0.25</v>
      </c>
    </row>
    <row r="19" spans="1:8">
      <c r="A19" s="15"/>
      <c r="B19" s="16">
        <v>0.106</v>
      </c>
      <c r="C19" s="12" t="s">
        <v>362</v>
      </c>
      <c r="D19" s="12" t="s">
        <v>149</v>
      </c>
      <c r="E19" s="12" t="s">
        <v>150</v>
      </c>
      <c r="F19" s="12">
        <v>15000</v>
      </c>
      <c r="G19" s="13">
        <v>150.5</v>
      </c>
      <c r="H19" s="14">
        <v>0.19</v>
      </c>
    </row>
    <row r="20" spans="1:8">
      <c r="A20" s="15"/>
      <c r="B20" s="16">
        <v>8.1000000000000003E-2</v>
      </c>
      <c r="C20" s="12" t="s">
        <v>280</v>
      </c>
      <c r="D20" s="12" t="s">
        <v>459</v>
      </c>
      <c r="E20" s="12" t="s">
        <v>12</v>
      </c>
      <c r="F20" s="12">
        <v>15</v>
      </c>
      <c r="G20" s="13">
        <v>149.96</v>
      </c>
      <c r="H20" s="14">
        <v>0.19</v>
      </c>
    </row>
    <row r="21" spans="1:8">
      <c r="A21" s="15"/>
      <c r="B21" s="16">
        <v>8.5400000000000004E-2</v>
      </c>
      <c r="C21" s="12" t="s">
        <v>263</v>
      </c>
      <c r="D21" s="12" t="s">
        <v>142</v>
      </c>
      <c r="E21" s="12" t="s">
        <v>22</v>
      </c>
      <c r="F21" s="12">
        <v>13</v>
      </c>
      <c r="G21" s="13">
        <v>129.6</v>
      </c>
      <c r="H21" s="14">
        <v>0.16</v>
      </c>
    </row>
    <row r="22" spans="1:8">
      <c r="A22" s="15"/>
      <c r="B22" s="16">
        <v>8.9499999999999996E-2</v>
      </c>
      <c r="C22" s="12" t="s">
        <v>455</v>
      </c>
      <c r="D22" s="12" t="s">
        <v>460</v>
      </c>
      <c r="E22" s="12" t="s">
        <v>25</v>
      </c>
      <c r="F22" s="12">
        <v>10</v>
      </c>
      <c r="G22" s="13">
        <v>100.12</v>
      </c>
      <c r="H22" s="14">
        <v>0.12</v>
      </c>
    </row>
    <row r="23" spans="1:8">
      <c r="A23" s="15"/>
      <c r="B23" s="16">
        <v>0.105</v>
      </c>
      <c r="C23" s="12" t="s">
        <v>461</v>
      </c>
      <c r="D23" s="12" t="s">
        <v>462</v>
      </c>
      <c r="E23" s="12" t="s">
        <v>19</v>
      </c>
      <c r="F23" s="12">
        <v>2</v>
      </c>
      <c r="G23" s="13">
        <v>20.12</v>
      </c>
      <c r="H23" s="14">
        <v>0.02</v>
      </c>
    </row>
    <row r="24" spans="1:8" ht="9.75" thickBot="1">
      <c r="A24" s="15"/>
      <c r="B24" s="12"/>
      <c r="C24" s="12"/>
      <c r="D24" s="12"/>
      <c r="E24" s="19" t="s">
        <v>40</v>
      </c>
      <c r="F24" s="12"/>
      <c r="G24" s="20">
        <v>42938.99</v>
      </c>
      <c r="H24" s="21">
        <v>53.13</v>
      </c>
    </row>
    <row r="25" spans="1:8" ht="13.5" thickTop="1">
      <c r="A25" s="15"/>
      <c r="B25" s="164" t="s">
        <v>78</v>
      </c>
      <c r="C25" s="162"/>
      <c r="D25" s="12"/>
      <c r="E25" s="12"/>
      <c r="F25" s="12"/>
      <c r="G25" s="13"/>
      <c r="H25" s="14"/>
    </row>
    <row r="26" spans="1:8">
      <c r="A26" s="15"/>
      <c r="B26" s="17" t="s">
        <v>16</v>
      </c>
      <c r="C26" s="12" t="s">
        <v>366</v>
      </c>
      <c r="D26" s="12" t="s">
        <v>367</v>
      </c>
      <c r="E26" s="12" t="s">
        <v>54</v>
      </c>
      <c r="F26" s="12">
        <v>875</v>
      </c>
      <c r="G26" s="13">
        <v>8040.56</v>
      </c>
      <c r="H26" s="14">
        <v>9.9499999999999993</v>
      </c>
    </row>
    <row r="27" spans="1:8">
      <c r="A27" s="15"/>
      <c r="B27" s="16">
        <v>0.1225</v>
      </c>
      <c r="C27" s="12" t="s">
        <v>253</v>
      </c>
      <c r="D27" s="12" t="s">
        <v>254</v>
      </c>
      <c r="E27" s="12" t="s">
        <v>255</v>
      </c>
      <c r="F27" s="12">
        <v>750</v>
      </c>
      <c r="G27" s="13">
        <v>7523.78</v>
      </c>
      <c r="H27" s="14">
        <v>9.31</v>
      </c>
    </row>
    <row r="28" spans="1:8">
      <c r="A28" s="15"/>
      <c r="B28" s="16">
        <v>0.11</v>
      </c>
      <c r="C28" s="12" t="s">
        <v>277</v>
      </c>
      <c r="D28" s="12" t="s">
        <v>463</v>
      </c>
      <c r="E28" s="12" t="s">
        <v>464</v>
      </c>
      <c r="F28" s="12">
        <v>500</v>
      </c>
      <c r="G28" s="13">
        <v>5022.3</v>
      </c>
      <c r="H28" s="14">
        <v>6.21</v>
      </c>
    </row>
    <row r="29" spans="1:8">
      <c r="A29" s="15"/>
      <c r="B29" s="16">
        <v>0.1075</v>
      </c>
      <c r="C29" s="12" t="s">
        <v>240</v>
      </c>
      <c r="D29" s="12" t="s">
        <v>182</v>
      </c>
      <c r="E29" s="12" t="s">
        <v>183</v>
      </c>
      <c r="F29" s="12">
        <v>40</v>
      </c>
      <c r="G29" s="13">
        <v>4055.46</v>
      </c>
      <c r="H29" s="14">
        <v>5.0199999999999996</v>
      </c>
    </row>
    <row r="30" spans="1:8">
      <c r="A30" s="15"/>
      <c r="B30" s="16">
        <v>8.9499999999999996E-2</v>
      </c>
      <c r="C30" s="12" t="s">
        <v>368</v>
      </c>
      <c r="D30" s="12" t="s">
        <v>465</v>
      </c>
      <c r="E30" s="12" t="s">
        <v>12</v>
      </c>
      <c r="F30" s="12">
        <v>250</v>
      </c>
      <c r="G30" s="13">
        <v>2498.17</v>
      </c>
      <c r="H30" s="14">
        <v>3.09</v>
      </c>
    </row>
    <row r="31" spans="1:8">
      <c r="A31" s="15"/>
      <c r="B31" s="16">
        <v>0.111</v>
      </c>
      <c r="C31" s="12" t="s">
        <v>257</v>
      </c>
      <c r="D31" s="12" t="s">
        <v>466</v>
      </c>
      <c r="E31" s="12" t="s">
        <v>255</v>
      </c>
      <c r="F31" s="12">
        <v>15</v>
      </c>
      <c r="G31" s="13">
        <v>1513.36</v>
      </c>
      <c r="H31" s="14">
        <v>1.87</v>
      </c>
    </row>
    <row r="32" spans="1:8">
      <c r="A32" s="15"/>
      <c r="B32" s="16">
        <v>0.1225</v>
      </c>
      <c r="C32" s="12" t="s">
        <v>298</v>
      </c>
      <c r="D32" s="12" t="s">
        <v>189</v>
      </c>
      <c r="E32" s="12" t="s">
        <v>150</v>
      </c>
      <c r="F32" s="12">
        <v>40000</v>
      </c>
      <c r="G32" s="13">
        <v>403.17</v>
      </c>
      <c r="H32" s="14">
        <v>0.5</v>
      </c>
    </row>
    <row r="33" spans="1:8" ht="9.75" thickBot="1">
      <c r="A33" s="15"/>
      <c r="B33" s="12"/>
      <c r="C33" s="12"/>
      <c r="D33" s="12"/>
      <c r="E33" s="19" t="s">
        <v>40</v>
      </c>
      <c r="F33" s="12"/>
      <c r="G33" s="20">
        <v>29056.799999999999</v>
      </c>
      <c r="H33" s="21">
        <v>35.950000000000003</v>
      </c>
    </row>
    <row r="34" spans="1:8" ht="9.75" thickTop="1">
      <c r="A34" s="15"/>
      <c r="B34" s="12"/>
      <c r="C34" s="12"/>
      <c r="D34" s="12"/>
      <c r="E34" s="12"/>
      <c r="F34" s="12"/>
      <c r="G34" s="13"/>
      <c r="H34" s="14"/>
    </row>
    <row r="35" spans="1:8">
      <c r="A35" s="15"/>
      <c r="B35" s="17" t="s">
        <v>41</v>
      </c>
      <c r="C35" s="12" t="s">
        <v>42</v>
      </c>
      <c r="D35" s="12"/>
      <c r="E35" s="12" t="s">
        <v>41</v>
      </c>
      <c r="F35" s="12"/>
      <c r="G35" s="13">
        <v>11370</v>
      </c>
      <c r="H35" s="14">
        <v>14.07</v>
      </c>
    </row>
    <row r="36" spans="1:8" ht="9.75" thickBot="1">
      <c r="A36" s="15"/>
      <c r="B36" s="12"/>
      <c r="C36" s="12"/>
      <c r="D36" s="12"/>
      <c r="E36" s="19" t="s">
        <v>40</v>
      </c>
      <c r="F36" s="12"/>
      <c r="G36" s="20">
        <v>11370</v>
      </c>
      <c r="H36" s="21">
        <v>14.07</v>
      </c>
    </row>
    <row r="37" spans="1:8" ht="9.75" thickTop="1">
      <c r="A37" s="15"/>
      <c r="B37" s="12"/>
      <c r="C37" s="12"/>
      <c r="D37" s="12"/>
      <c r="E37" s="12"/>
      <c r="F37" s="12"/>
      <c r="G37" s="13"/>
      <c r="H37" s="14"/>
    </row>
    <row r="38" spans="1:8">
      <c r="A38" s="22" t="s">
        <v>43</v>
      </c>
      <c r="B38" s="12"/>
      <c r="C38" s="12"/>
      <c r="D38" s="12"/>
      <c r="E38" s="12"/>
      <c r="F38" s="12"/>
      <c r="G38" s="56">
        <v>-2539.7800000000002</v>
      </c>
      <c r="H38" s="57">
        <v>-3.15</v>
      </c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 ht="9.75" thickBot="1">
      <c r="A40" s="15"/>
      <c r="B40" s="12"/>
      <c r="C40" s="12"/>
      <c r="D40" s="12"/>
      <c r="E40" s="19" t="s">
        <v>44</v>
      </c>
      <c r="F40" s="12"/>
      <c r="G40" s="20">
        <v>80826.009999999995</v>
      </c>
      <c r="H40" s="21">
        <v>100</v>
      </c>
    </row>
    <row r="41" spans="1:8" ht="9.75" thickTop="1">
      <c r="A41" s="15"/>
      <c r="B41" s="12"/>
      <c r="C41" s="12"/>
      <c r="D41" s="12"/>
      <c r="E41" s="12"/>
      <c r="F41" s="12"/>
      <c r="G41" s="13"/>
      <c r="H41" s="14"/>
    </row>
    <row r="42" spans="1:8">
      <c r="A42" s="25" t="s">
        <v>45</v>
      </c>
      <c r="B42" s="12"/>
      <c r="C42" s="12"/>
      <c r="D42" s="12"/>
      <c r="E42" s="12"/>
      <c r="F42" s="12"/>
      <c r="G42" s="13"/>
      <c r="H42" s="14"/>
    </row>
    <row r="43" spans="1:8">
      <c r="A43" s="15">
        <v>1</v>
      </c>
      <c r="B43" s="12" t="s">
        <v>467</v>
      </c>
      <c r="C43" s="12"/>
      <c r="D43" s="12"/>
      <c r="E43" s="12"/>
      <c r="F43" s="12"/>
      <c r="G43" s="13"/>
      <c r="H43" s="14"/>
    </row>
    <row r="44" spans="1:8">
      <c r="A44" s="15"/>
      <c r="B44" s="12"/>
      <c r="C44" s="12"/>
      <c r="D44" s="12"/>
      <c r="E44" s="12"/>
      <c r="F44" s="12"/>
      <c r="G44" s="13"/>
      <c r="H44" s="14"/>
    </row>
    <row r="45" spans="1:8">
      <c r="A45" s="15">
        <v>2</v>
      </c>
      <c r="B45" s="12" t="s">
        <v>47</v>
      </c>
      <c r="C45" s="12"/>
      <c r="D45" s="12"/>
      <c r="E45" s="12"/>
      <c r="F45" s="12"/>
      <c r="G45" s="13"/>
      <c r="H45" s="14"/>
    </row>
    <row r="46" spans="1:8">
      <c r="A46" s="15"/>
      <c r="B46" s="12"/>
      <c r="C46" s="12"/>
      <c r="D46" s="12"/>
      <c r="E46" s="12"/>
      <c r="F46" s="12"/>
      <c r="G46" s="13"/>
      <c r="H46" s="14"/>
    </row>
    <row r="47" spans="1:8">
      <c r="A47" s="15">
        <v>3</v>
      </c>
      <c r="B47" s="12" t="s">
        <v>48</v>
      </c>
      <c r="C47" s="12"/>
      <c r="D47" s="12"/>
      <c r="E47" s="12"/>
      <c r="F47" s="12"/>
      <c r="G47" s="13"/>
      <c r="H47" s="14"/>
    </row>
    <row r="48" spans="1:8">
      <c r="A48" s="15"/>
      <c r="B48" s="12" t="s">
        <v>49</v>
      </c>
      <c r="C48" s="12"/>
      <c r="D48" s="12"/>
      <c r="E48" s="12"/>
      <c r="F48" s="12"/>
      <c r="G48" s="13"/>
      <c r="H48" s="14"/>
    </row>
    <row r="49" spans="1:8">
      <c r="A49" s="15"/>
      <c r="B49" s="12" t="s">
        <v>50</v>
      </c>
      <c r="C49" s="12"/>
      <c r="D49" s="12"/>
      <c r="E49" s="12"/>
      <c r="F49" s="12"/>
      <c r="G49" s="13"/>
      <c r="H49" s="14"/>
    </row>
    <row r="50" spans="1:8" ht="9.75" thickBot="1">
      <c r="A50" s="26"/>
      <c r="B50" s="27"/>
      <c r="C50" s="27"/>
      <c r="D50" s="27"/>
      <c r="E50" s="27"/>
      <c r="F50" s="27"/>
      <c r="G50" s="28"/>
      <c r="H50" s="29"/>
    </row>
  </sheetData>
  <mergeCells count="5">
    <mergeCell ref="A2:C2"/>
    <mergeCell ref="A3:C3"/>
    <mergeCell ref="B4:C4"/>
    <mergeCell ref="B5:C5"/>
    <mergeCell ref="B25:C2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K9" sqref="K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0" width="9.140625" style="6"/>
    <col min="11" max="11" width="10.7109375" style="6" bestFit="1" customWidth="1"/>
    <col min="12" max="16384" width="9.140625" style="6"/>
  </cols>
  <sheetData>
    <row r="1" spans="1:11">
      <c r="A1" s="34"/>
      <c r="B1" s="35"/>
      <c r="C1" s="36" t="s">
        <v>438</v>
      </c>
      <c r="D1" s="35"/>
      <c r="E1" s="35"/>
      <c r="F1" s="35"/>
      <c r="G1" s="37"/>
      <c r="H1" s="38"/>
    </row>
    <row r="2" spans="1:11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11" ht="12.75">
      <c r="A3" s="166" t="s">
        <v>267</v>
      </c>
      <c r="B3" s="162"/>
      <c r="C3" s="162"/>
      <c r="D3" s="12"/>
      <c r="E3" s="12"/>
      <c r="F3" s="12"/>
      <c r="G3" s="13"/>
      <c r="H3" s="43"/>
    </row>
    <row r="4" spans="1:11" ht="12.75">
      <c r="A4" s="44"/>
      <c r="B4" s="163" t="s">
        <v>371</v>
      </c>
      <c r="C4" s="162"/>
      <c r="D4" s="12"/>
      <c r="E4" s="12"/>
      <c r="F4" s="12"/>
      <c r="G4" s="13"/>
      <c r="H4" s="43"/>
    </row>
    <row r="5" spans="1:11">
      <c r="A5" s="44"/>
      <c r="B5" s="17" t="s">
        <v>273</v>
      </c>
      <c r="C5" s="12" t="s">
        <v>439</v>
      </c>
      <c r="D5" s="12" t="s">
        <v>440</v>
      </c>
      <c r="E5" s="12" t="s">
        <v>272</v>
      </c>
      <c r="F5" s="12">
        <v>7500</v>
      </c>
      <c r="G5" s="13">
        <v>7292.52</v>
      </c>
      <c r="H5" s="43">
        <v>22.23</v>
      </c>
    </row>
    <row r="6" spans="1:11">
      <c r="A6" s="44"/>
      <c r="B6" s="17" t="s">
        <v>273</v>
      </c>
      <c r="C6" s="12" t="s">
        <v>412</v>
      </c>
      <c r="D6" s="12" t="s">
        <v>441</v>
      </c>
      <c r="E6" s="12" t="s">
        <v>276</v>
      </c>
      <c r="F6" s="12">
        <v>5000</v>
      </c>
      <c r="G6" s="13">
        <v>4871.8900000000003</v>
      </c>
      <c r="H6" s="43">
        <v>14.85</v>
      </c>
    </row>
    <row r="7" spans="1:11">
      <c r="A7" s="44"/>
      <c r="B7" s="17" t="s">
        <v>269</v>
      </c>
      <c r="C7" s="12" t="s">
        <v>146</v>
      </c>
      <c r="D7" s="12" t="s">
        <v>373</v>
      </c>
      <c r="E7" s="12" t="s">
        <v>276</v>
      </c>
      <c r="F7" s="12">
        <v>900</v>
      </c>
      <c r="G7" s="13">
        <v>4335.1099999999997</v>
      </c>
      <c r="H7" s="43">
        <v>13.22</v>
      </c>
    </row>
    <row r="8" spans="1:11">
      <c r="A8" s="44"/>
      <c r="B8" s="17" t="s">
        <v>273</v>
      </c>
      <c r="C8" s="12" t="s">
        <v>442</v>
      </c>
      <c r="D8" s="12" t="s">
        <v>443</v>
      </c>
      <c r="E8" s="12" t="s">
        <v>276</v>
      </c>
      <c r="F8" s="12">
        <v>4000</v>
      </c>
      <c r="G8" s="13">
        <v>3865.71</v>
      </c>
      <c r="H8" s="43">
        <v>11.79</v>
      </c>
      <c r="K8" s="30"/>
    </row>
    <row r="9" spans="1:11">
      <c r="A9" s="44"/>
      <c r="B9" s="17" t="s">
        <v>273</v>
      </c>
      <c r="C9" s="12" t="s">
        <v>444</v>
      </c>
      <c r="D9" s="12" t="s">
        <v>445</v>
      </c>
      <c r="E9" s="12" t="s">
        <v>276</v>
      </c>
      <c r="F9" s="12">
        <v>4000</v>
      </c>
      <c r="G9" s="13">
        <v>3805.54</v>
      </c>
      <c r="H9" s="43">
        <v>11.6</v>
      </c>
      <c r="K9" s="30"/>
    </row>
    <row r="10" spans="1:11">
      <c r="A10" s="44"/>
      <c r="B10" s="17" t="s">
        <v>273</v>
      </c>
      <c r="C10" s="12" t="s">
        <v>446</v>
      </c>
      <c r="D10" s="12" t="s">
        <v>396</v>
      </c>
      <c r="E10" s="12" t="s">
        <v>276</v>
      </c>
      <c r="F10" s="12">
        <v>3000</v>
      </c>
      <c r="G10" s="13">
        <v>2955.32</v>
      </c>
      <c r="H10" s="43">
        <v>9.01</v>
      </c>
      <c r="K10" s="30"/>
    </row>
    <row r="11" spans="1:11">
      <c r="A11" s="44"/>
      <c r="B11" s="17" t="s">
        <v>273</v>
      </c>
      <c r="C11" s="12" t="s">
        <v>340</v>
      </c>
      <c r="D11" s="12" t="s">
        <v>385</v>
      </c>
      <c r="E11" s="12" t="s">
        <v>276</v>
      </c>
      <c r="F11" s="12">
        <v>3000</v>
      </c>
      <c r="G11" s="13">
        <v>2842.79</v>
      </c>
      <c r="H11" s="43">
        <v>8.67</v>
      </c>
    </row>
    <row r="12" spans="1:11" ht="9.75" thickBot="1">
      <c r="A12" s="44"/>
      <c r="B12" s="12"/>
      <c r="C12" s="12"/>
      <c r="D12" s="12"/>
      <c r="E12" s="19" t="s">
        <v>40</v>
      </c>
      <c r="F12" s="12"/>
      <c r="G12" s="20">
        <v>29968.880000000001</v>
      </c>
      <c r="H12" s="45">
        <v>91.37</v>
      </c>
    </row>
    <row r="13" spans="1:11" ht="9.75" thickTop="1">
      <c r="A13" s="44"/>
      <c r="B13" s="12"/>
      <c r="C13" s="12"/>
      <c r="D13" s="12"/>
      <c r="E13" s="12"/>
      <c r="F13" s="12"/>
      <c r="G13" s="13"/>
      <c r="H13" s="43"/>
    </row>
    <row r="14" spans="1:11">
      <c r="A14" s="44"/>
      <c r="B14" s="17" t="s">
        <v>41</v>
      </c>
      <c r="C14" s="12" t="s">
        <v>42</v>
      </c>
      <c r="D14" s="12"/>
      <c r="E14" s="12" t="s">
        <v>41</v>
      </c>
      <c r="F14" s="12"/>
      <c r="G14" s="13">
        <v>2725</v>
      </c>
      <c r="H14" s="43">
        <v>8.31</v>
      </c>
    </row>
    <row r="15" spans="1:11" ht="9.75" thickBot="1">
      <c r="A15" s="44"/>
      <c r="B15" s="12"/>
      <c r="C15" s="12"/>
      <c r="D15" s="12"/>
      <c r="E15" s="19" t="s">
        <v>40</v>
      </c>
      <c r="F15" s="12"/>
      <c r="G15" s="20">
        <v>2725</v>
      </c>
      <c r="H15" s="45">
        <v>8.31</v>
      </c>
    </row>
    <row r="16" spans="1:11" ht="9.75" thickTop="1">
      <c r="A16" s="44"/>
      <c r="B16" s="12"/>
      <c r="C16" s="12"/>
      <c r="D16" s="12"/>
      <c r="E16" s="12"/>
      <c r="F16" s="12"/>
      <c r="G16" s="13"/>
      <c r="H16" s="43"/>
    </row>
    <row r="17" spans="1:8">
      <c r="A17" s="47" t="s">
        <v>43</v>
      </c>
      <c r="B17" s="12"/>
      <c r="C17" s="12"/>
      <c r="D17" s="12"/>
      <c r="E17" s="12"/>
      <c r="F17" s="12"/>
      <c r="G17" s="23">
        <v>105.62</v>
      </c>
      <c r="H17" s="48">
        <v>0.32</v>
      </c>
    </row>
    <row r="18" spans="1:8">
      <c r="A18" s="44"/>
      <c r="B18" s="12"/>
      <c r="C18" s="12"/>
      <c r="D18" s="12"/>
      <c r="E18" s="12"/>
      <c r="F18" s="12"/>
      <c r="G18" s="13"/>
      <c r="H18" s="43"/>
    </row>
    <row r="19" spans="1:8" ht="9.75" thickBot="1">
      <c r="A19" s="44"/>
      <c r="B19" s="12"/>
      <c r="C19" s="12"/>
      <c r="D19" s="12"/>
      <c r="E19" s="19" t="s">
        <v>44</v>
      </c>
      <c r="F19" s="12"/>
      <c r="G19" s="20">
        <v>32799.5</v>
      </c>
      <c r="H19" s="45">
        <v>100</v>
      </c>
    </row>
    <row r="20" spans="1:8" ht="9.75" thickTop="1">
      <c r="A20" s="44"/>
      <c r="B20" s="12"/>
      <c r="C20" s="12"/>
      <c r="D20" s="12"/>
      <c r="E20" s="12"/>
      <c r="F20" s="12"/>
      <c r="G20" s="13"/>
      <c r="H20" s="43"/>
    </row>
    <row r="21" spans="1:8">
      <c r="A21" s="49" t="s">
        <v>45</v>
      </c>
      <c r="B21" s="12"/>
      <c r="C21" s="12"/>
      <c r="D21" s="12"/>
      <c r="E21" s="12"/>
      <c r="F21" s="12"/>
      <c r="G21" s="13"/>
      <c r="H21" s="43"/>
    </row>
    <row r="22" spans="1:8">
      <c r="A22" s="44">
        <v>1</v>
      </c>
      <c r="B22" s="12" t="s">
        <v>447</v>
      </c>
      <c r="C22" s="12"/>
      <c r="D22" s="12"/>
      <c r="E22" s="12"/>
      <c r="F22" s="12"/>
      <c r="G22" s="13"/>
      <c r="H22" s="43"/>
    </row>
    <row r="23" spans="1:8">
      <c r="A23" s="44"/>
      <c r="B23" s="12"/>
      <c r="C23" s="12"/>
      <c r="D23" s="12"/>
      <c r="E23" s="12"/>
      <c r="F23" s="12"/>
      <c r="G23" s="13"/>
      <c r="H23" s="43"/>
    </row>
    <row r="24" spans="1:8">
      <c r="A24" s="44">
        <v>2</v>
      </c>
      <c r="B24" s="12" t="s">
        <v>47</v>
      </c>
      <c r="C24" s="12"/>
      <c r="D24" s="12"/>
      <c r="E24" s="12"/>
      <c r="F24" s="12"/>
      <c r="G24" s="13"/>
      <c r="H24" s="43"/>
    </row>
    <row r="25" spans="1:8">
      <c r="A25" s="44"/>
      <c r="B25" s="12"/>
      <c r="C25" s="12"/>
      <c r="D25" s="12"/>
      <c r="E25" s="12"/>
      <c r="F25" s="12"/>
      <c r="G25" s="13"/>
      <c r="H25" s="43"/>
    </row>
    <row r="26" spans="1:8">
      <c r="A26" s="44">
        <v>3</v>
      </c>
      <c r="B26" s="12" t="s">
        <v>48</v>
      </c>
      <c r="C26" s="12"/>
      <c r="D26" s="12"/>
      <c r="E26" s="12"/>
      <c r="F26" s="12"/>
      <c r="G26" s="13"/>
      <c r="H26" s="43"/>
    </row>
    <row r="27" spans="1:8">
      <c r="A27" s="44"/>
      <c r="B27" s="12" t="s">
        <v>49</v>
      </c>
      <c r="C27" s="12"/>
      <c r="D27" s="12"/>
      <c r="E27" s="12"/>
      <c r="F27" s="12"/>
      <c r="G27" s="13"/>
      <c r="H27" s="43"/>
    </row>
    <row r="28" spans="1:8">
      <c r="A28" s="50"/>
      <c r="B28" s="51" t="s">
        <v>50</v>
      </c>
      <c r="C28" s="51"/>
      <c r="D28" s="51"/>
      <c r="E28" s="51"/>
      <c r="F28" s="51"/>
      <c r="G28" s="52"/>
      <c r="H28" s="5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14">
      <c r="A1" s="34"/>
      <c r="B1" s="35"/>
      <c r="C1" s="36" t="s">
        <v>436</v>
      </c>
      <c r="D1" s="35"/>
      <c r="E1" s="35"/>
      <c r="F1" s="35"/>
      <c r="G1" s="37"/>
      <c r="H1" s="38"/>
    </row>
    <row r="2" spans="1:14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14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14" ht="12.75">
      <c r="A4" s="44"/>
      <c r="B4" s="163" t="s">
        <v>82</v>
      </c>
      <c r="C4" s="162"/>
      <c r="D4" s="12"/>
      <c r="E4" s="12"/>
      <c r="F4" s="12"/>
      <c r="G4" s="13"/>
      <c r="H4" s="43"/>
    </row>
    <row r="5" spans="1:14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14">
      <c r="A6" s="44"/>
      <c r="B6" s="16">
        <v>8.3000000000000004E-2</v>
      </c>
      <c r="C6" s="12" t="s">
        <v>86</v>
      </c>
      <c r="D6" s="12" t="s">
        <v>87</v>
      </c>
      <c r="E6" s="12" t="s">
        <v>85</v>
      </c>
      <c r="F6" s="12">
        <v>16000000</v>
      </c>
      <c r="G6" s="13">
        <v>16254.4</v>
      </c>
      <c r="H6" s="43">
        <v>18.420000000000002</v>
      </c>
    </row>
    <row r="7" spans="1:14">
      <c r="A7" s="44"/>
      <c r="B7" s="16">
        <v>8.1699999999999995E-2</v>
      </c>
      <c r="C7" s="12" t="s">
        <v>88</v>
      </c>
      <c r="D7" s="12" t="s">
        <v>89</v>
      </c>
      <c r="E7" s="12" t="s">
        <v>85</v>
      </c>
      <c r="F7" s="12">
        <v>15000000</v>
      </c>
      <c r="G7" s="13">
        <v>15048</v>
      </c>
      <c r="H7" s="43">
        <v>17.05</v>
      </c>
    </row>
    <row r="8" spans="1:14">
      <c r="A8" s="44"/>
      <c r="B8" s="16">
        <v>8.3000000000000004E-2</v>
      </c>
      <c r="C8" s="12" t="s">
        <v>83</v>
      </c>
      <c r="D8" s="12" t="s">
        <v>84</v>
      </c>
      <c r="E8" s="12" t="s">
        <v>85</v>
      </c>
      <c r="F8" s="12">
        <v>14000000</v>
      </c>
      <c r="G8" s="13">
        <v>14229.6</v>
      </c>
      <c r="H8" s="43">
        <v>16.12</v>
      </c>
    </row>
    <row r="9" spans="1:14">
      <c r="A9" s="44"/>
      <c r="B9" s="16">
        <v>8.1500000000000003E-2</v>
      </c>
      <c r="C9" s="12" t="s">
        <v>92</v>
      </c>
      <c r="D9" s="12" t="s">
        <v>93</v>
      </c>
      <c r="E9" s="12" t="s">
        <v>85</v>
      </c>
      <c r="F9" s="12">
        <v>13500000</v>
      </c>
      <c r="G9" s="13">
        <v>13513.16</v>
      </c>
      <c r="H9" s="43">
        <v>15.31</v>
      </c>
    </row>
    <row r="10" spans="1:14">
      <c r="A10" s="44"/>
      <c r="B10" s="16">
        <v>8.2799999999999999E-2</v>
      </c>
      <c r="C10" s="12" t="s">
        <v>96</v>
      </c>
      <c r="D10" s="12" t="s">
        <v>97</v>
      </c>
      <c r="E10" s="12" t="s">
        <v>85</v>
      </c>
      <c r="F10" s="12">
        <v>11815000</v>
      </c>
      <c r="G10" s="13">
        <v>11933.15</v>
      </c>
      <c r="H10" s="43">
        <v>13.52</v>
      </c>
      <c r="K10" s="30"/>
      <c r="L10" s="30"/>
      <c r="M10" s="30"/>
      <c r="N10" s="30"/>
    </row>
    <row r="11" spans="1:14">
      <c r="A11" s="44"/>
      <c r="B11" s="16">
        <v>8.1299999999999997E-2</v>
      </c>
      <c r="C11" s="12" t="s">
        <v>103</v>
      </c>
      <c r="D11" s="12" t="s">
        <v>104</v>
      </c>
      <c r="E11" s="12" t="s">
        <v>85</v>
      </c>
      <c r="F11" s="12">
        <v>5000000</v>
      </c>
      <c r="G11" s="13">
        <v>5007.5</v>
      </c>
      <c r="H11" s="43">
        <v>5.67</v>
      </c>
      <c r="K11" s="30"/>
      <c r="L11" s="30"/>
      <c r="M11" s="30"/>
      <c r="N11" s="30"/>
    </row>
    <row r="12" spans="1:14">
      <c r="A12" s="44"/>
      <c r="B12" s="16">
        <v>7.9500000000000001E-2</v>
      </c>
      <c r="C12" s="12" t="s">
        <v>100</v>
      </c>
      <c r="D12" s="12" t="s">
        <v>101</v>
      </c>
      <c r="E12" s="12" t="s">
        <v>85</v>
      </c>
      <c r="F12" s="12">
        <v>4500000</v>
      </c>
      <c r="G12" s="13">
        <v>4414.5</v>
      </c>
      <c r="H12" s="43">
        <v>5</v>
      </c>
      <c r="K12" s="30"/>
      <c r="L12" s="30"/>
      <c r="M12" s="30"/>
      <c r="N12" s="30"/>
    </row>
    <row r="13" spans="1:14">
      <c r="A13" s="44"/>
      <c r="B13" s="16">
        <v>9.1999999999999998E-2</v>
      </c>
      <c r="C13" s="12" t="s">
        <v>90</v>
      </c>
      <c r="D13" s="12" t="s">
        <v>91</v>
      </c>
      <c r="E13" s="12" t="s">
        <v>85</v>
      </c>
      <c r="F13" s="12">
        <v>3000000</v>
      </c>
      <c r="G13" s="13">
        <v>3260.59</v>
      </c>
      <c r="H13" s="43">
        <v>3.69</v>
      </c>
      <c r="K13" s="30"/>
      <c r="L13" s="30"/>
      <c r="M13" s="30"/>
      <c r="N13" s="30"/>
    </row>
    <row r="14" spans="1:14">
      <c r="A14" s="44"/>
      <c r="B14" s="16">
        <v>1.44E-2</v>
      </c>
      <c r="C14" s="12" t="s">
        <v>98</v>
      </c>
      <c r="D14" s="12" t="s">
        <v>99</v>
      </c>
      <c r="E14" s="12" t="s">
        <v>85</v>
      </c>
      <c r="F14" s="12">
        <v>2000000</v>
      </c>
      <c r="G14" s="13">
        <v>1680.43</v>
      </c>
      <c r="H14" s="43">
        <v>1.9</v>
      </c>
    </row>
    <row r="15" spans="1:14" ht="9.75" thickBot="1">
      <c r="A15" s="44"/>
      <c r="B15" s="12"/>
      <c r="C15" s="12"/>
      <c r="D15" s="12"/>
      <c r="E15" s="19" t="s">
        <v>40</v>
      </c>
      <c r="F15" s="12"/>
      <c r="G15" s="20">
        <f>SUM(G6:G14)</f>
        <v>85341.329999999987</v>
      </c>
      <c r="H15" s="61">
        <f>SUM(H6:H14)</f>
        <v>96.68</v>
      </c>
    </row>
    <row r="16" spans="1:14" ht="9.75" thickTop="1">
      <c r="A16" s="44"/>
      <c r="B16" s="12"/>
      <c r="C16" s="12"/>
      <c r="D16" s="12"/>
      <c r="E16" s="12"/>
      <c r="F16" s="12"/>
      <c r="G16" s="13"/>
      <c r="H16" s="43"/>
      <c r="M16" s="30"/>
    </row>
    <row r="17" spans="1:13">
      <c r="A17" s="44"/>
      <c r="B17" s="17" t="s">
        <v>41</v>
      </c>
      <c r="C17" s="12" t="s">
        <v>42</v>
      </c>
      <c r="D17" s="12"/>
      <c r="E17" s="12" t="s">
        <v>41</v>
      </c>
      <c r="F17" s="12"/>
      <c r="G17" s="13">
        <v>685</v>
      </c>
      <c r="H17" s="43">
        <v>0.78</v>
      </c>
      <c r="M17" s="30"/>
    </row>
    <row r="18" spans="1:13" ht="9.75" thickBot="1">
      <c r="A18" s="44"/>
      <c r="B18" s="12"/>
      <c r="C18" s="12"/>
      <c r="D18" s="12"/>
      <c r="E18" s="19" t="s">
        <v>40</v>
      </c>
      <c r="F18" s="12"/>
      <c r="G18" s="20">
        <v>685</v>
      </c>
      <c r="H18" s="45">
        <v>0.78</v>
      </c>
    </row>
    <row r="19" spans="1:13" ht="9.75" thickTop="1">
      <c r="A19" s="44"/>
      <c r="B19" s="12"/>
      <c r="C19" s="12"/>
      <c r="D19" s="12"/>
      <c r="E19" s="12"/>
      <c r="F19" s="12"/>
      <c r="G19" s="13"/>
      <c r="H19" s="43"/>
    </row>
    <row r="20" spans="1:13">
      <c r="A20" s="47" t="s">
        <v>43</v>
      </c>
      <c r="B20" s="12"/>
      <c r="C20" s="12"/>
      <c r="D20" s="12"/>
      <c r="E20" s="12"/>
      <c r="F20" s="12"/>
      <c r="G20" s="23">
        <v>2235.15</v>
      </c>
      <c r="H20" s="48">
        <v>2.54</v>
      </c>
    </row>
    <row r="21" spans="1:13">
      <c r="A21" s="44"/>
      <c r="B21" s="12"/>
      <c r="C21" s="12"/>
      <c r="D21" s="12"/>
      <c r="E21" s="12"/>
      <c r="F21" s="12"/>
      <c r="G21" s="13"/>
      <c r="H21" s="43"/>
    </row>
    <row r="22" spans="1:13" ht="9.75" thickBot="1">
      <c r="A22" s="44"/>
      <c r="B22" s="12"/>
      <c r="C22" s="12"/>
      <c r="D22" s="12"/>
      <c r="E22" s="19" t="s">
        <v>44</v>
      </c>
      <c r="F22" s="12"/>
      <c r="G22" s="20">
        <v>88261.48</v>
      </c>
      <c r="H22" s="45">
        <v>100</v>
      </c>
    </row>
    <row r="23" spans="1:13" ht="9.75" thickTop="1">
      <c r="A23" s="44"/>
      <c r="B23" s="12"/>
      <c r="C23" s="12"/>
      <c r="D23" s="12"/>
      <c r="E23" s="12"/>
      <c r="F23" s="12"/>
      <c r="G23" s="13"/>
      <c r="H23" s="43"/>
    </row>
    <row r="24" spans="1:13">
      <c r="A24" s="44"/>
      <c r="B24" s="12"/>
      <c r="C24" s="12"/>
      <c r="D24" s="12"/>
      <c r="E24" s="12"/>
      <c r="F24" s="12"/>
      <c r="G24" s="13"/>
      <c r="H24" s="43"/>
    </row>
    <row r="25" spans="1:13">
      <c r="A25" s="44"/>
      <c r="B25" s="12"/>
      <c r="C25" s="12"/>
      <c r="D25" s="12"/>
      <c r="E25" s="12"/>
      <c r="F25" s="12"/>
      <c r="G25" s="13"/>
      <c r="H25" s="43"/>
    </row>
    <row r="26" spans="1:13">
      <c r="A26" s="49" t="s">
        <v>45</v>
      </c>
      <c r="B26" s="12"/>
      <c r="C26" s="12"/>
      <c r="D26" s="12"/>
      <c r="E26" s="12"/>
      <c r="F26" s="12"/>
      <c r="G26" s="13"/>
      <c r="H26" s="43"/>
    </row>
    <row r="27" spans="1:13">
      <c r="A27" s="44">
        <v>1</v>
      </c>
      <c r="B27" s="12" t="s">
        <v>437</v>
      </c>
      <c r="C27" s="12"/>
      <c r="D27" s="12"/>
      <c r="E27" s="12"/>
      <c r="F27" s="12"/>
      <c r="G27" s="13"/>
      <c r="H27" s="43"/>
    </row>
    <row r="28" spans="1:13">
      <c r="A28" s="44"/>
      <c r="B28" s="12"/>
      <c r="C28" s="12"/>
      <c r="D28" s="12"/>
      <c r="E28" s="12"/>
      <c r="F28" s="12"/>
      <c r="G28" s="13"/>
      <c r="H28" s="43"/>
    </row>
    <row r="29" spans="1:13">
      <c r="A29" s="50">
        <v>2</v>
      </c>
      <c r="B29" s="51" t="s">
        <v>47</v>
      </c>
      <c r="C29" s="51"/>
      <c r="D29" s="51"/>
      <c r="E29" s="51"/>
      <c r="F29" s="51"/>
      <c r="G29" s="52"/>
      <c r="H29" s="5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K6" sqref="K6"/>
    </sheetView>
  </sheetViews>
  <sheetFormatPr defaultRowHeight="9"/>
  <cols>
    <col min="1" max="1" width="2.7109375" style="6" customWidth="1"/>
    <col min="2" max="2" width="6.28515625" style="6" customWidth="1"/>
    <col min="3" max="3" width="40.7109375" style="6" customWidth="1"/>
    <col min="4" max="4" width="10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423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0.04</v>
      </c>
      <c r="C6" s="12" t="s">
        <v>52</v>
      </c>
      <c r="D6" s="12" t="s">
        <v>424</v>
      </c>
      <c r="E6" s="12" t="s">
        <v>54</v>
      </c>
      <c r="F6" s="12">
        <v>30</v>
      </c>
      <c r="G6" s="13">
        <v>378.44</v>
      </c>
      <c r="H6" s="14">
        <v>13.34</v>
      </c>
    </row>
    <row r="7" spans="1:8">
      <c r="A7" s="15"/>
      <c r="B7" s="16">
        <v>8.4099999999999994E-2</v>
      </c>
      <c r="C7" s="12" t="s">
        <v>31</v>
      </c>
      <c r="D7" s="12" t="s">
        <v>32</v>
      </c>
      <c r="E7" s="12" t="s">
        <v>12</v>
      </c>
      <c r="F7" s="12">
        <v>35</v>
      </c>
      <c r="G7" s="13">
        <v>348.07</v>
      </c>
      <c r="H7" s="14">
        <v>12.27</v>
      </c>
    </row>
    <row r="8" spans="1:8">
      <c r="A8" s="15"/>
      <c r="B8" s="16">
        <v>9.1499999999999998E-2</v>
      </c>
      <c r="C8" s="12" t="s">
        <v>67</v>
      </c>
      <c r="D8" s="12" t="s">
        <v>68</v>
      </c>
      <c r="E8" s="12" t="s">
        <v>12</v>
      </c>
      <c r="F8" s="12">
        <v>18</v>
      </c>
      <c r="G8" s="13">
        <v>182.72</v>
      </c>
      <c r="H8" s="14">
        <v>6.44</v>
      </c>
    </row>
    <row r="9" spans="1:8">
      <c r="A9" s="15"/>
      <c r="B9" s="16">
        <v>9.7000000000000003E-2</v>
      </c>
      <c r="C9" s="12" t="s">
        <v>425</v>
      </c>
      <c r="D9" s="12" t="s">
        <v>426</v>
      </c>
      <c r="E9" s="12" t="s">
        <v>12</v>
      </c>
      <c r="F9" s="12">
        <v>17</v>
      </c>
      <c r="G9" s="13">
        <v>176.22</v>
      </c>
      <c r="H9" s="14">
        <v>6.21</v>
      </c>
    </row>
    <row r="10" spans="1:8">
      <c r="A10" s="15"/>
      <c r="B10" s="18">
        <v>9.8430000000000004E-2</v>
      </c>
      <c r="C10" s="12" t="s">
        <v>34</v>
      </c>
      <c r="D10" s="12" t="s">
        <v>427</v>
      </c>
      <c r="E10" s="12" t="s">
        <v>36</v>
      </c>
      <c r="F10" s="12">
        <v>153</v>
      </c>
      <c r="G10" s="13">
        <v>160.36000000000001</v>
      </c>
      <c r="H10" s="14">
        <v>5.65</v>
      </c>
    </row>
    <row r="11" spans="1:8">
      <c r="A11" s="15"/>
      <c r="B11" s="18">
        <v>9.8430000000000004E-2</v>
      </c>
      <c r="C11" s="12" t="s">
        <v>34</v>
      </c>
      <c r="D11" s="12" t="s">
        <v>428</v>
      </c>
      <c r="E11" s="12" t="s">
        <v>36</v>
      </c>
      <c r="F11" s="12">
        <v>153</v>
      </c>
      <c r="G11" s="13">
        <v>160.19</v>
      </c>
      <c r="H11" s="14">
        <v>5.65</v>
      </c>
    </row>
    <row r="12" spans="1:8">
      <c r="A12" s="15"/>
      <c r="B12" s="16">
        <v>8.6999999999999994E-2</v>
      </c>
      <c r="C12" s="12" t="s">
        <v>146</v>
      </c>
      <c r="D12" s="12" t="s">
        <v>429</v>
      </c>
      <c r="E12" s="12" t="s">
        <v>12</v>
      </c>
      <c r="F12" s="12">
        <v>10</v>
      </c>
      <c r="G12" s="13">
        <v>100.57</v>
      </c>
      <c r="H12" s="14">
        <v>3.55</v>
      </c>
    </row>
    <row r="13" spans="1:8">
      <c r="A13" s="15"/>
      <c r="B13" s="16">
        <v>8.5999999999999993E-2</v>
      </c>
      <c r="C13" s="12" t="s">
        <v>430</v>
      </c>
      <c r="D13" s="12" t="s">
        <v>431</v>
      </c>
      <c r="E13" s="12" t="s">
        <v>12</v>
      </c>
      <c r="F13" s="12">
        <v>10</v>
      </c>
      <c r="G13" s="13">
        <v>100.48</v>
      </c>
      <c r="H13" s="14">
        <v>3.54</v>
      </c>
    </row>
    <row r="14" spans="1:8">
      <c r="A14" s="15"/>
      <c r="B14" s="16">
        <v>8.6999999999999994E-2</v>
      </c>
      <c r="C14" s="12" t="s">
        <v>26</v>
      </c>
      <c r="D14" s="12" t="s">
        <v>27</v>
      </c>
      <c r="E14" s="12" t="s">
        <v>28</v>
      </c>
      <c r="F14" s="12">
        <v>10</v>
      </c>
      <c r="G14" s="13">
        <v>99.73</v>
      </c>
      <c r="H14" s="14">
        <v>3.52</v>
      </c>
    </row>
    <row r="15" spans="1:8">
      <c r="A15" s="15"/>
      <c r="B15" s="17" t="s">
        <v>16</v>
      </c>
      <c r="C15" s="12" t="s">
        <v>29</v>
      </c>
      <c r="D15" s="12" t="s">
        <v>432</v>
      </c>
      <c r="E15" s="12" t="s">
        <v>12</v>
      </c>
      <c r="F15" s="12">
        <v>570</v>
      </c>
      <c r="G15" s="13">
        <v>88.79</v>
      </c>
      <c r="H15" s="14">
        <v>3.13</v>
      </c>
    </row>
    <row r="16" spans="1:8">
      <c r="A16" s="15"/>
      <c r="B16" s="18">
        <v>9.8430000000000004E-2</v>
      </c>
      <c r="C16" s="12" t="s">
        <v>34</v>
      </c>
      <c r="D16" s="12" t="s">
        <v>38</v>
      </c>
      <c r="E16" s="12" t="s">
        <v>36</v>
      </c>
      <c r="F16" s="12">
        <v>40</v>
      </c>
      <c r="G16" s="13">
        <v>41.8</v>
      </c>
      <c r="H16" s="14">
        <v>1.47</v>
      </c>
    </row>
    <row r="17" spans="1:8" ht="9.75" thickBot="1">
      <c r="A17" s="15"/>
      <c r="B17" s="12"/>
      <c r="C17" s="12"/>
      <c r="D17" s="12"/>
      <c r="E17" s="19" t="s">
        <v>40</v>
      </c>
      <c r="F17" s="12"/>
      <c r="G17" s="20">
        <v>1837.37</v>
      </c>
      <c r="H17" s="21">
        <v>64.77</v>
      </c>
    </row>
    <row r="18" spans="1:8" ht="13.5" thickTop="1">
      <c r="A18" s="15"/>
      <c r="B18" s="164" t="s">
        <v>78</v>
      </c>
      <c r="C18" s="162"/>
      <c r="D18" s="12"/>
      <c r="E18" s="12"/>
      <c r="F18" s="12"/>
      <c r="G18" s="13"/>
      <c r="H18" s="14"/>
    </row>
    <row r="19" spans="1:8">
      <c r="A19" s="15"/>
      <c r="B19" s="16">
        <v>0.04</v>
      </c>
      <c r="C19" s="12" t="s">
        <v>79</v>
      </c>
      <c r="D19" s="12" t="s">
        <v>81</v>
      </c>
      <c r="E19" s="12" t="s">
        <v>54</v>
      </c>
      <c r="F19" s="12">
        <v>30</v>
      </c>
      <c r="G19" s="13">
        <v>382.23</v>
      </c>
      <c r="H19" s="14">
        <v>13.48</v>
      </c>
    </row>
    <row r="20" spans="1:8">
      <c r="A20" s="15"/>
      <c r="B20" s="16">
        <v>8.9499999999999996E-2</v>
      </c>
      <c r="C20" s="12" t="s">
        <v>184</v>
      </c>
      <c r="D20" s="12" t="s">
        <v>369</v>
      </c>
      <c r="E20" s="12" t="s">
        <v>12</v>
      </c>
      <c r="F20" s="12">
        <v>18</v>
      </c>
      <c r="G20" s="13">
        <v>179.84</v>
      </c>
      <c r="H20" s="14">
        <v>6.34</v>
      </c>
    </row>
    <row r="21" spans="1:8">
      <c r="A21" s="15"/>
      <c r="B21" s="16">
        <v>0.1085</v>
      </c>
      <c r="C21" s="12" t="s">
        <v>433</v>
      </c>
      <c r="D21" s="12" t="s">
        <v>434</v>
      </c>
      <c r="E21" s="12" t="s">
        <v>153</v>
      </c>
      <c r="F21" s="12">
        <v>10</v>
      </c>
      <c r="G21" s="13">
        <v>101.07</v>
      </c>
      <c r="H21" s="14">
        <v>3.56</v>
      </c>
    </row>
    <row r="22" spans="1:8" ht="9.75" thickBot="1">
      <c r="A22" s="15"/>
      <c r="B22" s="12"/>
      <c r="C22" s="12"/>
      <c r="D22" s="12"/>
      <c r="E22" s="19" t="s">
        <v>40</v>
      </c>
      <c r="F22" s="12"/>
      <c r="G22" s="20">
        <v>663.14</v>
      </c>
      <c r="H22" s="21">
        <v>23.38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7" t="s">
        <v>41</v>
      </c>
      <c r="C24" s="12" t="s">
        <v>42</v>
      </c>
      <c r="D24" s="12"/>
      <c r="E24" s="12" t="s">
        <v>41</v>
      </c>
      <c r="F24" s="12"/>
      <c r="G24" s="13">
        <v>190</v>
      </c>
      <c r="H24" s="14">
        <v>6.7</v>
      </c>
    </row>
    <row r="25" spans="1:8" ht="9.75" thickBot="1">
      <c r="A25" s="15"/>
      <c r="B25" s="12"/>
      <c r="C25" s="12"/>
      <c r="D25" s="12"/>
      <c r="E25" s="19" t="s">
        <v>40</v>
      </c>
      <c r="F25" s="12"/>
      <c r="G25" s="20">
        <v>190</v>
      </c>
      <c r="H25" s="21">
        <v>6.7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2" t="s">
        <v>43</v>
      </c>
      <c r="B27" s="12"/>
      <c r="C27" s="12"/>
      <c r="D27" s="12"/>
      <c r="E27" s="12"/>
      <c r="F27" s="12"/>
      <c r="G27" s="23">
        <v>145.54</v>
      </c>
      <c r="H27" s="24">
        <v>5.15</v>
      </c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 ht="9.75" thickBot="1">
      <c r="A29" s="15"/>
      <c r="B29" s="12"/>
      <c r="C29" s="12"/>
      <c r="D29" s="12"/>
      <c r="E29" s="19" t="s">
        <v>44</v>
      </c>
      <c r="F29" s="12"/>
      <c r="G29" s="20">
        <v>2836.05</v>
      </c>
      <c r="H29" s="21">
        <v>100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25" t="s">
        <v>45</v>
      </c>
      <c r="B31" s="12"/>
      <c r="C31" s="12"/>
      <c r="D31" s="12"/>
      <c r="E31" s="12"/>
      <c r="F31" s="12"/>
      <c r="G31" s="13"/>
      <c r="H31" s="14"/>
    </row>
    <row r="32" spans="1:8">
      <c r="A32" s="15">
        <v>1</v>
      </c>
      <c r="B32" s="12" t="s">
        <v>435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>
        <v>2</v>
      </c>
      <c r="B34" s="12" t="s">
        <v>47</v>
      </c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3</v>
      </c>
      <c r="B36" s="12" t="s">
        <v>48</v>
      </c>
      <c r="C36" s="12"/>
      <c r="D36" s="12"/>
      <c r="E36" s="12"/>
      <c r="F36" s="12"/>
      <c r="G36" s="13"/>
      <c r="H36" s="14"/>
    </row>
    <row r="37" spans="1:8">
      <c r="A37" s="15"/>
      <c r="B37" s="12" t="s">
        <v>49</v>
      </c>
      <c r="C37" s="12"/>
      <c r="D37" s="12"/>
      <c r="E37" s="12"/>
      <c r="F37" s="12"/>
      <c r="G37" s="13"/>
      <c r="H37" s="14"/>
    </row>
    <row r="38" spans="1:8">
      <c r="A38" s="15"/>
      <c r="B38" s="12" t="s">
        <v>50</v>
      </c>
      <c r="C38" s="12"/>
      <c r="D38" s="12"/>
      <c r="E38" s="12"/>
      <c r="F38" s="12"/>
      <c r="G38" s="13"/>
      <c r="H38" s="14"/>
    </row>
    <row r="39" spans="1:8" ht="9.75" thickBot="1">
      <c r="A39" s="26"/>
      <c r="B39" s="27"/>
      <c r="C39" s="27"/>
      <c r="D39" s="27"/>
      <c r="E39" s="27"/>
      <c r="F39" s="27"/>
      <c r="G39" s="28"/>
      <c r="H39" s="29"/>
    </row>
  </sheetData>
  <mergeCells count="5"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24" sqref="F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421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9" t="s">
        <v>2</v>
      </c>
      <c r="E2" s="9" t="s">
        <v>4</v>
      </c>
      <c r="F2" s="10" t="s">
        <v>5</v>
      </c>
      <c r="G2" s="11" t="s">
        <v>6</v>
      </c>
    </row>
    <row r="3" spans="1:7" ht="12.75">
      <c r="A3" s="7"/>
      <c r="B3" s="8"/>
      <c r="C3" s="8"/>
      <c r="D3" s="9"/>
      <c r="E3" s="9"/>
      <c r="F3" s="10"/>
      <c r="G3" s="11"/>
    </row>
    <row r="4" spans="1:7">
      <c r="A4" s="15"/>
      <c r="B4" s="17" t="s">
        <v>41</v>
      </c>
      <c r="C4" s="12" t="s">
        <v>42</v>
      </c>
      <c r="D4" s="12"/>
      <c r="E4" s="12"/>
      <c r="F4" s="13">
        <v>50</v>
      </c>
      <c r="G4" s="14">
        <v>80.72</v>
      </c>
    </row>
    <row r="5" spans="1:7" ht="9.75" thickBot="1">
      <c r="A5" s="15"/>
      <c r="B5" s="12"/>
      <c r="C5" s="12"/>
      <c r="D5" s="19" t="s">
        <v>40</v>
      </c>
      <c r="E5" s="12"/>
      <c r="F5" s="20">
        <v>50</v>
      </c>
      <c r="G5" s="21">
        <v>80.72</v>
      </c>
    </row>
    <row r="6" spans="1:7" ht="9.75" thickTop="1">
      <c r="A6" s="15"/>
      <c r="B6" s="12"/>
      <c r="C6" s="12"/>
      <c r="D6" s="12"/>
      <c r="E6" s="12"/>
      <c r="F6" s="13"/>
      <c r="G6" s="14"/>
    </row>
    <row r="7" spans="1:7">
      <c r="A7" s="22" t="s">
        <v>43</v>
      </c>
      <c r="B7" s="12"/>
      <c r="C7" s="12"/>
      <c r="D7" s="12"/>
      <c r="E7" s="12"/>
      <c r="F7" s="23">
        <v>11.94</v>
      </c>
      <c r="G7" s="24">
        <v>19.28</v>
      </c>
    </row>
    <row r="8" spans="1:7">
      <c r="A8" s="15"/>
      <c r="B8" s="12"/>
      <c r="C8" s="12"/>
      <c r="D8" s="12"/>
      <c r="E8" s="12"/>
      <c r="F8" s="13"/>
      <c r="G8" s="14"/>
    </row>
    <row r="9" spans="1:7" ht="9.75" thickBot="1">
      <c r="A9" s="15"/>
      <c r="B9" s="12"/>
      <c r="C9" s="12"/>
      <c r="D9" s="19" t="s">
        <v>44</v>
      </c>
      <c r="E9" s="12"/>
      <c r="F9" s="20">
        <v>61.94</v>
      </c>
      <c r="G9" s="21">
        <v>100</v>
      </c>
    </row>
    <row r="10" spans="1:7" ht="9.75" thickTop="1">
      <c r="A10" s="15"/>
      <c r="B10" s="12"/>
      <c r="C10" s="12"/>
      <c r="D10" s="12"/>
      <c r="E10" s="12"/>
      <c r="F10" s="13"/>
      <c r="G10" s="14"/>
    </row>
    <row r="11" spans="1:7">
      <c r="A11" s="15"/>
      <c r="B11" s="12"/>
      <c r="C11" s="12"/>
      <c r="D11" s="12"/>
      <c r="E11" s="12"/>
      <c r="F11" s="13"/>
      <c r="G11" s="14"/>
    </row>
    <row r="12" spans="1:7">
      <c r="A12" s="15"/>
      <c r="B12" s="12"/>
      <c r="C12" s="12"/>
      <c r="D12" s="12"/>
      <c r="E12" s="12"/>
      <c r="F12" s="13"/>
      <c r="G12" s="14"/>
    </row>
    <row r="13" spans="1:7">
      <c r="A13" s="25" t="s">
        <v>45</v>
      </c>
      <c r="B13" s="12"/>
      <c r="C13" s="12"/>
      <c r="D13" s="12"/>
      <c r="E13" s="12"/>
      <c r="F13" s="13"/>
      <c r="G13" s="14"/>
    </row>
    <row r="14" spans="1:7">
      <c r="A14" s="15">
        <v>1</v>
      </c>
      <c r="B14" s="12" t="s">
        <v>422</v>
      </c>
      <c r="C14" s="12"/>
      <c r="D14" s="12"/>
      <c r="E14" s="12"/>
      <c r="F14" s="13"/>
      <c r="G14" s="14"/>
    </row>
    <row r="15" spans="1:7">
      <c r="A15" s="15"/>
      <c r="B15" s="12"/>
      <c r="C15" s="12"/>
      <c r="D15" s="12"/>
      <c r="E15" s="12"/>
      <c r="F15" s="13"/>
      <c r="G15" s="14"/>
    </row>
    <row r="16" spans="1:7">
      <c r="A16" s="15">
        <v>2</v>
      </c>
      <c r="B16" s="12" t="s">
        <v>47</v>
      </c>
      <c r="C16" s="12"/>
      <c r="D16" s="12"/>
      <c r="E16" s="12"/>
      <c r="F16" s="13"/>
      <c r="G16" s="14"/>
    </row>
    <row r="17" spans="1:7" ht="9.75" thickBot="1">
      <c r="A17" s="26"/>
      <c r="B17" s="27"/>
      <c r="C17" s="27"/>
      <c r="D17" s="27"/>
      <c r="E17" s="27"/>
      <c r="F17" s="28"/>
      <c r="G17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1"/>
  <sheetViews>
    <sheetView topLeftCell="A58" workbookViewId="0"/>
  </sheetViews>
  <sheetFormatPr defaultRowHeight="12.75"/>
  <cols>
    <col min="1" max="1" width="2.7109375" style="69" customWidth="1"/>
    <col min="2" max="2" width="7.28515625" style="69" customWidth="1"/>
    <col min="3" max="3" width="40.7109375" style="69" customWidth="1"/>
    <col min="4" max="4" width="12.28515625" style="69" customWidth="1"/>
    <col min="5" max="5" width="20" style="69" bestFit="1" customWidth="1"/>
    <col min="6" max="6" width="12.28515625" style="69" customWidth="1"/>
    <col min="7" max="7" width="12.28515625" style="90" customWidth="1"/>
    <col min="8" max="8" width="12.28515625" style="91" customWidth="1"/>
    <col min="9" max="16384" width="9.140625" style="69"/>
  </cols>
  <sheetData>
    <row r="1" spans="1:8">
      <c r="A1" s="64"/>
      <c r="B1" s="65"/>
      <c r="C1" s="66" t="s">
        <v>1451</v>
      </c>
      <c r="D1" s="65"/>
      <c r="E1" s="65"/>
      <c r="F1" s="65"/>
      <c r="G1" s="67"/>
      <c r="H1" s="68"/>
    </row>
    <row r="2" spans="1:8" ht="29.25" customHeight="1">
      <c r="A2" s="150" t="s">
        <v>1</v>
      </c>
      <c r="B2" s="151"/>
      <c r="C2" s="151"/>
      <c r="D2" s="70" t="s">
        <v>2</v>
      </c>
      <c r="E2" s="70" t="s">
        <v>945</v>
      </c>
      <c r="F2" s="71" t="s">
        <v>4</v>
      </c>
      <c r="G2" s="72" t="s">
        <v>5</v>
      </c>
      <c r="H2" s="73" t="s">
        <v>6</v>
      </c>
    </row>
    <row r="3" spans="1:8">
      <c r="A3" s="152" t="s">
        <v>418</v>
      </c>
      <c r="B3" s="153"/>
      <c r="C3" s="153"/>
      <c r="D3" s="74"/>
      <c r="E3" s="74"/>
      <c r="F3" s="74"/>
      <c r="G3" s="75"/>
      <c r="H3" s="76"/>
    </row>
    <row r="4" spans="1:8">
      <c r="A4" s="77"/>
      <c r="B4" s="154" t="s">
        <v>9</v>
      </c>
      <c r="C4" s="153"/>
      <c r="D4" s="74"/>
      <c r="E4" s="74"/>
      <c r="F4" s="74"/>
      <c r="G4" s="75"/>
      <c r="H4" s="76"/>
    </row>
    <row r="5" spans="1:8">
      <c r="A5" s="77"/>
      <c r="B5" s="78" t="s">
        <v>41</v>
      </c>
      <c r="C5" s="74" t="s">
        <v>878</v>
      </c>
      <c r="D5" s="74" t="s">
        <v>879</v>
      </c>
      <c r="E5" s="74" t="s">
        <v>880</v>
      </c>
      <c r="F5" s="74">
        <v>17200</v>
      </c>
      <c r="G5" s="75">
        <v>169.31</v>
      </c>
      <c r="H5" s="76">
        <v>1.35</v>
      </c>
    </row>
    <row r="6" spans="1:8">
      <c r="A6" s="77"/>
      <c r="B6" s="78" t="s">
        <v>41</v>
      </c>
      <c r="C6" s="74" t="s">
        <v>348</v>
      </c>
      <c r="D6" s="74" t="s">
        <v>874</v>
      </c>
      <c r="E6" s="74" t="s">
        <v>875</v>
      </c>
      <c r="F6" s="74">
        <v>12113</v>
      </c>
      <c r="G6" s="75">
        <v>129.26</v>
      </c>
      <c r="H6" s="76">
        <v>1.03</v>
      </c>
    </row>
    <row r="7" spans="1:8">
      <c r="A7" s="77"/>
      <c r="B7" s="78" t="s">
        <v>41</v>
      </c>
      <c r="C7" s="74" t="s">
        <v>439</v>
      </c>
      <c r="D7" s="74" t="s">
        <v>881</v>
      </c>
      <c r="E7" s="74" t="s">
        <v>875</v>
      </c>
      <c r="F7" s="74">
        <v>38750</v>
      </c>
      <c r="G7" s="75">
        <v>119.35</v>
      </c>
      <c r="H7" s="76">
        <v>0.95</v>
      </c>
    </row>
    <row r="8" spans="1:8">
      <c r="A8" s="77"/>
      <c r="B8" s="78" t="s">
        <v>41</v>
      </c>
      <c r="C8" s="74" t="s">
        <v>888</v>
      </c>
      <c r="D8" s="74" t="s">
        <v>889</v>
      </c>
      <c r="E8" s="74" t="s">
        <v>890</v>
      </c>
      <c r="F8" s="74">
        <v>6400</v>
      </c>
      <c r="G8" s="75">
        <v>114.1</v>
      </c>
      <c r="H8" s="76">
        <v>0.91</v>
      </c>
    </row>
    <row r="9" spans="1:8">
      <c r="A9" s="77"/>
      <c r="B9" s="78" t="s">
        <v>41</v>
      </c>
      <c r="C9" s="74" t="s">
        <v>910</v>
      </c>
      <c r="D9" s="74" t="s">
        <v>911</v>
      </c>
      <c r="E9" s="74" t="s">
        <v>898</v>
      </c>
      <c r="F9" s="74">
        <v>2700</v>
      </c>
      <c r="G9" s="75">
        <v>108.63</v>
      </c>
      <c r="H9" s="76">
        <v>0.87</v>
      </c>
    </row>
    <row r="10" spans="1:8">
      <c r="A10" s="77"/>
      <c r="B10" s="78" t="s">
        <v>41</v>
      </c>
      <c r="C10" s="74" t="s">
        <v>67</v>
      </c>
      <c r="D10" s="74" t="s">
        <v>952</v>
      </c>
      <c r="E10" s="74" t="s">
        <v>950</v>
      </c>
      <c r="F10" s="74">
        <v>3563</v>
      </c>
      <c r="G10" s="75">
        <v>106.66</v>
      </c>
      <c r="H10" s="76">
        <v>0.85</v>
      </c>
    </row>
    <row r="11" spans="1:8">
      <c r="A11" s="77"/>
      <c r="B11" s="78" t="s">
        <v>41</v>
      </c>
      <c r="C11" s="74" t="s">
        <v>412</v>
      </c>
      <c r="D11" s="74" t="s">
        <v>896</v>
      </c>
      <c r="E11" s="74" t="s">
        <v>875</v>
      </c>
      <c r="F11" s="74">
        <v>19000</v>
      </c>
      <c r="G11" s="75">
        <v>106.2</v>
      </c>
      <c r="H11" s="76">
        <v>0.85</v>
      </c>
    </row>
    <row r="12" spans="1:8">
      <c r="A12" s="77"/>
      <c r="B12" s="78" t="s">
        <v>41</v>
      </c>
      <c r="C12" s="74" t="s">
        <v>571</v>
      </c>
      <c r="D12" s="74" t="s">
        <v>899</v>
      </c>
      <c r="E12" s="74" t="s">
        <v>875</v>
      </c>
      <c r="F12" s="74">
        <v>37800</v>
      </c>
      <c r="G12" s="75">
        <v>99.32</v>
      </c>
      <c r="H12" s="76">
        <v>0.79</v>
      </c>
    </row>
    <row r="13" spans="1:8">
      <c r="A13" s="77"/>
      <c r="B13" s="78" t="s">
        <v>41</v>
      </c>
      <c r="C13" s="74" t="s">
        <v>891</v>
      </c>
      <c r="D13" s="74" t="s">
        <v>892</v>
      </c>
      <c r="E13" s="74" t="s">
        <v>880</v>
      </c>
      <c r="F13" s="74">
        <v>3600</v>
      </c>
      <c r="G13" s="75">
        <v>91.83</v>
      </c>
      <c r="H13" s="76">
        <v>0.73</v>
      </c>
    </row>
    <row r="14" spans="1:8">
      <c r="A14" s="77"/>
      <c r="B14" s="78" t="s">
        <v>41</v>
      </c>
      <c r="C14" s="74" t="s">
        <v>882</v>
      </c>
      <c r="D14" s="74" t="s">
        <v>883</v>
      </c>
      <c r="E14" s="74" t="s">
        <v>884</v>
      </c>
      <c r="F14" s="74">
        <v>28000</v>
      </c>
      <c r="G14" s="75">
        <v>88.24</v>
      </c>
      <c r="H14" s="76">
        <v>0.7</v>
      </c>
    </row>
    <row r="15" spans="1:8">
      <c r="A15" s="77"/>
      <c r="B15" s="78" t="s">
        <v>41</v>
      </c>
      <c r="C15" s="74" t="s">
        <v>946</v>
      </c>
      <c r="D15" s="74" t="s">
        <v>947</v>
      </c>
      <c r="E15" s="74" t="s">
        <v>880</v>
      </c>
      <c r="F15" s="74">
        <v>8610</v>
      </c>
      <c r="G15" s="75">
        <v>79.19</v>
      </c>
      <c r="H15" s="76">
        <v>0.63</v>
      </c>
    </row>
    <row r="16" spans="1:8">
      <c r="A16" s="77"/>
      <c r="B16" s="78" t="s">
        <v>41</v>
      </c>
      <c r="C16" s="74" t="s">
        <v>885</v>
      </c>
      <c r="D16" s="74" t="s">
        <v>886</v>
      </c>
      <c r="E16" s="74" t="s">
        <v>887</v>
      </c>
      <c r="F16" s="74">
        <v>6640</v>
      </c>
      <c r="G16" s="75">
        <v>66.41</v>
      </c>
      <c r="H16" s="76">
        <v>0.53</v>
      </c>
    </row>
    <row r="17" spans="1:8">
      <c r="A17" s="77"/>
      <c r="B17" s="78" t="s">
        <v>41</v>
      </c>
      <c r="C17" s="74" t="s">
        <v>919</v>
      </c>
      <c r="D17" s="74" t="s">
        <v>920</v>
      </c>
      <c r="E17" s="74" t="s">
        <v>880</v>
      </c>
      <c r="F17" s="74">
        <v>11550</v>
      </c>
      <c r="G17" s="75">
        <v>63.14</v>
      </c>
      <c r="H17" s="76">
        <v>0.5</v>
      </c>
    </row>
    <row r="18" spans="1:8">
      <c r="A18" s="77"/>
      <c r="B18" s="78" t="s">
        <v>41</v>
      </c>
      <c r="C18" s="74" t="s">
        <v>165</v>
      </c>
      <c r="D18" s="74" t="s">
        <v>1086</v>
      </c>
      <c r="E18" s="74" t="s">
        <v>877</v>
      </c>
      <c r="F18" s="74">
        <v>7000</v>
      </c>
      <c r="G18" s="75">
        <v>59.74</v>
      </c>
      <c r="H18" s="76">
        <v>0.48</v>
      </c>
    </row>
    <row r="19" spans="1:8">
      <c r="A19" s="77"/>
      <c r="B19" s="78" t="s">
        <v>41</v>
      </c>
      <c r="C19" s="74" t="s">
        <v>803</v>
      </c>
      <c r="D19" s="74" t="s">
        <v>897</v>
      </c>
      <c r="E19" s="74" t="s">
        <v>898</v>
      </c>
      <c r="F19" s="74">
        <v>13545</v>
      </c>
      <c r="G19" s="75">
        <v>58.81</v>
      </c>
      <c r="H19" s="76">
        <v>0.47</v>
      </c>
    </row>
    <row r="20" spans="1:8">
      <c r="A20" s="77"/>
      <c r="B20" s="78" t="s">
        <v>41</v>
      </c>
      <c r="C20" s="74" t="s">
        <v>904</v>
      </c>
      <c r="D20" s="74" t="s">
        <v>905</v>
      </c>
      <c r="E20" s="74" t="s">
        <v>906</v>
      </c>
      <c r="F20" s="74">
        <v>13971</v>
      </c>
      <c r="G20" s="75">
        <v>58.69</v>
      </c>
      <c r="H20" s="76">
        <v>0.47</v>
      </c>
    </row>
    <row r="21" spans="1:8">
      <c r="A21" s="77"/>
      <c r="B21" s="78" t="s">
        <v>41</v>
      </c>
      <c r="C21" s="74" t="s">
        <v>1044</v>
      </c>
      <c r="D21" s="74" t="s">
        <v>1045</v>
      </c>
      <c r="E21" s="74" t="s">
        <v>887</v>
      </c>
      <c r="F21" s="74">
        <v>7400</v>
      </c>
      <c r="G21" s="75">
        <v>53.96</v>
      </c>
      <c r="H21" s="76">
        <v>0.43</v>
      </c>
    </row>
    <row r="22" spans="1:8">
      <c r="A22" s="77"/>
      <c r="B22" s="78" t="s">
        <v>41</v>
      </c>
      <c r="C22" s="74" t="s">
        <v>1399</v>
      </c>
      <c r="D22" s="74" t="s">
        <v>1400</v>
      </c>
      <c r="E22" s="74" t="s">
        <v>1106</v>
      </c>
      <c r="F22" s="74">
        <v>21000</v>
      </c>
      <c r="G22" s="75">
        <v>52.41</v>
      </c>
      <c r="H22" s="76">
        <v>0.42</v>
      </c>
    </row>
    <row r="23" spans="1:8">
      <c r="A23" s="77"/>
      <c r="B23" s="78" t="s">
        <v>41</v>
      </c>
      <c r="C23" s="74" t="s">
        <v>178</v>
      </c>
      <c r="D23" s="74" t="s">
        <v>951</v>
      </c>
      <c r="E23" s="74" t="s">
        <v>877</v>
      </c>
      <c r="F23" s="74">
        <v>35000</v>
      </c>
      <c r="G23" s="75">
        <v>51.7</v>
      </c>
      <c r="H23" s="76">
        <v>0.41</v>
      </c>
    </row>
    <row r="24" spans="1:8">
      <c r="A24" s="77"/>
      <c r="B24" s="78" t="s">
        <v>41</v>
      </c>
      <c r="C24" s="74" t="s">
        <v>971</v>
      </c>
      <c r="D24" s="74" t="s">
        <v>972</v>
      </c>
      <c r="E24" s="74" t="s">
        <v>884</v>
      </c>
      <c r="F24" s="74">
        <v>2500</v>
      </c>
      <c r="G24" s="75">
        <v>50.99</v>
      </c>
      <c r="H24" s="76">
        <v>0.41</v>
      </c>
    </row>
    <row r="25" spans="1:8">
      <c r="A25" s="77"/>
      <c r="B25" s="78" t="s">
        <v>41</v>
      </c>
      <c r="C25" s="74" t="s">
        <v>988</v>
      </c>
      <c r="D25" s="74" t="s">
        <v>989</v>
      </c>
      <c r="E25" s="74" t="s">
        <v>875</v>
      </c>
      <c r="F25" s="74">
        <v>6000</v>
      </c>
      <c r="G25" s="75">
        <v>50.63</v>
      </c>
      <c r="H25" s="76">
        <v>0.4</v>
      </c>
    </row>
    <row r="26" spans="1:8">
      <c r="A26" s="77"/>
      <c r="B26" s="78" t="s">
        <v>41</v>
      </c>
      <c r="C26" s="74" t="s">
        <v>925</v>
      </c>
      <c r="D26" s="74" t="s">
        <v>926</v>
      </c>
      <c r="E26" s="74" t="s">
        <v>898</v>
      </c>
      <c r="F26" s="74">
        <v>1962</v>
      </c>
      <c r="G26" s="75">
        <v>49.51</v>
      </c>
      <c r="H26" s="76">
        <v>0.4</v>
      </c>
    </row>
    <row r="27" spans="1:8">
      <c r="A27" s="77"/>
      <c r="B27" s="78" t="s">
        <v>41</v>
      </c>
      <c r="C27" s="74" t="s">
        <v>1452</v>
      </c>
      <c r="D27" s="74" t="s">
        <v>1453</v>
      </c>
      <c r="E27" s="74" t="s">
        <v>1066</v>
      </c>
      <c r="F27" s="74">
        <v>4000</v>
      </c>
      <c r="G27" s="75">
        <v>47.81</v>
      </c>
      <c r="H27" s="76">
        <v>0.38</v>
      </c>
    </row>
    <row r="28" spans="1:8">
      <c r="A28" s="77"/>
      <c r="B28" s="78" t="s">
        <v>41</v>
      </c>
      <c r="C28" s="74" t="s">
        <v>1346</v>
      </c>
      <c r="D28" s="74" t="s">
        <v>1347</v>
      </c>
      <c r="E28" s="74" t="s">
        <v>1106</v>
      </c>
      <c r="F28" s="74">
        <v>6971</v>
      </c>
      <c r="G28" s="75">
        <v>47.07</v>
      </c>
      <c r="H28" s="76">
        <v>0.38</v>
      </c>
    </row>
    <row r="29" spans="1:8">
      <c r="A29" s="77"/>
      <c r="B29" s="78" t="s">
        <v>41</v>
      </c>
      <c r="C29" s="74" t="s">
        <v>973</v>
      </c>
      <c r="D29" s="74" t="s">
        <v>974</v>
      </c>
      <c r="E29" s="74" t="s">
        <v>875</v>
      </c>
      <c r="F29" s="74">
        <v>30500</v>
      </c>
      <c r="G29" s="75">
        <v>45.08</v>
      </c>
      <c r="H29" s="76">
        <v>0.36</v>
      </c>
    </row>
    <row r="30" spans="1:8">
      <c r="A30" s="77"/>
      <c r="B30" s="78" t="s">
        <v>41</v>
      </c>
      <c r="C30" s="74" t="s">
        <v>1190</v>
      </c>
      <c r="D30" s="74" t="s">
        <v>1191</v>
      </c>
      <c r="E30" s="74" t="s">
        <v>884</v>
      </c>
      <c r="F30" s="74">
        <v>2400</v>
      </c>
      <c r="G30" s="75">
        <v>44.58</v>
      </c>
      <c r="H30" s="76">
        <v>0.36</v>
      </c>
    </row>
    <row r="31" spans="1:8">
      <c r="A31" s="77"/>
      <c r="B31" s="78" t="s">
        <v>41</v>
      </c>
      <c r="C31" s="74" t="s">
        <v>1454</v>
      </c>
      <c r="D31" s="74" t="s">
        <v>1455</v>
      </c>
      <c r="E31" s="74" t="s">
        <v>1136</v>
      </c>
      <c r="F31" s="74">
        <v>12500</v>
      </c>
      <c r="G31" s="75">
        <v>43.77</v>
      </c>
      <c r="H31" s="76">
        <v>0.35</v>
      </c>
    </row>
    <row r="32" spans="1:8">
      <c r="A32" s="77"/>
      <c r="B32" s="78" t="s">
        <v>41</v>
      </c>
      <c r="C32" s="74" t="s">
        <v>980</v>
      </c>
      <c r="D32" s="74" t="s">
        <v>981</v>
      </c>
      <c r="E32" s="74" t="s">
        <v>950</v>
      </c>
      <c r="F32" s="74">
        <v>6260</v>
      </c>
      <c r="G32" s="75">
        <v>42.22</v>
      </c>
      <c r="H32" s="76">
        <v>0.34</v>
      </c>
    </row>
    <row r="33" spans="1:8">
      <c r="A33" s="77"/>
      <c r="B33" s="78" t="s">
        <v>41</v>
      </c>
      <c r="C33" s="74" t="s">
        <v>978</v>
      </c>
      <c r="D33" s="74" t="s">
        <v>979</v>
      </c>
      <c r="E33" s="74" t="s">
        <v>890</v>
      </c>
      <c r="F33" s="74">
        <v>10000</v>
      </c>
      <c r="G33" s="75">
        <v>38.94</v>
      </c>
      <c r="H33" s="76">
        <v>0.31</v>
      </c>
    </row>
    <row r="34" spans="1:8">
      <c r="A34" s="77"/>
      <c r="B34" s="78" t="s">
        <v>41</v>
      </c>
      <c r="C34" s="74" t="s">
        <v>1011</v>
      </c>
      <c r="D34" s="74" t="s">
        <v>1012</v>
      </c>
      <c r="E34" s="74" t="s">
        <v>875</v>
      </c>
      <c r="F34" s="74">
        <v>4454</v>
      </c>
      <c r="G34" s="75">
        <v>38.869999999999997</v>
      </c>
      <c r="H34" s="76">
        <v>0.31</v>
      </c>
    </row>
    <row r="35" spans="1:8">
      <c r="A35" s="77"/>
      <c r="B35" s="78" t="s">
        <v>41</v>
      </c>
      <c r="C35" s="74" t="s">
        <v>1172</v>
      </c>
      <c r="D35" s="74" t="s">
        <v>1173</v>
      </c>
      <c r="E35" s="74" t="s">
        <v>1163</v>
      </c>
      <c r="F35" s="74">
        <v>3000</v>
      </c>
      <c r="G35" s="75">
        <v>36.97</v>
      </c>
      <c r="H35" s="76">
        <v>0.3</v>
      </c>
    </row>
    <row r="36" spans="1:8">
      <c r="A36" s="77"/>
      <c r="B36" s="78" t="s">
        <v>41</v>
      </c>
      <c r="C36" s="74" t="s">
        <v>1041</v>
      </c>
      <c r="D36" s="74" t="s">
        <v>1042</v>
      </c>
      <c r="E36" s="74" t="s">
        <v>1043</v>
      </c>
      <c r="F36" s="74">
        <v>12000</v>
      </c>
      <c r="G36" s="75">
        <v>36.950000000000003</v>
      </c>
      <c r="H36" s="76">
        <v>0.3</v>
      </c>
    </row>
    <row r="37" spans="1:8">
      <c r="A37" s="77"/>
      <c r="B37" s="78" t="s">
        <v>41</v>
      </c>
      <c r="C37" s="74" t="s">
        <v>1058</v>
      </c>
      <c r="D37" s="74" t="s">
        <v>1059</v>
      </c>
      <c r="E37" s="74" t="s">
        <v>884</v>
      </c>
      <c r="F37" s="74">
        <v>4500</v>
      </c>
      <c r="G37" s="75">
        <v>33.99</v>
      </c>
      <c r="H37" s="76">
        <v>0.27</v>
      </c>
    </row>
    <row r="38" spans="1:8">
      <c r="A38" s="77"/>
      <c r="B38" s="78" t="s">
        <v>41</v>
      </c>
      <c r="C38" s="74" t="s">
        <v>902</v>
      </c>
      <c r="D38" s="74" t="s">
        <v>903</v>
      </c>
      <c r="E38" s="74" t="s">
        <v>898</v>
      </c>
      <c r="F38" s="74">
        <v>2500</v>
      </c>
      <c r="G38" s="75">
        <v>32.06</v>
      </c>
      <c r="H38" s="76">
        <v>0.26</v>
      </c>
    </row>
    <row r="39" spans="1:8">
      <c r="A39" s="77"/>
      <c r="B39" s="78" t="s">
        <v>41</v>
      </c>
      <c r="C39" s="74" t="s">
        <v>982</v>
      </c>
      <c r="D39" s="74" t="s">
        <v>983</v>
      </c>
      <c r="E39" s="74" t="s">
        <v>875</v>
      </c>
      <c r="F39" s="74">
        <v>21500</v>
      </c>
      <c r="G39" s="75">
        <v>30.99</v>
      </c>
      <c r="H39" s="76">
        <v>0.25</v>
      </c>
    </row>
    <row r="40" spans="1:8">
      <c r="A40" s="77"/>
      <c r="B40" s="78" t="s">
        <v>41</v>
      </c>
      <c r="C40" s="74" t="s">
        <v>893</v>
      </c>
      <c r="D40" s="74" t="s">
        <v>894</v>
      </c>
      <c r="E40" s="74" t="s">
        <v>895</v>
      </c>
      <c r="F40" s="74">
        <v>3500</v>
      </c>
      <c r="G40" s="75">
        <v>30.61</v>
      </c>
      <c r="H40" s="76">
        <v>0.24</v>
      </c>
    </row>
    <row r="41" spans="1:8">
      <c r="A41" s="77"/>
      <c r="B41" s="78" t="s">
        <v>41</v>
      </c>
      <c r="C41" s="74" t="s">
        <v>1294</v>
      </c>
      <c r="D41" s="74" t="s">
        <v>1295</v>
      </c>
      <c r="E41" s="74" t="s">
        <v>890</v>
      </c>
      <c r="F41" s="74">
        <v>6159</v>
      </c>
      <c r="G41" s="75">
        <v>29.56</v>
      </c>
      <c r="H41" s="76">
        <v>0.24</v>
      </c>
    </row>
    <row r="42" spans="1:8">
      <c r="A42" s="77"/>
      <c r="B42" s="78" t="s">
        <v>41</v>
      </c>
      <c r="C42" s="74" t="s">
        <v>917</v>
      </c>
      <c r="D42" s="74" t="s">
        <v>918</v>
      </c>
      <c r="E42" s="74" t="s">
        <v>895</v>
      </c>
      <c r="F42" s="74">
        <v>1500</v>
      </c>
      <c r="G42" s="75">
        <v>28.29</v>
      </c>
      <c r="H42" s="76">
        <v>0.23</v>
      </c>
    </row>
    <row r="43" spans="1:8">
      <c r="A43" s="77"/>
      <c r="B43" s="78" t="s">
        <v>41</v>
      </c>
      <c r="C43" s="74" t="s">
        <v>907</v>
      </c>
      <c r="D43" s="74" t="s">
        <v>908</v>
      </c>
      <c r="E43" s="74" t="s">
        <v>909</v>
      </c>
      <c r="F43" s="74">
        <v>8580</v>
      </c>
      <c r="G43" s="75">
        <v>26.56</v>
      </c>
      <c r="H43" s="76">
        <v>0.21</v>
      </c>
    </row>
    <row r="44" spans="1:8">
      <c r="A44" s="77"/>
      <c r="B44" s="78" t="s">
        <v>41</v>
      </c>
      <c r="C44" s="74" t="s">
        <v>1048</v>
      </c>
      <c r="D44" s="74" t="s">
        <v>1049</v>
      </c>
      <c r="E44" s="74" t="s">
        <v>895</v>
      </c>
      <c r="F44" s="74">
        <v>1500</v>
      </c>
      <c r="G44" s="75">
        <v>16.66</v>
      </c>
      <c r="H44" s="76">
        <v>0.13</v>
      </c>
    </row>
    <row r="45" spans="1:8">
      <c r="A45" s="77"/>
      <c r="B45" s="78" t="s">
        <v>41</v>
      </c>
      <c r="C45" s="74" t="s">
        <v>1343</v>
      </c>
      <c r="D45" s="74" t="s">
        <v>1344</v>
      </c>
      <c r="E45" s="74" t="s">
        <v>1345</v>
      </c>
      <c r="F45" s="74">
        <v>3203</v>
      </c>
      <c r="G45" s="75">
        <v>6.26</v>
      </c>
      <c r="H45" s="76">
        <v>0.05</v>
      </c>
    </row>
    <row r="46" spans="1:8" ht="13.5" thickBot="1">
      <c r="A46" s="77"/>
      <c r="B46" s="74"/>
      <c r="C46" s="74"/>
      <c r="D46" s="74"/>
      <c r="E46" s="79" t="s">
        <v>40</v>
      </c>
      <c r="F46" s="74"/>
      <c r="G46" s="80">
        <v>2485.3200000000002</v>
      </c>
      <c r="H46" s="81">
        <v>19.850000000000001</v>
      </c>
    </row>
    <row r="47" spans="1:8" ht="13.5" thickTop="1">
      <c r="A47" s="77"/>
      <c r="B47" s="74"/>
      <c r="C47" s="74"/>
      <c r="D47" s="74"/>
      <c r="E47" s="74"/>
      <c r="F47" s="74"/>
      <c r="G47" s="75"/>
      <c r="H47" s="76"/>
    </row>
    <row r="48" spans="1:8">
      <c r="A48" s="152" t="s">
        <v>7</v>
      </c>
      <c r="B48" s="153"/>
      <c r="C48" s="153"/>
      <c r="D48" s="74"/>
      <c r="E48" s="74"/>
      <c r="F48" s="74"/>
      <c r="G48" s="75"/>
      <c r="H48" s="76"/>
    </row>
    <row r="49" spans="1:8">
      <c r="A49" s="77"/>
      <c r="B49" s="148" t="s">
        <v>8</v>
      </c>
      <c r="C49" s="149"/>
      <c r="D49" s="74"/>
      <c r="E49" s="74"/>
      <c r="F49" s="74"/>
      <c r="G49" s="75"/>
      <c r="H49" s="76"/>
    </row>
    <row r="50" spans="1:8">
      <c r="A50" s="77"/>
      <c r="B50" s="154" t="s">
        <v>9</v>
      </c>
      <c r="C50" s="153"/>
      <c r="D50" s="74"/>
      <c r="E50" s="74"/>
      <c r="F50" s="74"/>
      <c r="G50" s="75"/>
      <c r="H50" s="76"/>
    </row>
    <row r="51" spans="1:8">
      <c r="A51" s="77"/>
      <c r="B51" s="92">
        <v>0.1</v>
      </c>
      <c r="C51" s="74" t="s">
        <v>1029</v>
      </c>
      <c r="D51" s="74" t="s">
        <v>209</v>
      </c>
      <c r="E51" s="74" t="s">
        <v>210</v>
      </c>
      <c r="F51" s="74">
        <v>94</v>
      </c>
      <c r="G51" s="75">
        <v>895.48</v>
      </c>
      <c r="H51" s="76">
        <v>7.15</v>
      </c>
    </row>
    <row r="52" spans="1:8" ht="13.5" thickBot="1">
      <c r="A52" s="77"/>
      <c r="B52" s="74"/>
      <c r="C52" s="74"/>
      <c r="D52" s="74"/>
      <c r="E52" s="79" t="s">
        <v>40</v>
      </c>
      <c r="F52" s="74"/>
      <c r="G52" s="80">
        <v>895.48</v>
      </c>
      <c r="H52" s="81">
        <v>7.15</v>
      </c>
    </row>
    <row r="53" spans="1:8" ht="13.5" thickTop="1">
      <c r="A53" s="77"/>
      <c r="B53" s="148" t="s">
        <v>82</v>
      </c>
      <c r="C53" s="153"/>
      <c r="D53" s="74"/>
      <c r="E53" s="74"/>
      <c r="F53" s="74"/>
      <c r="G53" s="75"/>
      <c r="H53" s="76"/>
    </row>
    <row r="54" spans="1:8">
      <c r="A54" s="77"/>
      <c r="B54" s="154" t="s">
        <v>9</v>
      </c>
      <c r="C54" s="153"/>
      <c r="D54" s="74"/>
      <c r="E54" s="74"/>
      <c r="F54" s="74"/>
      <c r="G54" s="75"/>
      <c r="H54" s="76"/>
    </row>
    <row r="55" spans="1:8">
      <c r="A55" s="77"/>
      <c r="B55" s="92">
        <v>7.9500000000000001E-2</v>
      </c>
      <c r="C55" s="74" t="s">
        <v>100</v>
      </c>
      <c r="D55" s="74" t="s">
        <v>101</v>
      </c>
      <c r="E55" s="74" t="s">
        <v>85</v>
      </c>
      <c r="F55" s="74">
        <v>2000000</v>
      </c>
      <c r="G55" s="75">
        <v>1962</v>
      </c>
      <c r="H55" s="76">
        <v>15.67</v>
      </c>
    </row>
    <row r="56" spans="1:8">
      <c r="A56" s="77"/>
      <c r="B56" s="92">
        <v>8.3000000000000004E-2</v>
      </c>
      <c r="C56" s="74" t="s">
        <v>83</v>
      </c>
      <c r="D56" s="74" t="s">
        <v>84</v>
      </c>
      <c r="E56" s="74" t="s">
        <v>85</v>
      </c>
      <c r="F56" s="74">
        <v>1500000</v>
      </c>
      <c r="G56" s="75">
        <v>1524.6</v>
      </c>
      <c r="H56" s="76">
        <v>12.18</v>
      </c>
    </row>
    <row r="57" spans="1:8">
      <c r="A57" s="77"/>
      <c r="B57" s="92">
        <v>8.8300000000000003E-2</v>
      </c>
      <c r="C57" s="74" t="s">
        <v>98</v>
      </c>
      <c r="D57" s="74" t="s">
        <v>105</v>
      </c>
      <c r="E57" s="74" t="s">
        <v>85</v>
      </c>
      <c r="F57" s="74">
        <v>1000000</v>
      </c>
      <c r="G57" s="75">
        <v>1041.7</v>
      </c>
      <c r="H57" s="76">
        <v>8.32</v>
      </c>
    </row>
    <row r="58" spans="1:8">
      <c r="A58" s="77"/>
      <c r="B58" s="92">
        <v>8.1500000000000003E-2</v>
      </c>
      <c r="C58" s="74" t="s">
        <v>92</v>
      </c>
      <c r="D58" s="74" t="s">
        <v>93</v>
      </c>
      <c r="E58" s="74" t="s">
        <v>85</v>
      </c>
      <c r="F58" s="74">
        <v>250000</v>
      </c>
      <c r="G58" s="75">
        <v>250.24</v>
      </c>
      <c r="H58" s="76">
        <v>2</v>
      </c>
    </row>
    <row r="59" spans="1:8" ht="13.5" thickBot="1">
      <c r="A59" s="77"/>
      <c r="B59" s="74"/>
      <c r="C59" s="74"/>
      <c r="D59" s="74"/>
      <c r="E59" s="79" t="s">
        <v>40</v>
      </c>
      <c r="F59" s="74"/>
      <c r="G59" s="80">
        <v>4778.54</v>
      </c>
      <c r="H59" s="81">
        <v>38.17</v>
      </c>
    </row>
    <row r="60" spans="1:8" ht="13.5" thickTop="1">
      <c r="A60" s="77"/>
      <c r="B60" s="154" t="s">
        <v>78</v>
      </c>
      <c r="C60" s="153"/>
      <c r="D60" s="74"/>
      <c r="E60" s="74"/>
      <c r="F60" s="74"/>
      <c r="G60" s="75"/>
      <c r="H60" s="76"/>
    </row>
    <row r="61" spans="1:8">
      <c r="A61" s="77"/>
      <c r="B61" s="92">
        <v>8.5999999999999993E-2</v>
      </c>
      <c r="C61" s="74" t="s">
        <v>106</v>
      </c>
      <c r="D61" s="74" t="s">
        <v>190</v>
      </c>
      <c r="E61" s="74" t="s">
        <v>85</v>
      </c>
      <c r="F61" s="74">
        <v>1500000</v>
      </c>
      <c r="G61" s="75">
        <v>1554.3</v>
      </c>
      <c r="H61" s="76">
        <v>12.41</v>
      </c>
    </row>
    <row r="62" spans="1:8">
      <c r="A62" s="77"/>
      <c r="B62" s="92">
        <v>8.4500000000000006E-2</v>
      </c>
      <c r="C62" s="74" t="s">
        <v>106</v>
      </c>
      <c r="D62" s="74" t="s">
        <v>107</v>
      </c>
      <c r="E62" s="74" t="s">
        <v>85</v>
      </c>
      <c r="F62" s="74">
        <v>1000000</v>
      </c>
      <c r="G62" s="75">
        <v>1013.5</v>
      </c>
      <c r="H62" s="76">
        <v>8.09</v>
      </c>
    </row>
    <row r="63" spans="1:8">
      <c r="A63" s="77"/>
      <c r="B63" s="92">
        <v>8.1699999999999995E-2</v>
      </c>
      <c r="C63" s="74" t="s">
        <v>88</v>
      </c>
      <c r="D63" s="74" t="s">
        <v>89</v>
      </c>
      <c r="E63" s="74" t="s">
        <v>85</v>
      </c>
      <c r="F63" s="74">
        <v>1000000</v>
      </c>
      <c r="G63" s="75">
        <v>1003.2</v>
      </c>
      <c r="H63" s="76">
        <v>8.01</v>
      </c>
    </row>
    <row r="64" spans="1:8" ht="13.5" thickBot="1">
      <c r="A64" s="77"/>
      <c r="B64" s="74"/>
      <c r="C64" s="74"/>
      <c r="D64" s="74"/>
      <c r="E64" s="79" t="s">
        <v>40</v>
      </c>
      <c r="F64" s="74"/>
      <c r="G64" s="80">
        <v>3571</v>
      </c>
      <c r="H64" s="81">
        <v>28.51</v>
      </c>
    </row>
    <row r="65" spans="1:8" ht="13.5" thickTop="1">
      <c r="A65" s="77"/>
      <c r="B65" s="74"/>
      <c r="C65" s="74"/>
      <c r="D65" s="74"/>
      <c r="E65" s="74"/>
      <c r="F65" s="74"/>
      <c r="G65" s="75"/>
      <c r="H65" s="76"/>
    </row>
    <row r="66" spans="1:8">
      <c r="A66" s="77"/>
      <c r="B66" s="78" t="s">
        <v>41</v>
      </c>
      <c r="C66" s="74" t="s">
        <v>42</v>
      </c>
      <c r="D66" s="74"/>
      <c r="E66" s="74" t="s">
        <v>41</v>
      </c>
      <c r="F66" s="74"/>
      <c r="G66" s="75">
        <v>615</v>
      </c>
      <c r="H66" s="76">
        <v>4.91</v>
      </c>
    </row>
    <row r="67" spans="1:8" ht="13.5" thickBot="1">
      <c r="A67" s="77"/>
      <c r="B67" s="74"/>
      <c r="C67" s="74"/>
      <c r="D67" s="74"/>
      <c r="E67" s="79" t="s">
        <v>40</v>
      </c>
      <c r="F67" s="74"/>
      <c r="G67" s="80">
        <v>615</v>
      </c>
      <c r="H67" s="81">
        <v>4.91</v>
      </c>
    </row>
    <row r="68" spans="1:8" ht="13.5" thickTop="1">
      <c r="A68" s="77"/>
      <c r="B68" s="74"/>
      <c r="C68" s="74"/>
      <c r="D68" s="74"/>
      <c r="E68" s="74"/>
      <c r="F68" s="74"/>
      <c r="G68" s="75"/>
      <c r="H68" s="76"/>
    </row>
    <row r="69" spans="1:8">
      <c r="A69" s="82" t="s">
        <v>43</v>
      </c>
      <c r="B69" s="74"/>
      <c r="C69" s="74"/>
      <c r="D69" s="74"/>
      <c r="E69" s="74"/>
      <c r="F69" s="74"/>
      <c r="G69" s="83">
        <v>176.81</v>
      </c>
      <c r="H69" s="84">
        <v>1.41</v>
      </c>
    </row>
    <row r="70" spans="1:8">
      <c r="A70" s="77"/>
      <c r="B70" s="74"/>
      <c r="C70" s="74"/>
      <c r="D70" s="74"/>
      <c r="E70" s="74"/>
      <c r="F70" s="74"/>
      <c r="G70" s="75"/>
      <c r="H70" s="76"/>
    </row>
    <row r="71" spans="1:8" ht="13.5" thickBot="1">
      <c r="A71" s="77"/>
      <c r="B71" s="74"/>
      <c r="C71" s="74"/>
      <c r="D71" s="74"/>
      <c r="E71" s="79" t="s">
        <v>44</v>
      </c>
      <c r="F71" s="74"/>
      <c r="G71" s="80">
        <v>12522.15</v>
      </c>
      <c r="H71" s="81">
        <v>100</v>
      </c>
    </row>
    <row r="72" spans="1:8" ht="13.5" thickTop="1">
      <c r="A72" s="77"/>
      <c r="B72" s="74"/>
      <c r="C72" s="74"/>
      <c r="D72" s="74" t="s">
        <v>1456</v>
      </c>
      <c r="E72" s="74"/>
      <c r="F72" s="74"/>
      <c r="G72" s="75"/>
      <c r="H72" s="76"/>
    </row>
    <row r="73" spans="1:8">
      <c r="A73" s="85" t="s">
        <v>45</v>
      </c>
      <c r="B73" s="74"/>
      <c r="C73" s="74"/>
      <c r="D73" s="74"/>
      <c r="E73" s="74"/>
      <c r="F73" s="74"/>
      <c r="G73" s="75"/>
      <c r="H73" s="76"/>
    </row>
    <row r="74" spans="1:8">
      <c r="A74" s="77">
        <v>1</v>
      </c>
      <c r="B74" s="74" t="s">
        <v>447</v>
      </c>
      <c r="C74" s="74"/>
      <c r="D74" s="74"/>
      <c r="E74" s="74"/>
      <c r="F74" s="74"/>
      <c r="G74" s="75"/>
      <c r="H74" s="76"/>
    </row>
    <row r="75" spans="1:8">
      <c r="A75" s="77"/>
      <c r="B75" s="74"/>
      <c r="C75" s="74"/>
      <c r="D75" s="74"/>
      <c r="E75" s="74"/>
      <c r="F75" s="74"/>
      <c r="G75" s="75"/>
      <c r="H75" s="76"/>
    </row>
    <row r="76" spans="1:8">
      <c r="A76" s="77">
        <v>2</v>
      </c>
      <c r="B76" s="74" t="s">
        <v>47</v>
      </c>
      <c r="C76" s="74"/>
      <c r="D76" s="74"/>
      <c r="E76" s="74"/>
      <c r="F76" s="74"/>
      <c r="G76" s="75"/>
      <c r="H76" s="76"/>
    </row>
    <row r="77" spans="1:8">
      <c r="A77" s="77"/>
      <c r="B77" s="74"/>
      <c r="C77" s="74"/>
      <c r="D77" s="74"/>
      <c r="E77" s="74"/>
      <c r="F77" s="74"/>
      <c r="G77" s="75"/>
      <c r="H77" s="76"/>
    </row>
    <row r="78" spans="1:8">
      <c r="A78" s="77">
        <v>3</v>
      </c>
      <c r="B78" s="74" t="s">
        <v>48</v>
      </c>
      <c r="C78" s="74"/>
      <c r="D78" s="74"/>
      <c r="E78" s="74"/>
      <c r="F78" s="74"/>
      <c r="G78" s="75"/>
      <c r="H78" s="76"/>
    </row>
    <row r="79" spans="1:8">
      <c r="A79" s="77"/>
      <c r="B79" s="74" t="s">
        <v>49</v>
      </c>
      <c r="C79" s="74"/>
      <c r="D79" s="74"/>
      <c r="E79" s="74"/>
      <c r="F79" s="74"/>
      <c r="G79" s="75"/>
      <c r="H79" s="76"/>
    </row>
    <row r="80" spans="1:8">
      <c r="A80" s="77"/>
      <c r="B80" s="74" t="s">
        <v>50</v>
      </c>
      <c r="C80" s="74"/>
      <c r="D80" s="74"/>
      <c r="E80" s="74"/>
      <c r="F80" s="74"/>
      <c r="G80" s="75"/>
      <c r="H80" s="76"/>
    </row>
    <row r="81" spans="1:8">
      <c r="A81" s="86"/>
      <c r="B81" s="87"/>
      <c r="C81" s="87"/>
      <c r="D81" s="87"/>
      <c r="E81" s="87"/>
      <c r="F81" s="87"/>
      <c r="G81" s="88"/>
      <c r="H81" s="89"/>
    </row>
  </sheetData>
  <mergeCells count="9">
    <mergeCell ref="B53:C53"/>
    <mergeCell ref="B54:C54"/>
    <mergeCell ref="B60:C60"/>
    <mergeCell ref="A2:C2"/>
    <mergeCell ref="A3:C3"/>
    <mergeCell ref="B4:C4"/>
    <mergeCell ref="A48:C48"/>
    <mergeCell ref="B49:C49"/>
    <mergeCell ref="B50:C5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8" sqref="E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8.7109375" style="6" customWidth="1"/>
    <col min="6" max="6" width="9.28515625" style="30" customWidth="1"/>
    <col min="7" max="7" width="7.7109375" style="31" customWidth="1"/>
    <col min="8" max="16384" width="9.140625" style="6"/>
  </cols>
  <sheetData>
    <row r="1" spans="1:7">
      <c r="A1" s="1"/>
      <c r="B1" s="2"/>
      <c r="C1" s="3" t="s">
        <v>416</v>
      </c>
      <c r="D1" s="2"/>
      <c r="E1" s="2"/>
      <c r="F1" s="4"/>
      <c r="G1" s="5"/>
    </row>
    <row r="2" spans="1:7" ht="36.75">
      <c r="A2" s="159" t="s">
        <v>1</v>
      </c>
      <c r="B2" s="160"/>
      <c r="C2" s="160"/>
      <c r="D2" s="9" t="s">
        <v>417</v>
      </c>
      <c r="E2" s="9" t="s">
        <v>4</v>
      </c>
      <c r="F2" s="10" t="s">
        <v>5</v>
      </c>
      <c r="G2" s="11" t="s">
        <v>6</v>
      </c>
    </row>
    <row r="3" spans="1:7" ht="12.75">
      <c r="A3" s="161" t="s">
        <v>418</v>
      </c>
      <c r="B3" s="162"/>
      <c r="C3" s="162"/>
      <c r="D3" s="12"/>
      <c r="E3" s="12"/>
      <c r="F3" s="13"/>
      <c r="G3" s="14"/>
    </row>
    <row r="4" spans="1:7" ht="12.75">
      <c r="A4" s="15"/>
      <c r="B4" s="163" t="s">
        <v>419</v>
      </c>
      <c r="C4" s="162"/>
      <c r="D4" s="12"/>
      <c r="E4" s="12"/>
      <c r="F4" s="13"/>
      <c r="G4" s="14"/>
    </row>
    <row r="5" spans="1:7" ht="12.75">
      <c r="A5" s="15"/>
      <c r="B5" s="164" t="s">
        <v>78</v>
      </c>
      <c r="C5" s="162"/>
      <c r="D5" s="12"/>
      <c r="E5" s="12"/>
      <c r="F5" s="13"/>
      <c r="G5" s="14"/>
    </row>
    <row r="6" spans="1:7">
      <c r="A6" s="15"/>
      <c r="B6" s="17" t="s">
        <v>41</v>
      </c>
      <c r="C6" s="12" t="s">
        <v>420</v>
      </c>
      <c r="D6" s="12" t="s">
        <v>419</v>
      </c>
      <c r="E6" s="12">
        <v>16390000</v>
      </c>
      <c r="F6" s="13">
        <v>51860.94</v>
      </c>
      <c r="G6" s="14">
        <v>100.06</v>
      </c>
    </row>
    <row r="7" spans="1:7" ht="9.75" thickBot="1">
      <c r="A7" s="15"/>
      <c r="B7" s="12"/>
      <c r="C7" s="12"/>
      <c r="D7" s="19" t="s">
        <v>40</v>
      </c>
      <c r="E7" s="12"/>
      <c r="F7" s="20">
        <f>SUM(F6)</f>
        <v>51860.94</v>
      </c>
      <c r="G7" s="21">
        <f>SUM(G6)</f>
        <v>100.06</v>
      </c>
    </row>
    <row r="8" spans="1:7" ht="9.75" thickTop="1">
      <c r="A8" s="15"/>
      <c r="B8" s="12"/>
      <c r="C8" s="12"/>
      <c r="D8" s="12"/>
      <c r="E8" s="12"/>
      <c r="F8" s="13"/>
      <c r="G8" s="14"/>
    </row>
    <row r="9" spans="1:7">
      <c r="A9" s="22" t="s">
        <v>43</v>
      </c>
      <c r="B9" s="12"/>
      <c r="C9" s="12"/>
      <c r="D9" s="12"/>
      <c r="E9" s="12"/>
      <c r="F9" s="56">
        <v>-33.700000000000003</v>
      </c>
      <c r="G9" s="57">
        <v>-0.06</v>
      </c>
    </row>
    <row r="10" spans="1:7">
      <c r="A10" s="15"/>
      <c r="B10" s="12"/>
      <c r="C10" s="12"/>
      <c r="D10" s="12"/>
      <c r="E10" s="12"/>
      <c r="F10" s="13"/>
      <c r="G10" s="14"/>
    </row>
    <row r="11" spans="1:7" ht="9.75" thickBot="1">
      <c r="A11" s="15"/>
      <c r="B11" s="12"/>
      <c r="C11" s="12"/>
      <c r="D11" s="19" t="s">
        <v>44</v>
      </c>
      <c r="E11" s="12"/>
      <c r="F11" s="20">
        <v>51827.24</v>
      </c>
      <c r="G11" s="21">
        <v>100</v>
      </c>
    </row>
    <row r="12" spans="1:7" ht="9.75" thickTop="1">
      <c r="A12" s="15"/>
      <c r="B12" s="12"/>
      <c r="C12" s="12"/>
      <c r="D12" s="12"/>
      <c r="E12" s="12"/>
      <c r="F12" s="13"/>
      <c r="G12" s="14"/>
    </row>
    <row r="13" spans="1:7">
      <c r="A13" s="25" t="s">
        <v>45</v>
      </c>
      <c r="B13" s="12"/>
      <c r="C13" s="12"/>
      <c r="D13" s="12"/>
      <c r="E13" s="12"/>
      <c r="F13" s="13"/>
      <c r="G13" s="14"/>
    </row>
    <row r="14" spans="1:7">
      <c r="A14" s="15"/>
      <c r="B14" s="12"/>
      <c r="C14" s="12"/>
      <c r="D14" s="12"/>
      <c r="E14" s="12"/>
      <c r="F14" s="13"/>
      <c r="G14" s="14"/>
    </row>
    <row r="15" spans="1:7">
      <c r="A15" s="15">
        <v>1</v>
      </c>
      <c r="B15" s="12" t="s">
        <v>47</v>
      </c>
      <c r="C15" s="12"/>
      <c r="D15" s="12"/>
      <c r="E15" s="12"/>
      <c r="F15" s="13"/>
      <c r="G15" s="14"/>
    </row>
    <row r="16" spans="1:7">
      <c r="A16" s="15"/>
      <c r="B16" s="12"/>
      <c r="C16" s="12"/>
      <c r="D16" s="12"/>
      <c r="E16" s="12"/>
      <c r="F16" s="13"/>
      <c r="G16" s="14"/>
    </row>
    <row r="17" spans="1:7" ht="9.75" thickBot="1">
      <c r="A17" s="26"/>
      <c r="B17" s="27"/>
      <c r="C17" s="27"/>
      <c r="D17" s="27"/>
      <c r="E17" s="27"/>
      <c r="F17" s="28"/>
      <c r="G17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J19" sqref="J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10.42578125" style="31" customWidth="1"/>
    <col min="9" max="16384" width="9.140625" style="6"/>
  </cols>
  <sheetData>
    <row r="1" spans="1:8">
      <c r="A1" s="34"/>
      <c r="B1" s="35"/>
      <c r="C1" s="36" t="s">
        <v>406</v>
      </c>
      <c r="D1" s="35"/>
      <c r="E1" s="35"/>
      <c r="F1" s="35"/>
      <c r="G1" s="37"/>
      <c r="H1" s="38"/>
    </row>
    <row r="2" spans="1:8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8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8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8">
      <c r="A6" s="44"/>
      <c r="B6" s="16">
        <v>8.7099999999999997E-2</v>
      </c>
      <c r="C6" s="12" t="s">
        <v>123</v>
      </c>
      <c r="D6" s="12" t="s">
        <v>231</v>
      </c>
      <c r="E6" s="12" t="s">
        <v>125</v>
      </c>
      <c r="F6" s="12">
        <v>78</v>
      </c>
      <c r="G6" s="13">
        <v>776.72</v>
      </c>
      <c r="H6" s="43">
        <v>2.17</v>
      </c>
    </row>
    <row r="7" spans="1:8">
      <c r="A7" s="44"/>
      <c r="B7" s="16">
        <v>0.107</v>
      </c>
      <c r="C7" s="12" t="s">
        <v>407</v>
      </c>
      <c r="D7" s="12" t="s">
        <v>233</v>
      </c>
      <c r="E7" s="12" t="s">
        <v>125</v>
      </c>
      <c r="F7" s="12">
        <v>50</v>
      </c>
      <c r="G7" s="13">
        <v>509.32</v>
      </c>
      <c r="H7" s="43">
        <v>1.42</v>
      </c>
    </row>
    <row r="8" spans="1:8">
      <c r="A8" s="44"/>
      <c r="B8" s="16">
        <v>8.4000000000000005E-2</v>
      </c>
      <c r="C8" s="12" t="s">
        <v>10</v>
      </c>
      <c r="D8" s="12" t="s">
        <v>11</v>
      </c>
      <c r="E8" s="12" t="s">
        <v>12</v>
      </c>
      <c r="F8" s="12">
        <v>30</v>
      </c>
      <c r="G8" s="13">
        <v>299.39</v>
      </c>
      <c r="H8" s="43">
        <v>0.84</v>
      </c>
    </row>
    <row r="9" spans="1:8" ht="9.75" thickBot="1">
      <c r="A9" s="44"/>
      <c r="B9" s="12"/>
      <c r="C9" s="12"/>
      <c r="D9" s="12"/>
      <c r="E9" s="19" t="s">
        <v>40</v>
      </c>
      <c r="F9" s="12"/>
      <c r="G9" s="20">
        <v>1585.43</v>
      </c>
      <c r="H9" s="45">
        <v>4.43</v>
      </c>
    </row>
    <row r="10" spans="1:8" ht="13.5" thickTop="1">
      <c r="A10" s="44"/>
      <c r="B10" s="164" t="s">
        <v>78</v>
      </c>
      <c r="C10" s="162"/>
      <c r="D10" s="12"/>
      <c r="E10" s="12"/>
      <c r="F10" s="12"/>
      <c r="G10" s="13"/>
      <c r="H10" s="43"/>
    </row>
    <row r="11" spans="1:8">
      <c r="A11" s="44"/>
      <c r="B11" s="16">
        <v>0.1075</v>
      </c>
      <c r="C11" s="12" t="s">
        <v>181</v>
      </c>
      <c r="D11" s="12" t="s">
        <v>182</v>
      </c>
      <c r="E11" s="12" t="s">
        <v>183</v>
      </c>
      <c r="F11" s="12">
        <v>40</v>
      </c>
      <c r="G11" s="13">
        <v>4055.46</v>
      </c>
      <c r="H11" s="43">
        <v>11.33</v>
      </c>
    </row>
    <row r="12" spans="1:8">
      <c r="A12" s="44"/>
      <c r="B12" s="17" t="s">
        <v>16</v>
      </c>
      <c r="C12" s="12" t="s">
        <v>408</v>
      </c>
      <c r="D12" s="12" t="s">
        <v>409</v>
      </c>
      <c r="E12" s="12" t="s">
        <v>410</v>
      </c>
      <c r="F12" s="12">
        <v>150</v>
      </c>
      <c r="G12" s="13">
        <v>1509.28</v>
      </c>
      <c r="H12" s="43">
        <v>4.22</v>
      </c>
    </row>
    <row r="13" spans="1:8" ht="9.75" thickBot="1">
      <c r="A13" s="44"/>
      <c r="B13" s="12"/>
      <c r="C13" s="12"/>
      <c r="D13" s="12"/>
      <c r="E13" s="19" t="s">
        <v>40</v>
      </c>
      <c r="F13" s="12"/>
      <c r="G13" s="20">
        <v>5564.74</v>
      </c>
      <c r="H13" s="45">
        <v>15.55</v>
      </c>
    </row>
    <row r="14" spans="1:8" ht="13.5" thickTop="1">
      <c r="A14" s="44"/>
      <c r="B14" s="163" t="s">
        <v>82</v>
      </c>
      <c r="C14" s="162"/>
      <c r="D14" s="12"/>
      <c r="E14" s="12"/>
      <c r="F14" s="12"/>
      <c r="G14" s="13"/>
      <c r="H14" s="43"/>
    </row>
    <row r="15" spans="1:8" ht="12.75">
      <c r="A15" s="44"/>
      <c r="B15" s="164" t="s">
        <v>9</v>
      </c>
      <c r="C15" s="162"/>
      <c r="D15" s="12"/>
      <c r="E15" s="12"/>
      <c r="F15" s="12"/>
      <c r="G15" s="13"/>
      <c r="H15" s="43"/>
    </row>
    <row r="16" spans="1:8">
      <c r="A16" s="44"/>
      <c r="B16" s="16">
        <v>8.2699999999999996E-2</v>
      </c>
      <c r="C16" s="12" t="s">
        <v>108</v>
      </c>
      <c r="D16" s="12" t="s">
        <v>109</v>
      </c>
      <c r="E16" s="12" t="s">
        <v>85</v>
      </c>
      <c r="F16" s="12">
        <v>18500000</v>
      </c>
      <c r="G16" s="13">
        <v>18652.63</v>
      </c>
      <c r="H16" s="43">
        <v>52.09</v>
      </c>
    </row>
    <row r="17" spans="1:8">
      <c r="A17" s="44"/>
      <c r="B17" s="16">
        <v>1.44E-2</v>
      </c>
      <c r="C17" s="12" t="s">
        <v>98</v>
      </c>
      <c r="D17" s="12" t="s">
        <v>99</v>
      </c>
      <c r="E17" s="12" t="s">
        <v>85</v>
      </c>
      <c r="F17" s="12">
        <v>6500000</v>
      </c>
      <c r="G17" s="13">
        <v>5461.41</v>
      </c>
      <c r="H17" s="43">
        <v>15.25</v>
      </c>
    </row>
    <row r="18" spans="1:8">
      <c r="A18" s="44"/>
      <c r="B18" s="16">
        <v>8.3299999999999999E-2</v>
      </c>
      <c r="C18" s="12" t="s">
        <v>92</v>
      </c>
      <c r="D18" s="12" t="s">
        <v>411</v>
      </c>
      <c r="E18" s="12" t="s">
        <v>85</v>
      </c>
      <c r="F18" s="12">
        <v>168000</v>
      </c>
      <c r="G18" s="13">
        <v>169.68</v>
      </c>
      <c r="H18" s="43">
        <v>0.47</v>
      </c>
    </row>
    <row r="19" spans="1:8" ht="9.75" thickBot="1">
      <c r="A19" s="44"/>
      <c r="B19" s="12"/>
      <c r="C19" s="12"/>
      <c r="D19" s="12"/>
      <c r="E19" s="19" t="s">
        <v>40</v>
      </c>
      <c r="F19" s="12"/>
      <c r="G19" s="20">
        <f>SUM(G16:G18)</f>
        <v>24283.72</v>
      </c>
      <c r="H19" s="45">
        <f>SUM(H16:H18)</f>
        <v>67.81</v>
      </c>
    </row>
    <row r="20" spans="1:8" ht="9.75" thickTop="1">
      <c r="A20" s="44"/>
      <c r="B20" s="12"/>
      <c r="C20" s="12"/>
      <c r="D20" s="12"/>
      <c r="E20" s="12"/>
      <c r="F20" s="12"/>
      <c r="G20" s="13"/>
      <c r="H20" s="43"/>
    </row>
    <row r="21" spans="1:8" ht="12.75">
      <c r="A21" s="166" t="s">
        <v>267</v>
      </c>
      <c r="B21" s="162"/>
      <c r="C21" s="162"/>
      <c r="D21" s="12"/>
      <c r="E21" s="12"/>
      <c r="F21" s="12"/>
      <c r="G21" s="13"/>
      <c r="H21" s="43"/>
    </row>
    <row r="22" spans="1:8" ht="12.75">
      <c r="A22" s="44"/>
      <c r="B22" s="163" t="s">
        <v>371</v>
      </c>
      <c r="C22" s="162"/>
      <c r="D22" s="12"/>
      <c r="E22" s="12"/>
      <c r="F22" s="12"/>
      <c r="G22" s="13"/>
      <c r="H22" s="43"/>
    </row>
    <row r="23" spans="1:8">
      <c r="A23" s="44"/>
      <c r="B23" s="17" t="s">
        <v>273</v>
      </c>
      <c r="C23" s="12" t="s">
        <v>412</v>
      </c>
      <c r="D23" s="12" t="s">
        <v>413</v>
      </c>
      <c r="E23" s="12" t="s">
        <v>276</v>
      </c>
      <c r="F23" s="12">
        <v>800</v>
      </c>
      <c r="G23" s="13">
        <v>797.34</v>
      </c>
      <c r="H23" s="43">
        <v>2.23</v>
      </c>
    </row>
    <row r="24" spans="1:8" ht="9.75" thickBot="1">
      <c r="A24" s="44"/>
      <c r="B24" s="12"/>
      <c r="C24" s="12"/>
      <c r="D24" s="12"/>
      <c r="E24" s="19" t="s">
        <v>40</v>
      </c>
      <c r="F24" s="12"/>
      <c r="G24" s="20">
        <v>797.34</v>
      </c>
      <c r="H24" s="45">
        <v>2.23</v>
      </c>
    </row>
    <row r="25" spans="1:8" ht="9.75" thickTop="1">
      <c r="A25" s="44"/>
      <c r="B25" s="12"/>
      <c r="C25" s="12"/>
      <c r="D25" s="12"/>
      <c r="E25" s="12"/>
      <c r="F25" s="12"/>
      <c r="G25" s="13"/>
      <c r="H25" s="43"/>
    </row>
    <row r="26" spans="1:8">
      <c r="A26" s="44"/>
      <c r="B26" s="17" t="s">
        <v>41</v>
      </c>
      <c r="C26" s="12" t="s">
        <v>42</v>
      </c>
      <c r="D26" s="12"/>
      <c r="E26" s="12" t="s">
        <v>41</v>
      </c>
      <c r="F26" s="12"/>
      <c r="G26" s="13">
        <v>1115</v>
      </c>
      <c r="H26" s="43">
        <v>3.11</v>
      </c>
    </row>
    <row r="27" spans="1:8" ht="9.75" thickBot="1">
      <c r="A27" s="44"/>
      <c r="B27" s="12"/>
      <c r="C27" s="12"/>
      <c r="D27" s="12"/>
      <c r="E27" s="19" t="s">
        <v>40</v>
      </c>
      <c r="F27" s="12"/>
      <c r="G27" s="20">
        <v>1115</v>
      </c>
      <c r="H27" s="45">
        <v>3.11</v>
      </c>
    </row>
    <row r="28" spans="1:8" ht="9.75" thickTop="1">
      <c r="A28" s="44"/>
      <c r="B28" s="12"/>
      <c r="C28" s="12"/>
      <c r="D28" s="12"/>
      <c r="E28" s="12"/>
      <c r="F28" s="12"/>
      <c r="G28" s="13"/>
      <c r="H28" s="43"/>
    </row>
    <row r="29" spans="1:8">
      <c r="A29" s="47" t="s">
        <v>43</v>
      </c>
      <c r="B29" s="12"/>
      <c r="C29" s="12"/>
      <c r="D29" s="12"/>
      <c r="E29" s="12"/>
      <c r="F29" s="12"/>
      <c r="G29" s="23">
        <v>2459.66</v>
      </c>
      <c r="H29" s="48">
        <v>6.87</v>
      </c>
    </row>
    <row r="30" spans="1:8">
      <c r="A30" s="44"/>
      <c r="B30" s="12"/>
      <c r="C30" s="12"/>
      <c r="D30" s="12"/>
      <c r="E30" s="12"/>
      <c r="F30" s="12"/>
      <c r="G30" s="13"/>
      <c r="H30" s="43"/>
    </row>
    <row r="31" spans="1:8" ht="9.75" thickBot="1">
      <c r="A31" s="44"/>
      <c r="B31" s="12"/>
      <c r="C31" s="12"/>
      <c r="D31" s="12"/>
      <c r="E31" s="19" t="s">
        <v>44</v>
      </c>
      <c r="F31" s="12"/>
      <c r="G31" s="20">
        <v>35805.89</v>
      </c>
      <c r="H31" s="45">
        <v>100</v>
      </c>
    </row>
    <row r="32" spans="1:8" ht="9.75" thickTop="1">
      <c r="A32" s="44"/>
      <c r="B32" s="12"/>
      <c r="C32" s="12"/>
      <c r="D32" s="12"/>
      <c r="E32" s="12"/>
      <c r="F32" s="12"/>
      <c r="G32" s="13"/>
      <c r="H32" s="43"/>
    </row>
    <row r="33" spans="1:13">
      <c r="A33" s="49" t="s">
        <v>45</v>
      </c>
      <c r="B33" s="12"/>
      <c r="C33" s="12"/>
      <c r="D33" s="12"/>
      <c r="E33" s="12"/>
      <c r="F33" s="12"/>
      <c r="G33" s="13"/>
      <c r="H33" s="43"/>
    </row>
    <row r="34" spans="1:13">
      <c r="A34" s="44">
        <v>1</v>
      </c>
      <c r="B34" s="12" t="s">
        <v>414</v>
      </c>
      <c r="C34" s="12"/>
      <c r="D34" s="12"/>
      <c r="E34" s="12"/>
      <c r="F34" s="12"/>
      <c r="G34" s="13"/>
      <c r="H34" s="43"/>
    </row>
    <row r="35" spans="1:13">
      <c r="A35" s="44"/>
      <c r="B35" s="12"/>
      <c r="C35" s="12"/>
      <c r="D35" s="12"/>
      <c r="E35" s="12"/>
      <c r="F35" s="12"/>
      <c r="G35" s="13"/>
      <c r="H35" s="43"/>
    </row>
    <row r="36" spans="1:13">
      <c r="A36" s="44">
        <v>2</v>
      </c>
      <c r="B36" s="12" t="s">
        <v>47</v>
      </c>
      <c r="C36" s="12"/>
      <c r="D36" s="12"/>
      <c r="E36" s="12"/>
      <c r="F36" s="12"/>
      <c r="G36" s="13"/>
      <c r="H36" s="43"/>
    </row>
    <row r="37" spans="1:13">
      <c r="A37" s="44"/>
      <c r="B37" s="12"/>
      <c r="C37" s="12"/>
      <c r="D37" s="12"/>
      <c r="E37" s="12"/>
      <c r="F37" s="12"/>
      <c r="G37" s="13"/>
      <c r="H37" s="43"/>
    </row>
    <row r="38" spans="1:13">
      <c r="A38" s="44">
        <v>3</v>
      </c>
      <c r="B38" s="33" t="s">
        <v>192</v>
      </c>
      <c r="C38" s="33"/>
      <c r="D38" s="33"/>
      <c r="E38" s="33"/>
      <c r="F38" s="12"/>
      <c r="G38" s="13"/>
      <c r="H38" s="43"/>
    </row>
    <row r="39" spans="1:13">
      <c r="A39" s="44"/>
      <c r="B39" s="33" t="s">
        <v>415</v>
      </c>
      <c r="C39" s="33"/>
      <c r="D39" s="33"/>
      <c r="E39" s="33"/>
      <c r="F39" s="12"/>
      <c r="G39" s="13"/>
      <c r="H39" s="43"/>
    </row>
    <row r="40" spans="1:13">
      <c r="A40" s="44"/>
      <c r="B40" s="12"/>
      <c r="C40" s="12"/>
      <c r="D40" s="12"/>
      <c r="E40" s="12"/>
      <c r="F40" s="12"/>
      <c r="G40" s="13"/>
      <c r="H40" s="43"/>
    </row>
    <row r="41" spans="1:13">
      <c r="A41" s="44">
        <v>4</v>
      </c>
      <c r="B41" s="12" t="s">
        <v>48</v>
      </c>
      <c r="C41" s="12"/>
      <c r="D41" s="12"/>
      <c r="E41" s="12"/>
      <c r="F41" s="12"/>
      <c r="G41" s="13"/>
      <c r="H41" s="43"/>
    </row>
    <row r="42" spans="1:13">
      <c r="A42" s="44"/>
      <c r="B42" s="12" t="s">
        <v>49</v>
      </c>
      <c r="C42" s="12"/>
      <c r="D42" s="12"/>
      <c r="E42" s="12"/>
      <c r="F42" s="12"/>
      <c r="G42" s="13"/>
      <c r="H42" s="43"/>
      <c r="K42" s="30"/>
      <c r="L42" s="30"/>
      <c r="M42" s="30"/>
    </row>
    <row r="43" spans="1:13">
      <c r="A43" s="50"/>
      <c r="B43" s="51" t="s">
        <v>50</v>
      </c>
      <c r="C43" s="51"/>
      <c r="D43" s="51"/>
      <c r="E43" s="51"/>
      <c r="F43" s="51"/>
      <c r="G43" s="52"/>
      <c r="H43" s="53"/>
      <c r="K43" s="30"/>
      <c r="L43" s="30"/>
      <c r="M43" s="30"/>
    </row>
    <row r="44" spans="1:13">
      <c r="K44" s="30"/>
      <c r="L44" s="30"/>
      <c r="M44" s="30"/>
    </row>
  </sheetData>
  <mergeCells count="9">
    <mergeCell ref="B15:C15"/>
    <mergeCell ref="A21:C21"/>
    <mergeCell ref="B22:C22"/>
    <mergeCell ref="A2:C2"/>
    <mergeCell ref="A3:C3"/>
    <mergeCell ref="B4:C4"/>
    <mergeCell ref="B5:C5"/>
    <mergeCell ref="B10:C10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activeCell="C50" sqref="C5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85546875" style="6" customWidth="1"/>
    <col min="5" max="5" width="9.140625" style="6"/>
    <col min="6" max="6" width="8.7109375" style="6" customWidth="1"/>
    <col min="7" max="7" width="9.28515625" style="30" customWidth="1"/>
    <col min="8" max="9" width="7.7109375" style="31" customWidth="1"/>
    <col min="10" max="16384" width="9.140625" style="6"/>
  </cols>
  <sheetData>
    <row r="1" spans="1:9">
      <c r="A1" s="34"/>
      <c r="B1" s="35"/>
      <c r="C1" s="36" t="s">
        <v>353</v>
      </c>
      <c r="D1" s="35"/>
      <c r="E1" s="35"/>
      <c r="F1" s="35"/>
      <c r="G1" s="37"/>
      <c r="H1" s="38"/>
      <c r="I1" s="58"/>
    </row>
    <row r="2" spans="1:9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  <c r="I2" s="59"/>
    </row>
    <row r="3" spans="1:9" ht="12.75">
      <c r="A3" s="166" t="s">
        <v>7</v>
      </c>
      <c r="B3" s="162"/>
      <c r="C3" s="162"/>
      <c r="D3" s="12"/>
      <c r="E3" s="12"/>
      <c r="F3" s="12"/>
      <c r="G3" s="13"/>
      <c r="H3" s="43"/>
      <c r="I3" s="58"/>
    </row>
    <row r="4" spans="1:9" ht="12.75">
      <c r="A4" s="44"/>
      <c r="B4" s="163" t="s">
        <v>262</v>
      </c>
      <c r="C4" s="162"/>
      <c r="D4" s="12"/>
      <c r="E4" s="12"/>
      <c r="F4" s="12"/>
      <c r="G4" s="13"/>
      <c r="H4" s="43"/>
      <c r="I4" s="58"/>
    </row>
    <row r="5" spans="1:9" ht="12.75">
      <c r="A5" s="44"/>
      <c r="B5" s="164" t="s">
        <v>9</v>
      </c>
      <c r="C5" s="162"/>
      <c r="D5" s="12"/>
      <c r="E5" s="12"/>
      <c r="F5" s="12"/>
      <c r="G5" s="13"/>
      <c r="H5" s="43"/>
      <c r="I5" s="58"/>
    </row>
    <row r="6" spans="1:9">
      <c r="A6" s="44"/>
      <c r="B6" s="16">
        <v>8.7999999999999995E-2</v>
      </c>
      <c r="C6" s="12" t="s">
        <v>237</v>
      </c>
      <c r="D6" s="12" t="s">
        <v>354</v>
      </c>
      <c r="E6" s="12" t="s">
        <v>25</v>
      </c>
      <c r="F6" s="12">
        <v>500</v>
      </c>
      <c r="G6" s="13">
        <v>12494.1</v>
      </c>
      <c r="H6" s="43">
        <v>3.39</v>
      </c>
      <c r="I6" s="58"/>
    </row>
    <row r="7" spans="1:9">
      <c r="A7" s="44"/>
      <c r="B7" s="16">
        <v>0.1</v>
      </c>
      <c r="C7" s="12" t="s">
        <v>195</v>
      </c>
      <c r="D7" s="12" t="s">
        <v>355</v>
      </c>
      <c r="E7" s="12" t="s">
        <v>22</v>
      </c>
      <c r="F7" s="12">
        <v>1000</v>
      </c>
      <c r="G7" s="13">
        <v>10028.89</v>
      </c>
      <c r="H7" s="43">
        <v>2.72</v>
      </c>
      <c r="I7" s="58"/>
    </row>
    <row r="8" spans="1:9">
      <c r="A8" s="44"/>
      <c r="B8" s="16">
        <v>9.5000000000000001E-2</v>
      </c>
      <c r="C8" s="12" t="s">
        <v>356</v>
      </c>
      <c r="D8" s="12" t="s">
        <v>357</v>
      </c>
      <c r="E8" s="12" t="s">
        <v>12</v>
      </c>
      <c r="F8" s="12">
        <v>1000</v>
      </c>
      <c r="G8" s="13">
        <v>10014.82</v>
      </c>
      <c r="H8" s="43">
        <v>2.72</v>
      </c>
      <c r="I8" s="58"/>
    </row>
    <row r="9" spans="1:9">
      <c r="A9" s="44"/>
      <c r="B9" s="17" t="s">
        <v>16</v>
      </c>
      <c r="C9" s="12" t="s">
        <v>358</v>
      </c>
      <c r="D9" s="12" t="s">
        <v>359</v>
      </c>
      <c r="E9" s="12" t="s">
        <v>360</v>
      </c>
      <c r="F9" s="12">
        <v>780</v>
      </c>
      <c r="G9" s="13">
        <v>9844.39</v>
      </c>
      <c r="H9" s="43">
        <v>2.67</v>
      </c>
      <c r="I9" s="58"/>
    </row>
    <row r="10" spans="1:9">
      <c r="A10" s="44"/>
      <c r="B10" s="16">
        <v>9.1999999999999998E-2</v>
      </c>
      <c r="C10" s="12" t="s">
        <v>195</v>
      </c>
      <c r="D10" s="12" t="s">
        <v>120</v>
      </c>
      <c r="E10" s="12" t="s">
        <v>22</v>
      </c>
      <c r="F10" s="12">
        <v>850</v>
      </c>
      <c r="G10" s="13">
        <v>8505.7000000000007</v>
      </c>
      <c r="H10" s="43">
        <v>2.31</v>
      </c>
      <c r="I10" s="58"/>
    </row>
    <row r="11" spans="1:9">
      <c r="A11" s="44"/>
      <c r="B11" s="16">
        <v>8.8999999999999996E-2</v>
      </c>
      <c r="C11" s="12" t="s">
        <v>230</v>
      </c>
      <c r="D11" s="12" t="s">
        <v>124</v>
      </c>
      <c r="E11" s="12" t="s">
        <v>125</v>
      </c>
      <c r="F11" s="12">
        <v>750</v>
      </c>
      <c r="G11" s="13">
        <v>7504.35</v>
      </c>
      <c r="H11" s="43">
        <v>2.04</v>
      </c>
      <c r="I11" s="58"/>
    </row>
    <row r="12" spans="1:9">
      <c r="A12" s="44"/>
      <c r="B12" s="16">
        <v>8.7900000000000006E-2</v>
      </c>
      <c r="C12" s="12" t="s">
        <v>230</v>
      </c>
      <c r="D12" s="12" t="s">
        <v>361</v>
      </c>
      <c r="E12" s="12" t="s">
        <v>125</v>
      </c>
      <c r="F12" s="12">
        <v>530</v>
      </c>
      <c r="G12" s="13">
        <v>5298.08</v>
      </c>
      <c r="H12" s="43">
        <v>1.44</v>
      </c>
      <c r="I12" s="58"/>
    </row>
    <row r="13" spans="1:9">
      <c r="A13" s="44"/>
      <c r="B13" s="16">
        <v>9.8000000000000004E-2</v>
      </c>
      <c r="C13" s="12" t="s">
        <v>235</v>
      </c>
      <c r="D13" s="12" t="s">
        <v>144</v>
      </c>
      <c r="E13" s="12" t="s">
        <v>145</v>
      </c>
      <c r="F13" s="12">
        <v>500</v>
      </c>
      <c r="G13" s="13">
        <v>5027.8</v>
      </c>
      <c r="H13" s="43">
        <v>1.37</v>
      </c>
      <c r="I13" s="58"/>
    </row>
    <row r="14" spans="1:9">
      <c r="A14" s="44"/>
      <c r="B14" s="16">
        <v>0.106</v>
      </c>
      <c r="C14" s="12" t="s">
        <v>362</v>
      </c>
      <c r="D14" s="12" t="s">
        <v>149</v>
      </c>
      <c r="E14" s="12" t="s">
        <v>150</v>
      </c>
      <c r="F14" s="12">
        <v>370000</v>
      </c>
      <c r="G14" s="13">
        <v>3712.37</v>
      </c>
      <c r="H14" s="43">
        <v>1.01</v>
      </c>
      <c r="I14" s="58"/>
    </row>
    <row r="15" spans="1:9">
      <c r="A15" s="44"/>
      <c r="B15" s="16">
        <v>8.7999999999999995E-2</v>
      </c>
      <c r="C15" s="12" t="s">
        <v>237</v>
      </c>
      <c r="D15" s="12" t="s">
        <v>139</v>
      </c>
      <c r="E15" s="12" t="s">
        <v>25</v>
      </c>
      <c r="F15" s="12">
        <v>120</v>
      </c>
      <c r="G15" s="13">
        <v>2998.38</v>
      </c>
      <c r="H15" s="43">
        <v>0.81</v>
      </c>
      <c r="I15" s="58"/>
    </row>
    <row r="16" spans="1:9">
      <c r="A16" s="44"/>
      <c r="B16" s="16">
        <v>9.6000000000000002E-2</v>
      </c>
      <c r="C16" s="12" t="s">
        <v>363</v>
      </c>
      <c r="D16" s="12" t="s">
        <v>152</v>
      </c>
      <c r="E16" s="12" t="s">
        <v>153</v>
      </c>
      <c r="F16" s="12">
        <v>70</v>
      </c>
      <c r="G16" s="13">
        <v>702.55</v>
      </c>
      <c r="H16" s="43">
        <v>0.19</v>
      </c>
      <c r="I16" s="58"/>
    </row>
    <row r="17" spans="1:9">
      <c r="A17" s="44"/>
      <c r="B17" s="16">
        <v>8.7999999999999995E-2</v>
      </c>
      <c r="C17" s="12" t="s">
        <v>232</v>
      </c>
      <c r="D17" s="12" t="s">
        <v>364</v>
      </c>
      <c r="E17" s="12" t="s">
        <v>125</v>
      </c>
      <c r="F17" s="12">
        <v>70</v>
      </c>
      <c r="G17" s="13">
        <v>697.95</v>
      </c>
      <c r="H17" s="43">
        <v>0.19</v>
      </c>
      <c r="I17" s="58"/>
    </row>
    <row r="18" spans="1:9">
      <c r="A18" s="44"/>
      <c r="B18" s="16">
        <v>0.06</v>
      </c>
      <c r="C18" s="12" t="s">
        <v>343</v>
      </c>
      <c r="D18" s="12" t="s">
        <v>365</v>
      </c>
      <c r="E18" s="12" t="s">
        <v>150</v>
      </c>
      <c r="F18" s="12">
        <v>71</v>
      </c>
      <c r="G18" s="13">
        <v>257.92</v>
      </c>
      <c r="H18" s="43">
        <v>7.0000000000000007E-2</v>
      </c>
      <c r="I18" s="58"/>
    </row>
    <row r="19" spans="1:9" ht="9.75" thickBot="1">
      <c r="A19" s="44"/>
      <c r="B19" s="12"/>
      <c r="C19" s="12"/>
      <c r="D19" s="12"/>
      <c r="E19" s="19" t="s">
        <v>40</v>
      </c>
      <c r="F19" s="12"/>
      <c r="G19" s="20">
        <v>77087.3</v>
      </c>
      <c r="H19" s="45">
        <v>20.93</v>
      </c>
      <c r="I19" s="60"/>
    </row>
    <row r="20" spans="1:9" ht="13.5" thickTop="1">
      <c r="A20" s="44"/>
      <c r="B20" s="164" t="s">
        <v>78</v>
      </c>
      <c r="C20" s="162"/>
      <c r="D20" s="12"/>
      <c r="E20" s="12"/>
      <c r="F20" s="12"/>
      <c r="G20" s="13"/>
      <c r="H20" s="43"/>
      <c r="I20" s="58"/>
    </row>
    <row r="21" spans="1:9">
      <c r="A21" s="44"/>
      <c r="B21" s="17" t="s">
        <v>16</v>
      </c>
      <c r="C21" s="12" t="s">
        <v>366</v>
      </c>
      <c r="D21" s="12" t="s">
        <v>367</v>
      </c>
      <c r="E21" s="12" t="s">
        <v>54</v>
      </c>
      <c r="F21" s="12">
        <v>2085</v>
      </c>
      <c r="G21" s="13">
        <v>19159.5</v>
      </c>
      <c r="H21" s="43">
        <v>5.2</v>
      </c>
      <c r="I21" s="58"/>
    </row>
    <row r="22" spans="1:9">
      <c r="A22" s="44"/>
      <c r="B22" s="16">
        <v>8.9499999999999996E-2</v>
      </c>
      <c r="C22" s="12" t="s">
        <v>368</v>
      </c>
      <c r="D22" s="12" t="s">
        <v>369</v>
      </c>
      <c r="E22" s="12" t="s">
        <v>12</v>
      </c>
      <c r="F22" s="12">
        <v>1132</v>
      </c>
      <c r="G22" s="13">
        <v>11309.83</v>
      </c>
      <c r="H22" s="43">
        <v>3.07</v>
      </c>
      <c r="I22" s="58"/>
    </row>
    <row r="23" spans="1:9">
      <c r="A23" s="44"/>
      <c r="B23" s="16">
        <v>0.10349999999999999</v>
      </c>
      <c r="C23" s="12" t="s">
        <v>256</v>
      </c>
      <c r="D23" s="12" t="s">
        <v>187</v>
      </c>
      <c r="E23" s="12" t="s">
        <v>15</v>
      </c>
      <c r="F23" s="12">
        <v>100</v>
      </c>
      <c r="G23" s="13">
        <v>10022.98</v>
      </c>
      <c r="H23" s="43">
        <v>2.72</v>
      </c>
      <c r="I23" s="58"/>
    </row>
    <row r="24" spans="1:9">
      <c r="A24" s="44"/>
      <c r="B24" s="16">
        <v>0.1075</v>
      </c>
      <c r="C24" s="12" t="s">
        <v>240</v>
      </c>
      <c r="D24" s="12" t="s">
        <v>182</v>
      </c>
      <c r="E24" s="12" t="s">
        <v>183</v>
      </c>
      <c r="F24" s="12">
        <v>90</v>
      </c>
      <c r="G24" s="13">
        <v>9124.7900000000009</v>
      </c>
      <c r="H24" s="43">
        <v>2.48</v>
      </c>
      <c r="I24" s="58"/>
    </row>
    <row r="25" spans="1:9">
      <c r="A25" s="44"/>
      <c r="B25" s="16">
        <v>0.1</v>
      </c>
      <c r="C25" s="12" t="s">
        <v>251</v>
      </c>
      <c r="D25" s="12" t="s">
        <v>252</v>
      </c>
      <c r="E25" s="12" t="s">
        <v>250</v>
      </c>
      <c r="F25" s="12">
        <v>1000</v>
      </c>
      <c r="G25" s="13">
        <v>5507.87</v>
      </c>
      <c r="H25" s="43">
        <v>1.5</v>
      </c>
      <c r="I25" s="58"/>
    </row>
    <row r="26" spans="1:9">
      <c r="A26" s="44"/>
      <c r="B26" s="16">
        <v>8.8999999999999996E-2</v>
      </c>
      <c r="C26" s="12" t="s">
        <v>368</v>
      </c>
      <c r="D26" s="12" t="s">
        <v>370</v>
      </c>
      <c r="E26" s="12" t="s">
        <v>15</v>
      </c>
      <c r="F26" s="12">
        <v>150</v>
      </c>
      <c r="G26" s="13">
        <v>1498.04</v>
      </c>
      <c r="H26" s="43">
        <v>0.41</v>
      </c>
      <c r="I26" s="58"/>
    </row>
    <row r="27" spans="1:9" ht="9.75" thickBot="1">
      <c r="A27" s="44"/>
      <c r="B27" s="12"/>
      <c r="C27" s="12"/>
      <c r="D27" s="12"/>
      <c r="E27" s="19" t="s">
        <v>40</v>
      </c>
      <c r="F27" s="12"/>
      <c r="G27" s="20">
        <v>56623.01</v>
      </c>
      <c r="H27" s="45">
        <v>15.38</v>
      </c>
      <c r="I27" s="60"/>
    </row>
    <row r="28" spans="1:9" ht="9.75" thickTop="1">
      <c r="A28" s="44"/>
      <c r="B28" s="12"/>
      <c r="C28" s="12"/>
      <c r="D28" s="12"/>
      <c r="E28" s="12"/>
      <c r="F28" s="12"/>
      <c r="G28" s="13"/>
      <c r="H28" s="43"/>
      <c r="I28" s="58"/>
    </row>
    <row r="29" spans="1:9" ht="12.75">
      <c r="A29" s="166" t="s">
        <v>267</v>
      </c>
      <c r="B29" s="162"/>
      <c r="C29" s="162"/>
      <c r="D29" s="12"/>
      <c r="E29" s="12"/>
      <c r="F29" s="12"/>
      <c r="G29" s="13"/>
      <c r="H29" s="43"/>
      <c r="I29" s="58"/>
    </row>
    <row r="30" spans="1:9" ht="12.75">
      <c r="A30" s="44"/>
      <c r="B30" s="163" t="s">
        <v>371</v>
      </c>
      <c r="C30" s="162"/>
      <c r="D30" s="12"/>
      <c r="E30" s="12"/>
      <c r="F30" s="12"/>
      <c r="G30" s="13"/>
      <c r="H30" s="43"/>
      <c r="I30" s="58"/>
    </row>
    <row r="31" spans="1:9">
      <c r="A31" s="44"/>
      <c r="B31" s="17" t="s">
        <v>269</v>
      </c>
      <c r="C31" s="12" t="s">
        <v>270</v>
      </c>
      <c r="D31" s="12" t="s">
        <v>372</v>
      </c>
      <c r="E31" s="12" t="s">
        <v>272</v>
      </c>
      <c r="F31" s="12">
        <v>4800</v>
      </c>
      <c r="G31" s="13">
        <v>22755.48</v>
      </c>
      <c r="H31" s="43">
        <v>6.18</v>
      </c>
      <c r="I31" s="58"/>
    </row>
    <row r="32" spans="1:9">
      <c r="A32" s="44"/>
      <c r="B32" s="17" t="s">
        <v>269</v>
      </c>
      <c r="C32" s="12" t="s">
        <v>202</v>
      </c>
      <c r="D32" s="12" t="s">
        <v>373</v>
      </c>
      <c r="E32" s="12" t="s">
        <v>276</v>
      </c>
      <c r="F32" s="12">
        <v>4100</v>
      </c>
      <c r="G32" s="13">
        <v>19748.82</v>
      </c>
      <c r="H32" s="43">
        <v>5.36</v>
      </c>
      <c r="I32" s="58"/>
    </row>
    <row r="33" spans="1:9">
      <c r="A33" s="44"/>
      <c r="B33" s="17" t="s">
        <v>269</v>
      </c>
      <c r="C33" s="12" t="s">
        <v>374</v>
      </c>
      <c r="D33" s="12" t="s">
        <v>375</v>
      </c>
      <c r="E33" s="12" t="s">
        <v>276</v>
      </c>
      <c r="F33" s="12">
        <v>4000</v>
      </c>
      <c r="G33" s="13">
        <v>19277.84</v>
      </c>
      <c r="H33" s="43">
        <v>5.23</v>
      </c>
      <c r="I33" s="58"/>
    </row>
    <row r="34" spans="1:9">
      <c r="A34" s="44"/>
      <c r="B34" s="17" t="s">
        <v>269</v>
      </c>
      <c r="C34" s="12" t="s">
        <v>376</v>
      </c>
      <c r="D34" s="12" t="s">
        <v>377</v>
      </c>
      <c r="E34" s="12" t="s">
        <v>272</v>
      </c>
      <c r="F34" s="12">
        <v>4000</v>
      </c>
      <c r="G34" s="13">
        <v>19238.560000000001</v>
      </c>
      <c r="H34" s="43">
        <v>5.22</v>
      </c>
      <c r="I34" s="58"/>
    </row>
    <row r="35" spans="1:9">
      <c r="A35" s="44"/>
      <c r="B35" s="17" t="s">
        <v>269</v>
      </c>
      <c r="C35" s="12" t="s">
        <v>343</v>
      </c>
      <c r="D35" s="12" t="s">
        <v>378</v>
      </c>
      <c r="E35" s="12" t="s">
        <v>272</v>
      </c>
      <c r="F35" s="12">
        <v>3000</v>
      </c>
      <c r="G35" s="13">
        <v>14566.08</v>
      </c>
      <c r="H35" s="43">
        <v>3.95</v>
      </c>
      <c r="I35" s="58"/>
    </row>
    <row r="36" spans="1:9">
      <c r="A36" s="44"/>
      <c r="B36" s="17" t="s">
        <v>269</v>
      </c>
      <c r="C36" s="12" t="s">
        <v>306</v>
      </c>
      <c r="D36" s="12" t="s">
        <v>379</v>
      </c>
      <c r="E36" s="12" t="s">
        <v>276</v>
      </c>
      <c r="F36" s="12">
        <v>3000</v>
      </c>
      <c r="G36" s="13">
        <v>14415.81</v>
      </c>
      <c r="H36" s="43">
        <v>3.91</v>
      </c>
      <c r="I36" s="58"/>
    </row>
    <row r="37" spans="1:9">
      <c r="A37" s="44"/>
      <c r="B37" s="17" t="s">
        <v>269</v>
      </c>
      <c r="C37" s="12" t="s">
        <v>31</v>
      </c>
      <c r="D37" s="12" t="s">
        <v>380</v>
      </c>
      <c r="E37" s="12" t="s">
        <v>272</v>
      </c>
      <c r="F37" s="12">
        <v>2000</v>
      </c>
      <c r="G37" s="13">
        <v>9905.68</v>
      </c>
      <c r="H37" s="43">
        <v>2.69</v>
      </c>
      <c r="I37" s="58"/>
    </row>
    <row r="38" spans="1:9">
      <c r="A38" s="44"/>
      <c r="B38" s="17" t="s">
        <v>269</v>
      </c>
      <c r="C38" s="12" t="s">
        <v>381</v>
      </c>
      <c r="D38" s="12" t="s">
        <v>382</v>
      </c>
      <c r="E38" s="12" t="s">
        <v>272</v>
      </c>
      <c r="F38" s="12">
        <v>2000</v>
      </c>
      <c r="G38" s="13">
        <v>9677.17</v>
      </c>
      <c r="H38" s="43">
        <v>2.63</v>
      </c>
      <c r="I38" s="58"/>
    </row>
    <row r="39" spans="1:9">
      <c r="A39" s="44"/>
      <c r="B39" s="17" t="s">
        <v>269</v>
      </c>
      <c r="C39" s="12" t="s">
        <v>383</v>
      </c>
      <c r="D39" s="12" t="s">
        <v>384</v>
      </c>
      <c r="E39" s="12" t="s">
        <v>272</v>
      </c>
      <c r="F39" s="12">
        <v>2000</v>
      </c>
      <c r="G39" s="13">
        <v>9621.5499999999993</v>
      </c>
      <c r="H39" s="43">
        <v>2.61</v>
      </c>
      <c r="I39" s="58"/>
    </row>
    <row r="40" spans="1:9">
      <c r="A40" s="44"/>
      <c r="B40" s="17" t="s">
        <v>273</v>
      </c>
      <c r="C40" s="12" t="s">
        <v>287</v>
      </c>
      <c r="D40" s="12" t="s">
        <v>385</v>
      </c>
      <c r="E40" s="12" t="s">
        <v>276</v>
      </c>
      <c r="F40" s="12">
        <v>7000</v>
      </c>
      <c r="G40" s="13">
        <v>6633.17</v>
      </c>
      <c r="H40" s="43">
        <v>1.8</v>
      </c>
      <c r="I40" s="58"/>
    </row>
    <row r="41" spans="1:9">
      <c r="A41" s="44"/>
      <c r="B41" s="17" t="s">
        <v>269</v>
      </c>
      <c r="C41" s="12" t="s">
        <v>270</v>
      </c>
      <c r="D41" s="12" t="s">
        <v>386</v>
      </c>
      <c r="E41" s="12" t="s">
        <v>272</v>
      </c>
      <c r="F41" s="12">
        <v>1200</v>
      </c>
      <c r="G41" s="13">
        <v>5698.72</v>
      </c>
      <c r="H41" s="43">
        <v>1.55</v>
      </c>
      <c r="I41" s="58"/>
    </row>
    <row r="42" spans="1:9">
      <c r="A42" s="44"/>
      <c r="B42" s="17" t="s">
        <v>273</v>
      </c>
      <c r="C42" s="12" t="s">
        <v>387</v>
      </c>
      <c r="D42" s="12" t="s">
        <v>388</v>
      </c>
      <c r="E42" s="12" t="s">
        <v>276</v>
      </c>
      <c r="F42" s="12">
        <v>3100</v>
      </c>
      <c r="G42" s="13">
        <v>2936.91</v>
      </c>
      <c r="H42" s="43">
        <v>0.8</v>
      </c>
      <c r="I42" s="58"/>
    </row>
    <row r="43" spans="1:9">
      <c r="A43" s="44"/>
      <c r="B43" s="17" t="s">
        <v>273</v>
      </c>
      <c r="C43" s="12" t="s">
        <v>294</v>
      </c>
      <c r="D43" s="12" t="s">
        <v>389</v>
      </c>
      <c r="E43" s="12" t="s">
        <v>276</v>
      </c>
      <c r="F43" s="12">
        <v>2500</v>
      </c>
      <c r="G43" s="13">
        <v>2368.66</v>
      </c>
      <c r="H43" s="43">
        <v>0.64</v>
      </c>
      <c r="I43" s="58"/>
    </row>
    <row r="44" spans="1:9">
      <c r="A44" s="44"/>
      <c r="B44" s="17" t="s">
        <v>273</v>
      </c>
      <c r="C44" s="12" t="s">
        <v>390</v>
      </c>
      <c r="D44" s="12" t="s">
        <v>391</v>
      </c>
      <c r="E44" s="12" t="s">
        <v>276</v>
      </c>
      <c r="F44" s="12">
        <v>2500</v>
      </c>
      <c r="G44" s="13">
        <v>2368.09</v>
      </c>
      <c r="H44" s="43">
        <v>0.64</v>
      </c>
      <c r="I44" s="58"/>
    </row>
    <row r="45" spans="1:9">
      <c r="A45" s="44"/>
      <c r="B45" s="17" t="s">
        <v>273</v>
      </c>
      <c r="C45" s="12" t="s">
        <v>392</v>
      </c>
      <c r="D45" s="12" t="s">
        <v>393</v>
      </c>
      <c r="E45" s="12" t="s">
        <v>276</v>
      </c>
      <c r="F45" s="12">
        <v>2500</v>
      </c>
      <c r="G45" s="13">
        <v>2367.0700000000002</v>
      </c>
      <c r="H45" s="43">
        <v>0.64</v>
      </c>
      <c r="I45" s="58"/>
    </row>
    <row r="46" spans="1:9">
      <c r="A46" s="44"/>
      <c r="B46" s="17" t="s">
        <v>273</v>
      </c>
      <c r="C46" s="12" t="s">
        <v>296</v>
      </c>
      <c r="D46" s="12" t="s">
        <v>394</v>
      </c>
      <c r="E46" s="12" t="s">
        <v>276</v>
      </c>
      <c r="F46" s="12">
        <v>2500</v>
      </c>
      <c r="G46" s="13">
        <v>2366.36</v>
      </c>
      <c r="H46" s="43">
        <v>0.64</v>
      </c>
      <c r="I46" s="58"/>
    </row>
    <row r="47" spans="1:9">
      <c r="A47" s="44"/>
      <c r="B47" s="17" t="s">
        <v>273</v>
      </c>
      <c r="C47" s="12" t="s">
        <v>395</v>
      </c>
      <c r="D47" s="12" t="s">
        <v>396</v>
      </c>
      <c r="E47" s="12" t="s">
        <v>276</v>
      </c>
      <c r="F47" s="12">
        <v>2000</v>
      </c>
      <c r="G47" s="13">
        <v>1970.21</v>
      </c>
      <c r="H47" s="43">
        <v>0.53</v>
      </c>
      <c r="I47" s="58"/>
    </row>
    <row r="48" spans="1:9" ht="9.75" thickBot="1">
      <c r="A48" s="44"/>
      <c r="B48" s="12"/>
      <c r="C48" s="12"/>
      <c r="D48" s="12"/>
      <c r="E48" s="19" t="s">
        <v>40</v>
      </c>
      <c r="F48" s="12"/>
      <c r="G48" s="20">
        <v>165916.18</v>
      </c>
      <c r="H48" s="45">
        <v>45.02</v>
      </c>
      <c r="I48" s="60"/>
    </row>
    <row r="49" spans="1:9" ht="9.75" thickTop="1">
      <c r="A49" s="44"/>
      <c r="B49" s="163" t="s">
        <v>397</v>
      </c>
      <c r="C49" s="167"/>
      <c r="D49" s="12"/>
      <c r="E49" s="12"/>
      <c r="F49" s="12"/>
      <c r="G49" s="13"/>
      <c r="H49" s="43"/>
      <c r="I49" s="58"/>
    </row>
    <row r="50" spans="1:9">
      <c r="A50" s="44"/>
      <c r="B50" s="17" t="s">
        <v>398</v>
      </c>
      <c r="C50" s="12" t="s">
        <v>399</v>
      </c>
      <c r="D50" s="12" t="s">
        <v>400</v>
      </c>
      <c r="E50" s="12" t="s">
        <v>85</v>
      </c>
      <c r="F50" s="12">
        <v>14366750</v>
      </c>
      <c r="G50" s="13">
        <v>14139.27</v>
      </c>
      <c r="H50" s="43">
        <v>3.84</v>
      </c>
      <c r="I50" s="58"/>
    </row>
    <row r="51" spans="1:9">
      <c r="A51" s="44"/>
      <c r="B51" s="17" t="s">
        <v>398</v>
      </c>
      <c r="C51" s="12" t="s">
        <v>401</v>
      </c>
      <c r="D51" s="12" t="s">
        <v>402</v>
      </c>
      <c r="E51" s="12" t="s">
        <v>85</v>
      </c>
      <c r="F51" s="12">
        <v>10000000</v>
      </c>
      <c r="G51" s="13">
        <v>9854.32</v>
      </c>
      <c r="H51" s="43">
        <v>2.68</v>
      </c>
      <c r="I51" s="58"/>
    </row>
    <row r="52" spans="1:9">
      <c r="A52" s="44"/>
      <c r="B52" s="17" t="s">
        <v>398</v>
      </c>
      <c r="C52" s="12" t="s">
        <v>403</v>
      </c>
      <c r="D52" s="12" t="s">
        <v>404</v>
      </c>
      <c r="E52" s="12" t="s">
        <v>85</v>
      </c>
      <c r="F52" s="12">
        <v>9230000</v>
      </c>
      <c r="G52" s="13">
        <v>9121.1</v>
      </c>
      <c r="H52" s="43">
        <v>2.48</v>
      </c>
      <c r="I52" s="58"/>
    </row>
    <row r="53" spans="1:9" ht="9.75" thickBot="1">
      <c r="A53" s="44"/>
      <c r="B53" s="12"/>
      <c r="C53" s="12"/>
      <c r="D53" s="12"/>
      <c r="E53" s="19" t="s">
        <v>40</v>
      </c>
      <c r="F53" s="12"/>
      <c r="G53" s="20">
        <v>33114.69</v>
      </c>
      <c r="H53" s="45">
        <v>9</v>
      </c>
      <c r="I53" s="60"/>
    </row>
    <row r="54" spans="1:9" ht="9.75" thickTop="1">
      <c r="A54" s="44"/>
      <c r="B54" s="12"/>
      <c r="C54" s="12"/>
      <c r="D54" s="12"/>
      <c r="E54" s="12"/>
      <c r="F54" s="12"/>
      <c r="G54" s="13"/>
      <c r="H54" s="43"/>
      <c r="I54" s="58"/>
    </row>
    <row r="55" spans="1:9">
      <c r="A55" s="44"/>
      <c r="B55" s="17" t="s">
        <v>41</v>
      </c>
      <c r="C55" s="12" t="s">
        <v>42</v>
      </c>
      <c r="D55" s="12"/>
      <c r="E55" s="12" t="s">
        <v>41</v>
      </c>
      <c r="F55" s="12"/>
      <c r="G55" s="13">
        <v>31685</v>
      </c>
      <c r="H55" s="43">
        <v>8.6</v>
      </c>
      <c r="I55" s="58"/>
    </row>
    <row r="56" spans="1:9" ht="9.75" thickBot="1">
      <c r="A56" s="44"/>
      <c r="B56" s="12"/>
      <c r="C56" s="12"/>
      <c r="D56" s="12"/>
      <c r="E56" s="19" t="s">
        <v>40</v>
      </c>
      <c r="F56" s="12"/>
      <c r="G56" s="20">
        <v>31685</v>
      </c>
      <c r="H56" s="45">
        <v>8.6</v>
      </c>
      <c r="I56" s="60"/>
    </row>
    <row r="57" spans="1:9" ht="9.75" thickTop="1">
      <c r="A57" s="44"/>
      <c r="B57" s="12"/>
      <c r="C57" s="12"/>
      <c r="D57" s="12"/>
      <c r="E57" s="12"/>
      <c r="F57" s="12"/>
      <c r="G57" s="13"/>
      <c r="H57" s="43"/>
      <c r="I57" s="58"/>
    </row>
    <row r="58" spans="1:9">
      <c r="A58" s="47" t="s">
        <v>43</v>
      </c>
      <c r="B58" s="12"/>
      <c r="C58" s="12"/>
      <c r="D58" s="12"/>
      <c r="E58" s="12"/>
      <c r="F58" s="12"/>
      <c r="G58" s="23">
        <v>3872.57</v>
      </c>
      <c r="H58" s="48">
        <v>1.07</v>
      </c>
      <c r="I58" s="60"/>
    </row>
    <row r="59" spans="1:9">
      <c r="A59" s="44"/>
      <c r="B59" s="12"/>
      <c r="C59" s="12"/>
      <c r="D59" s="12"/>
      <c r="E59" s="12"/>
      <c r="F59" s="12"/>
      <c r="G59" s="13"/>
      <c r="H59" s="43"/>
      <c r="I59" s="58"/>
    </row>
    <row r="60" spans="1:9" ht="9.75" thickBot="1">
      <c r="A60" s="44"/>
      <c r="B60" s="12"/>
      <c r="C60" s="12"/>
      <c r="D60" s="12"/>
      <c r="E60" s="19" t="s">
        <v>44</v>
      </c>
      <c r="F60" s="12"/>
      <c r="G60" s="20">
        <v>368298.75</v>
      </c>
      <c r="H60" s="45">
        <v>100</v>
      </c>
      <c r="I60" s="60"/>
    </row>
    <row r="61" spans="1:9" ht="9.75" thickTop="1">
      <c r="A61" s="44"/>
      <c r="B61" s="12"/>
      <c r="C61" s="12"/>
      <c r="D61" s="12"/>
      <c r="E61" s="12"/>
      <c r="F61" s="12"/>
      <c r="G61" s="13"/>
      <c r="H61" s="43"/>
      <c r="I61" s="58"/>
    </row>
    <row r="62" spans="1:9">
      <c r="A62" s="44"/>
      <c r="B62" s="12"/>
      <c r="C62" s="12"/>
      <c r="D62" s="12"/>
      <c r="E62" s="12"/>
      <c r="F62" s="12"/>
      <c r="G62" s="13"/>
      <c r="H62" s="43"/>
      <c r="I62" s="58"/>
    </row>
    <row r="63" spans="1:9">
      <c r="A63" s="44"/>
      <c r="B63" s="12"/>
      <c r="C63" s="12"/>
      <c r="D63" s="12"/>
      <c r="E63" s="12"/>
      <c r="F63" s="12"/>
      <c r="G63" s="13"/>
      <c r="H63" s="43"/>
      <c r="I63" s="58"/>
    </row>
    <row r="64" spans="1:9">
      <c r="A64" s="49" t="s">
        <v>45</v>
      </c>
      <c r="B64" s="12"/>
      <c r="C64" s="12"/>
      <c r="D64" s="12"/>
      <c r="E64" s="12"/>
      <c r="F64" s="12"/>
      <c r="G64" s="13"/>
      <c r="H64" s="43"/>
      <c r="I64" s="58"/>
    </row>
    <row r="65" spans="1:9">
      <c r="A65" s="44">
        <v>1</v>
      </c>
      <c r="B65" s="12" t="s">
        <v>405</v>
      </c>
      <c r="C65" s="12"/>
      <c r="D65" s="12"/>
      <c r="E65" s="12"/>
      <c r="F65" s="12"/>
      <c r="G65" s="13"/>
      <c r="H65" s="43"/>
      <c r="I65" s="58"/>
    </row>
    <row r="66" spans="1:9">
      <c r="A66" s="44"/>
      <c r="B66" s="12"/>
      <c r="C66" s="12"/>
      <c r="D66" s="12"/>
      <c r="E66" s="12"/>
      <c r="F66" s="12"/>
      <c r="G66" s="13"/>
      <c r="H66" s="43"/>
      <c r="I66" s="58"/>
    </row>
    <row r="67" spans="1:9">
      <c r="A67" s="44">
        <v>2</v>
      </c>
      <c r="B67" s="12" t="s">
        <v>47</v>
      </c>
      <c r="C67" s="12"/>
      <c r="D67" s="12"/>
      <c r="E67" s="12"/>
      <c r="F67" s="12"/>
      <c r="G67" s="13"/>
      <c r="H67" s="43"/>
      <c r="I67" s="58"/>
    </row>
    <row r="68" spans="1:9">
      <c r="A68" s="44"/>
      <c r="B68" s="12"/>
      <c r="C68" s="12"/>
      <c r="D68" s="12"/>
      <c r="E68" s="12"/>
      <c r="F68" s="12"/>
      <c r="G68" s="13"/>
      <c r="H68" s="43"/>
      <c r="I68" s="58"/>
    </row>
    <row r="69" spans="1:9">
      <c r="A69" s="44">
        <v>3</v>
      </c>
      <c r="B69" s="12" t="s">
        <v>48</v>
      </c>
      <c r="C69" s="12"/>
      <c r="D69" s="12"/>
      <c r="E69" s="12"/>
      <c r="F69" s="12"/>
      <c r="G69" s="13"/>
      <c r="H69" s="43"/>
      <c r="I69" s="58"/>
    </row>
    <row r="70" spans="1:9">
      <c r="A70" s="44"/>
      <c r="B70" s="12" t="s">
        <v>49</v>
      </c>
      <c r="C70" s="12"/>
      <c r="D70" s="12"/>
      <c r="E70" s="12"/>
      <c r="F70" s="12"/>
      <c r="G70" s="13"/>
      <c r="H70" s="43"/>
      <c r="I70" s="58"/>
    </row>
    <row r="71" spans="1:9">
      <c r="A71" s="50"/>
      <c r="B71" s="51" t="s">
        <v>50</v>
      </c>
      <c r="C71" s="51"/>
      <c r="D71" s="51"/>
      <c r="E71" s="51"/>
      <c r="F71" s="51"/>
      <c r="G71" s="52"/>
      <c r="H71" s="53"/>
      <c r="I71" s="58"/>
    </row>
  </sheetData>
  <mergeCells count="8">
    <mergeCell ref="B30:C30"/>
    <mergeCell ref="B49:C49"/>
    <mergeCell ref="A2:C2"/>
    <mergeCell ref="A3:C3"/>
    <mergeCell ref="B4:C4"/>
    <mergeCell ref="B5:C5"/>
    <mergeCell ref="B20:C20"/>
    <mergeCell ref="A29:C2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C9" sqref="C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3.28515625" style="6" bestFit="1" customWidth="1"/>
    <col min="6" max="6" width="8.7109375" style="6" customWidth="1"/>
    <col min="7" max="7" width="10.42578125" style="30" bestFit="1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261</v>
      </c>
      <c r="D1" s="2"/>
      <c r="E1" s="2"/>
      <c r="F1" s="2"/>
      <c r="G1" s="4"/>
      <c r="H1" s="5"/>
    </row>
    <row r="2" spans="1:8" ht="27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262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9.5600000000000004E-2</v>
      </c>
      <c r="C6" s="12" t="s">
        <v>263</v>
      </c>
      <c r="D6" s="12" t="s">
        <v>264</v>
      </c>
      <c r="E6" s="12" t="s">
        <v>12</v>
      </c>
      <c r="F6" s="12">
        <v>800</v>
      </c>
      <c r="G6" s="13">
        <v>8026.26</v>
      </c>
      <c r="H6" s="14">
        <v>1.19</v>
      </c>
    </row>
    <row r="7" spans="1:8" ht="9.75" thickBot="1">
      <c r="A7" s="15"/>
      <c r="B7" s="12"/>
      <c r="C7" s="12"/>
      <c r="D7" s="12"/>
      <c r="E7" s="19" t="s">
        <v>40</v>
      </c>
      <c r="F7" s="12"/>
      <c r="G7" s="20">
        <v>8026.26</v>
      </c>
      <c r="H7" s="21">
        <v>1.19</v>
      </c>
    </row>
    <row r="8" spans="1:8" ht="13.5" thickTop="1">
      <c r="A8" s="15"/>
      <c r="B8" s="164" t="s">
        <v>78</v>
      </c>
      <c r="C8" s="162"/>
      <c r="D8" s="12"/>
      <c r="E8" s="12"/>
      <c r="F8" s="12"/>
      <c r="G8" s="13"/>
      <c r="H8" s="14"/>
    </row>
    <row r="9" spans="1:8">
      <c r="A9" s="15"/>
      <c r="B9" s="16">
        <v>0.1225</v>
      </c>
      <c r="C9" s="12" t="s">
        <v>253</v>
      </c>
      <c r="D9" s="12" t="s">
        <v>254</v>
      </c>
      <c r="E9" s="12" t="s">
        <v>255</v>
      </c>
      <c r="F9" s="12">
        <v>1450</v>
      </c>
      <c r="G9" s="13">
        <v>14545.98</v>
      </c>
      <c r="H9" s="14">
        <v>2.16</v>
      </c>
    </row>
    <row r="10" spans="1:8">
      <c r="A10" s="15"/>
      <c r="B10" s="16">
        <v>9.6699999999999994E-2</v>
      </c>
      <c r="C10" s="12" t="s">
        <v>265</v>
      </c>
      <c r="D10" s="12" t="s">
        <v>266</v>
      </c>
      <c r="E10" s="12" t="s">
        <v>12</v>
      </c>
      <c r="F10" s="12">
        <v>50</v>
      </c>
      <c r="G10" s="13">
        <v>500.8</v>
      </c>
      <c r="H10" s="14">
        <v>7.0000000000000007E-2</v>
      </c>
    </row>
    <row r="11" spans="1:8" ht="9.75" thickBot="1">
      <c r="A11" s="15"/>
      <c r="B11" s="12"/>
      <c r="C11" s="12"/>
      <c r="D11" s="12"/>
      <c r="E11" s="19" t="s">
        <v>40</v>
      </c>
      <c r="F11" s="12"/>
      <c r="G11" s="20">
        <v>15046.78</v>
      </c>
      <c r="H11" s="21">
        <v>2.23</v>
      </c>
    </row>
    <row r="12" spans="1:8" ht="9.75" thickTop="1">
      <c r="A12" s="15"/>
      <c r="B12" s="12"/>
      <c r="C12" s="12"/>
      <c r="D12" s="12"/>
      <c r="E12" s="12"/>
      <c r="F12" s="12"/>
      <c r="G12" s="13"/>
      <c r="H12" s="14"/>
    </row>
    <row r="13" spans="1:8" ht="12.75">
      <c r="A13" s="161" t="s">
        <v>267</v>
      </c>
      <c r="B13" s="162"/>
      <c r="C13" s="162"/>
      <c r="D13" s="12"/>
      <c r="E13" s="12"/>
      <c r="F13" s="12"/>
      <c r="G13" s="13"/>
      <c r="H13" s="14"/>
    </row>
    <row r="14" spans="1:8" ht="12.75">
      <c r="A14" s="15"/>
      <c r="B14" s="163" t="s">
        <v>268</v>
      </c>
      <c r="C14" s="162"/>
      <c r="D14" s="12"/>
      <c r="E14" s="12"/>
      <c r="F14" s="12"/>
      <c r="G14" s="13"/>
      <c r="H14" s="14"/>
    </row>
    <row r="15" spans="1:8">
      <c r="A15" s="15"/>
      <c r="B15" s="17" t="s">
        <v>269</v>
      </c>
      <c r="C15" s="12" t="s">
        <v>270</v>
      </c>
      <c r="D15" s="12" t="s">
        <v>271</v>
      </c>
      <c r="E15" s="12" t="s">
        <v>272</v>
      </c>
      <c r="F15" s="12">
        <v>12500</v>
      </c>
      <c r="G15" s="13">
        <v>62195</v>
      </c>
      <c r="H15" s="14">
        <v>9.25</v>
      </c>
    </row>
    <row r="16" spans="1:8">
      <c r="A16" s="15"/>
      <c r="B16" s="17" t="s">
        <v>273</v>
      </c>
      <c r="C16" s="12" t="s">
        <v>274</v>
      </c>
      <c r="D16" s="12" t="s">
        <v>275</v>
      </c>
      <c r="E16" s="12" t="s">
        <v>276</v>
      </c>
      <c r="F16" s="12">
        <v>50000</v>
      </c>
      <c r="G16" s="13">
        <v>49712.7</v>
      </c>
      <c r="H16" s="14">
        <v>7.39</v>
      </c>
    </row>
    <row r="17" spans="1:8">
      <c r="A17" s="15"/>
      <c r="B17" s="17" t="s">
        <v>269</v>
      </c>
      <c r="C17" s="12" t="s">
        <v>277</v>
      </c>
      <c r="D17" s="12" t="s">
        <v>278</v>
      </c>
      <c r="E17" s="12" t="s">
        <v>279</v>
      </c>
      <c r="F17" s="12">
        <v>10000</v>
      </c>
      <c r="G17" s="13">
        <v>49558.8</v>
      </c>
      <c r="H17" s="14">
        <v>7.37</v>
      </c>
    </row>
    <row r="18" spans="1:8">
      <c r="A18" s="15"/>
      <c r="B18" s="17" t="s">
        <v>269</v>
      </c>
      <c r="C18" s="12" t="s">
        <v>280</v>
      </c>
      <c r="D18" s="12" t="s">
        <v>281</v>
      </c>
      <c r="E18" s="12" t="s">
        <v>276</v>
      </c>
      <c r="F18" s="12">
        <v>9000</v>
      </c>
      <c r="G18" s="13">
        <v>44579.25</v>
      </c>
      <c r="H18" s="14">
        <v>6.63</v>
      </c>
    </row>
    <row r="19" spans="1:8">
      <c r="A19" s="15"/>
      <c r="B19" s="17" t="s">
        <v>269</v>
      </c>
      <c r="C19" s="12" t="s">
        <v>282</v>
      </c>
      <c r="D19" s="12" t="s">
        <v>283</v>
      </c>
      <c r="E19" s="12" t="s">
        <v>276</v>
      </c>
      <c r="F19" s="12">
        <v>8100</v>
      </c>
      <c r="G19" s="13">
        <v>40319.980000000003</v>
      </c>
      <c r="H19" s="14">
        <v>5.99</v>
      </c>
    </row>
    <row r="20" spans="1:8">
      <c r="A20" s="15"/>
      <c r="B20" s="17" t="s">
        <v>269</v>
      </c>
      <c r="C20" s="12" t="s">
        <v>284</v>
      </c>
      <c r="D20" s="12" t="s">
        <v>285</v>
      </c>
      <c r="E20" s="12" t="s">
        <v>286</v>
      </c>
      <c r="F20" s="12">
        <v>8000</v>
      </c>
      <c r="G20" s="13">
        <v>39648.239999999998</v>
      </c>
      <c r="H20" s="14">
        <v>5.89</v>
      </c>
    </row>
    <row r="21" spans="1:8">
      <c r="A21" s="15"/>
      <c r="B21" s="17" t="s">
        <v>273</v>
      </c>
      <c r="C21" s="12" t="s">
        <v>287</v>
      </c>
      <c r="D21" s="12" t="s">
        <v>288</v>
      </c>
      <c r="E21" s="12" t="s">
        <v>276</v>
      </c>
      <c r="F21" s="12">
        <v>38000</v>
      </c>
      <c r="G21" s="13">
        <v>37702.379999999997</v>
      </c>
      <c r="H21" s="14">
        <v>5.61</v>
      </c>
    </row>
    <row r="22" spans="1:8">
      <c r="A22" s="15"/>
      <c r="B22" s="17" t="s">
        <v>273</v>
      </c>
      <c r="C22" s="12" t="s">
        <v>289</v>
      </c>
      <c r="D22" s="12" t="s">
        <v>290</v>
      </c>
      <c r="E22" s="12" t="s">
        <v>276</v>
      </c>
      <c r="F22" s="12">
        <v>30000</v>
      </c>
      <c r="G22" s="13">
        <v>29745.06</v>
      </c>
      <c r="H22" s="14">
        <v>4.42</v>
      </c>
    </row>
    <row r="23" spans="1:8">
      <c r="A23" s="15"/>
      <c r="B23" s="17" t="s">
        <v>273</v>
      </c>
      <c r="C23" s="12" t="s">
        <v>289</v>
      </c>
      <c r="D23" s="12" t="s">
        <v>291</v>
      </c>
      <c r="E23" s="12" t="s">
        <v>276</v>
      </c>
      <c r="F23" s="12">
        <v>30000</v>
      </c>
      <c r="G23" s="13">
        <v>29719.68</v>
      </c>
      <c r="H23" s="14">
        <v>4.42</v>
      </c>
    </row>
    <row r="24" spans="1:8">
      <c r="A24" s="15"/>
      <c r="B24" s="17" t="s">
        <v>269</v>
      </c>
      <c r="C24" s="12" t="s">
        <v>292</v>
      </c>
      <c r="D24" s="12" t="s">
        <v>293</v>
      </c>
      <c r="E24" s="12" t="s">
        <v>272</v>
      </c>
      <c r="F24" s="12">
        <v>6000</v>
      </c>
      <c r="G24" s="13">
        <v>29425.41</v>
      </c>
      <c r="H24" s="14">
        <v>4.37</v>
      </c>
    </row>
    <row r="25" spans="1:8">
      <c r="A25" s="15"/>
      <c r="B25" s="17" t="s">
        <v>273</v>
      </c>
      <c r="C25" s="12" t="s">
        <v>294</v>
      </c>
      <c r="D25" s="12" t="s">
        <v>295</v>
      </c>
      <c r="E25" s="12" t="s">
        <v>276</v>
      </c>
      <c r="F25" s="12">
        <v>25000</v>
      </c>
      <c r="G25" s="13">
        <v>24837.39</v>
      </c>
      <c r="H25" s="14">
        <v>3.69</v>
      </c>
    </row>
    <row r="26" spans="1:8">
      <c r="A26" s="15"/>
      <c r="B26" s="17" t="s">
        <v>273</v>
      </c>
      <c r="C26" s="12" t="s">
        <v>296</v>
      </c>
      <c r="D26" s="12" t="s">
        <v>297</v>
      </c>
      <c r="E26" s="12" t="s">
        <v>276</v>
      </c>
      <c r="F26" s="12">
        <v>25000</v>
      </c>
      <c r="G26" s="13">
        <v>24825.200000000001</v>
      </c>
      <c r="H26" s="14">
        <v>3.69</v>
      </c>
    </row>
    <row r="27" spans="1:8">
      <c r="A27" s="15"/>
      <c r="B27" s="17" t="s">
        <v>269</v>
      </c>
      <c r="C27" s="12" t="s">
        <v>298</v>
      </c>
      <c r="D27" s="12" t="s">
        <v>299</v>
      </c>
      <c r="E27" s="12" t="s">
        <v>276</v>
      </c>
      <c r="F27" s="12">
        <v>5000</v>
      </c>
      <c r="G27" s="13">
        <v>24734.15</v>
      </c>
      <c r="H27" s="14">
        <v>3.68</v>
      </c>
    </row>
    <row r="28" spans="1:8">
      <c r="A28" s="15"/>
      <c r="B28" s="17" t="s">
        <v>273</v>
      </c>
      <c r="C28" s="12" t="s">
        <v>300</v>
      </c>
      <c r="D28" s="12" t="s">
        <v>301</v>
      </c>
      <c r="E28" s="12" t="s">
        <v>276</v>
      </c>
      <c r="F28" s="12">
        <v>20000</v>
      </c>
      <c r="G28" s="13">
        <v>19869.66</v>
      </c>
      <c r="H28" s="14">
        <v>2.95</v>
      </c>
    </row>
    <row r="29" spans="1:8">
      <c r="A29" s="15"/>
      <c r="B29" s="17" t="s">
        <v>273</v>
      </c>
      <c r="C29" s="12" t="s">
        <v>302</v>
      </c>
      <c r="D29" s="12" t="s">
        <v>303</v>
      </c>
      <c r="E29" s="12" t="s">
        <v>276</v>
      </c>
      <c r="F29" s="12">
        <v>20000</v>
      </c>
      <c r="G29" s="13">
        <v>19841.060000000001</v>
      </c>
      <c r="H29" s="14">
        <v>2.95</v>
      </c>
    </row>
    <row r="30" spans="1:8">
      <c r="A30" s="15"/>
      <c r="B30" s="17" t="s">
        <v>269</v>
      </c>
      <c r="C30" s="12" t="s">
        <v>217</v>
      </c>
      <c r="D30" s="12" t="s">
        <v>304</v>
      </c>
      <c r="E30" s="12" t="s">
        <v>276</v>
      </c>
      <c r="F30" s="12">
        <v>4000</v>
      </c>
      <c r="G30" s="13">
        <v>19732.900000000001</v>
      </c>
      <c r="H30" s="14">
        <v>2.93</v>
      </c>
    </row>
    <row r="31" spans="1:8">
      <c r="A31" s="15"/>
      <c r="B31" s="17" t="s">
        <v>269</v>
      </c>
      <c r="C31" s="12" t="s">
        <v>202</v>
      </c>
      <c r="D31" s="12" t="s">
        <v>305</v>
      </c>
      <c r="E31" s="12" t="s">
        <v>276</v>
      </c>
      <c r="F31" s="12">
        <v>4000</v>
      </c>
      <c r="G31" s="13">
        <v>19699.04</v>
      </c>
      <c r="H31" s="14">
        <v>2.93</v>
      </c>
    </row>
    <row r="32" spans="1:8">
      <c r="A32" s="15"/>
      <c r="B32" s="17" t="s">
        <v>269</v>
      </c>
      <c r="C32" s="12" t="s">
        <v>306</v>
      </c>
      <c r="D32" s="12" t="s">
        <v>307</v>
      </c>
      <c r="E32" s="12" t="s">
        <v>276</v>
      </c>
      <c r="F32" s="12">
        <v>4000</v>
      </c>
      <c r="G32" s="13">
        <v>19638.72</v>
      </c>
      <c r="H32" s="14">
        <v>2.92</v>
      </c>
    </row>
    <row r="33" spans="1:8">
      <c r="A33" s="15"/>
      <c r="B33" s="17" t="s">
        <v>269</v>
      </c>
      <c r="C33" s="12" t="s">
        <v>308</v>
      </c>
      <c r="D33" s="12" t="s">
        <v>309</v>
      </c>
      <c r="E33" s="12" t="s">
        <v>286</v>
      </c>
      <c r="F33" s="12">
        <v>4000</v>
      </c>
      <c r="G33" s="13">
        <v>19628.900000000001</v>
      </c>
      <c r="H33" s="14">
        <v>2.92</v>
      </c>
    </row>
    <row r="34" spans="1:8">
      <c r="A34" s="15"/>
      <c r="B34" s="17" t="s">
        <v>269</v>
      </c>
      <c r="C34" s="12" t="s">
        <v>298</v>
      </c>
      <c r="D34" s="12" t="s">
        <v>310</v>
      </c>
      <c r="E34" s="12" t="s">
        <v>276</v>
      </c>
      <c r="F34" s="12">
        <v>4000</v>
      </c>
      <c r="G34" s="13">
        <v>19627.099999999999</v>
      </c>
      <c r="H34" s="14">
        <v>2.92</v>
      </c>
    </row>
    <row r="35" spans="1:8">
      <c r="A35" s="15"/>
      <c r="B35" s="17" t="s">
        <v>269</v>
      </c>
      <c r="C35" s="12" t="s">
        <v>270</v>
      </c>
      <c r="D35" s="12" t="s">
        <v>311</v>
      </c>
      <c r="E35" s="12" t="s">
        <v>276</v>
      </c>
      <c r="F35" s="12">
        <v>3100</v>
      </c>
      <c r="G35" s="13">
        <v>15333.75</v>
      </c>
      <c r="H35" s="14">
        <v>2.2799999999999998</v>
      </c>
    </row>
    <row r="36" spans="1:8">
      <c r="A36" s="15"/>
      <c r="B36" s="17" t="s">
        <v>273</v>
      </c>
      <c r="C36" s="12" t="s">
        <v>300</v>
      </c>
      <c r="D36" s="12" t="s">
        <v>312</v>
      </c>
      <c r="E36" s="12" t="s">
        <v>276</v>
      </c>
      <c r="F36" s="12">
        <v>12700</v>
      </c>
      <c r="G36" s="13">
        <v>12608.65</v>
      </c>
      <c r="H36" s="14">
        <v>1.87</v>
      </c>
    </row>
    <row r="37" spans="1:8">
      <c r="A37" s="15"/>
      <c r="B37" s="17" t="s">
        <v>269</v>
      </c>
      <c r="C37" s="12" t="s">
        <v>313</v>
      </c>
      <c r="D37" s="12" t="s">
        <v>314</v>
      </c>
      <c r="E37" s="12" t="s">
        <v>272</v>
      </c>
      <c r="F37" s="12">
        <v>2500</v>
      </c>
      <c r="G37" s="13">
        <v>12439.23</v>
      </c>
      <c r="H37" s="14">
        <v>1.85</v>
      </c>
    </row>
    <row r="38" spans="1:8">
      <c r="A38" s="15"/>
      <c r="B38" s="17" t="s">
        <v>269</v>
      </c>
      <c r="C38" s="12" t="s">
        <v>315</v>
      </c>
      <c r="D38" s="12" t="s">
        <v>316</v>
      </c>
      <c r="E38" s="12" t="s">
        <v>317</v>
      </c>
      <c r="F38" s="12">
        <v>2000</v>
      </c>
      <c r="G38" s="13">
        <v>9972.43</v>
      </c>
      <c r="H38" s="14">
        <v>1.48</v>
      </c>
    </row>
    <row r="39" spans="1:8">
      <c r="A39" s="15"/>
      <c r="B39" s="17" t="s">
        <v>269</v>
      </c>
      <c r="C39" s="12" t="s">
        <v>315</v>
      </c>
      <c r="D39" s="12" t="s">
        <v>318</v>
      </c>
      <c r="E39" s="12" t="s">
        <v>319</v>
      </c>
      <c r="F39" s="12">
        <v>2000</v>
      </c>
      <c r="G39" s="13">
        <v>9954.6</v>
      </c>
      <c r="H39" s="14">
        <v>1.48</v>
      </c>
    </row>
    <row r="40" spans="1:8">
      <c r="A40" s="15"/>
      <c r="B40" s="17" t="s">
        <v>269</v>
      </c>
      <c r="C40" s="12" t="s">
        <v>320</v>
      </c>
      <c r="D40" s="12" t="s">
        <v>321</v>
      </c>
      <c r="E40" s="12" t="s">
        <v>276</v>
      </c>
      <c r="F40" s="12">
        <v>1500</v>
      </c>
      <c r="G40" s="13">
        <v>7374.84</v>
      </c>
      <c r="H40" s="14">
        <v>1.1000000000000001</v>
      </c>
    </row>
    <row r="41" spans="1:8">
      <c r="A41" s="15"/>
      <c r="B41" s="17" t="s">
        <v>269</v>
      </c>
      <c r="C41" s="12" t="s">
        <v>322</v>
      </c>
      <c r="D41" s="12" t="s">
        <v>323</v>
      </c>
      <c r="E41" s="12" t="s">
        <v>276</v>
      </c>
      <c r="F41" s="12">
        <v>1000</v>
      </c>
      <c r="G41" s="13">
        <v>4955.62</v>
      </c>
      <c r="H41" s="14">
        <v>0.74</v>
      </c>
    </row>
    <row r="42" spans="1:8">
      <c r="A42" s="15"/>
      <c r="B42" s="17" t="s">
        <v>269</v>
      </c>
      <c r="C42" s="12" t="s">
        <v>324</v>
      </c>
      <c r="D42" s="12" t="s">
        <v>325</v>
      </c>
      <c r="E42" s="12" t="s">
        <v>286</v>
      </c>
      <c r="F42" s="12">
        <v>1000</v>
      </c>
      <c r="G42" s="13">
        <v>4941.09</v>
      </c>
      <c r="H42" s="14">
        <v>0.73</v>
      </c>
    </row>
    <row r="43" spans="1:8">
      <c r="A43" s="15"/>
      <c r="B43" s="17" t="s">
        <v>269</v>
      </c>
      <c r="C43" s="12" t="s">
        <v>324</v>
      </c>
      <c r="D43" s="12" t="s">
        <v>326</v>
      </c>
      <c r="E43" s="12" t="s">
        <v>286</v>
      </c>
      <c r="F43" s="12">
        <v>1000</v>
      </c>
      <c r="G43" s="13">
        <v>4936.71</v>
      </c>
      <c r="H43" s="14">
        <v>0.73</v>
      </c>
    </row>
    <row r="44" spans="1:8">
      <c r="A44" s="15"/>
      <c r="B44" s="17" t="s">
        <v>273</v>
      </c>
      <c r="C44" s="12" t="s">
        <v>327</v>
      </c>
      <c r="D44" s="12" t="s">
        <v>328</v>
      </c>
      <c r="E44" s="12" t="s">
        <v>276</v>
      </c>
      <c r="F44" s="12">
        <v>4500</v>
      </c>
      <c r="G44" s="13">
        <v>4429.13</v>
      </c>
      <c r="H44" s="14">
        <v>0.66</v>
      </c>
    </row>
    <row r="45" spans="1:8">
      <c r="A45" s="15"/>
      <c r="B45" s="17" t="s">
        <v>273</v>
      </c>
      <c r="C45" s="12" t="s">
        <v>294</v>
      </c>
      <c r="D45" s="12" t="s">
        <v>329</v>
      </c>
      <c r="E45" s="12" t="s">
        <v>276</v>
      </c>
      <c r="F45" s="12">
        <v>4000</v>
      </c>
      <c r="G45" s="13">
        <v>3937.64</v>
      </c>
      <c r="H45" s="14">
        <v>0.59</v>
      </c>
    </row>
    <row r="46" spans="1:8">
      <c r="A46" s="15"/>
      <c r="B46" s="17" t="s">
        <v>269</v>
      </c>
      <c r="C46" s="12" t="s">
        <v>330</v>
      </c>
      <c r="D46" s="12" t="s">
        <v>331</v>
      </c>
      <c r="E46" s="12" t="s">
        <v>272</v>
      </c>
      <c r="F46" s="12">
        <v>2500000</v>
      </c>
      <c r="G46" s="13">
        <v>2481.5</v>
      </c>
      <c r="H46" s="14">
        <v>0.37</v>
      </c>
    </row>
    <row r="47" spans="1:8">
      <c r="A47" s="15"/>
      <c r="B47" s="17" t="s">
        <v>269</v>
      </c>
      <c r="C47" s="12" t="s">
        <v>330</v>
      </c>
      <c r="D47" s="12" t="s">
        <v>332</v>
      </c>
      <c r="E47" s="12" t="s">
        <v>272</v>
      </c>
      <c r="F47" s="12">
        <v>2500000</v>
      </c>
      <c r="G47" s="13">
        <v>2472.8200000000002</v>
      </c>
      <c r="H47" s="14">
        <v>0.37</v>
      </c>
    </row>
    <row r="48" spans="1:8">
      <c r="A48" s="15"/>
      <c r="B48" s="17" t="s">
        <v>269</v>
      </c>
      <c r="C48" s="12" t="s">
        <v>330</v>
      </c>
      <c r="D48" s="12" t="s">
        <v>333</v>
      </c>
      <c r="E48" s="12" t="s">
        <v>272</v>
      </c>
      <c r="F48" s="12">
        <v>2500000</v>
      </c>
      <c r="G48" s="13">
        <v>2470.83</v>
      </c>
      <c r="H48" s="14">
        <v>0.37</v>
      </c>
    </row>
    <row r="49" spans="1:8">
      <c r="A49" s="15"/>
      <c r="B49" s="17" t="s">
        <v>269</v>
      </c>
      <c r="C49" s="12" t="s">
        <v>334</v>
      </c>
      <c r="D49" s="12" t="s">
        <v>335</v>
      </c>
      <c r="E49" s="12" t="s">
        <v>276</v>
      </c>
      <c r="F49" s="12">
        <v>300</v>
      </c>
      <c r="G49" s="13">
        <v>1478.83</v>
      </c>
      <c r="H49" s="14">
        <v>0.22</v>
      </c>
    </row>
    <row r="50" spans="1:8">
      <c r="A50" s="15"/>
      <c r="B50" s="17" t="s">
        <v>269</v>
      </c>
      <c r="C50" s="12" t="s">
        <v>334</v>
      </c>
      <c r="D50" s="12" t="s">
        <v>336</v>
      </c>
      <c r="E50" s="12" t="s">
        <v>276</v>
      </c>
      <c r="F50" s="12">
        <v>200</v>
      </c>
      <c r="G50" s="13">
        <v>995.23</v>
      </c>
      <c r="H50" s="14">
        <v>0.15</v>
      </c>
    </row>
    <row r="51" spans="1:8">
      <c r="A51" s="15"/>
      <c r="B51" s="17" t="s">
        <v>269</v>
      </c>
      <c r="C51" s="12" t="s">
        <v>337</v>
      </c>
      <c r="D51" s="12" t="s">
        <v>338</v>
      </c>
      <c r="E51" s="12" t="s">
        <v>276</v>
      </c>
      <c r="F51" s="12">
        <v>200</v>
      </c>
      <c r="G51" s="13">
        <v>990.81</v>
      </c>
      <c r="H51" s="14">
        <v>0.15</v>
      </c>
    </row>
    <row r="52" spans="1:8">
      <c r="A52" s="15"/>
      <c r="B52" s="17" t="s">
        <v>273</v>
      </c>
      <c r="C52" s="12" t="s">
        <v>302</v>
      </c>
      <c r="D52" s="12" t="s">
        <v>339</v>
      </c>
      <c r="E52" s="12" t="s">
        <v>276</v>
      </c>
      <c r="F52" s="12">
        <v>500</v>
      </c>
      <c r="G52" s="13">
        <v>500</v>
      </c>
      <c r="H52" s="14">
        <v>7.0000000000000007E-2</v>
      </c>
    </row>
    <row r="53" spans="1:8">
      <c r="A53" s="15"/>
      <c r="B53" s="17" t="s">
        <v>273</v>
      </c>
      <c r="C53" s="12" t="s">
        <v>340</v>
      </c>
      <c r="D53" s="12" t="s">
        <v>341</v>
      </c>
      <c r="E53" s="12" t="s">
        <v>276</v>
      </c>
      <c r="F53" s="12">
        <v>500</v>
      </c>
      <c r="G53" s="13">
        <v>499.89</v>
      </c>
      <c r="H53" s="14">
        <v>7.0000000000000007E-2</v>
      </c>
    </row>
    <row r="54" spans="1:8">
      <c r="A54" s="15"/>
      <c r="B54" s="17" t="s">
        <v>269</v>
      </c>
      <c r="C54" s="12" t="s">
        <v>195</v>
      </c>
      <c r="D54" s="12" t="s">
        <v>342</v>
      </c>
      <c r="E54" s="12" t="s">
        <v>276</v>
      </c>
      <c r="F54" s="12">
        <v>100</v>
      </c>
      <c r="G54" s="13">
        <v>498.69</v>
      </c>
      <c r="H54" s="14">
        <v>7.0000000000000007E-2</v>
      </c>
    </row>
    <row r="55" spans="1:8">
      <c r="A55" s="15"/>
      <c r="B55" s="17" t="s">
        <v>269</v>
      </c>
      <c r="C55" s="12" t="s">
        <v>343</v>
      </c>
      <c r="D55" s="12" t="s">
        <v>344</v>
      </c>
      <c r="E55" s="12" t="s">
        <v>276</v>
      </c>
      <c r="F55" s="12">
        <v>100</v>
      </c>
      <c r="G55" s="13">
        <v>497.03</v>
      </c>
      <c r="H55" s="14">
        <v>7.0000000000000007E-2</v>
      </c>
    </row>
    <row r="56" spans="1:8" ht="9.75" thickBot="1">
      <c r="A56" s="15"/>
      <c r="B56" s="12"/>
      <c r="C56" s="12"/>
      <c r="D56" s="12"/>
      <c r="E56" s="19" t="s">
        <v>40</v>
      </c>
      <c r="F56" s="12"/>
      <c r="G56" s="54">
        <f>SUM(G15:G55)</f>
        <v>728809.94</v>
      </c>
      <c r="H56" s="55">
        <f>SUM(H15:H55)</f>
        <v>108.34000000000003</v>
      </c>
    </row>
    <row r="57" spans="1:8" ht="9.75" thickTop="1">
      <c r="A57" s="15"/>
      <c r="B57" s="12"/>
      <c r="C57" s="12"/>
      <c r="D57" s="12"/>
      <c r="E57" s="12"/>
      <c r="F57" s="12"/>
      <c r="G57" s="13"/>
      <c r="H57" s="14"/>
    </row>
    <row r="58" spans="1:8" ht="12.75">
      <c r="A58" s="15"/>
      <c r="B58" s="164" t="s">
        <v>345</v>
      </c>
      <c r="C58" s="162"/>
      <c r="D58" s="12"/>
      <c r="E58" s="12"/>
      <c r="F58" s="12"/>
      <c r="G58" s="13"/>
      <c r="H58" s="14"/>
    </row>
    <row r="59" spans="1:8" ht="12.75">
      <c r="A59" s="15"/>
      <c r="B59" s="163" t="s">
        <v>346</v>
      </c>
      <c r="C59" s="162"/>
      <c r="D59" s="12"/>
      <c r="E59" s="19" t="s">
        <v>347</v>
      </c>
      <c r="F59" s="12"/>
      <c r="G59" s="13"/>
      <c r="H59" s="14"/>
    </row>
    <row r="60" spans="1:8">
      <c r="A60" s="15"/>
      <c r="B60" s="12"/>
      <c r="C60" s="12" t="s">
        <v>348</v>
      </c>
      <c r="D60" s="12"/>
      <c r="E60" s="12" t="s">
        <v>349</v>
      </c>
      <c r="F60" s="12"/>
      <c r="G60" s="13">
        <v>35000</v>
      </c>
      <c r="H60" s="14">
        <v>5.2</v>
      </c>
    </row>
    <row r="61" spans="1:8">
      <c r="A61" s="15"/>
      <c r="B61" s="12"/>
      <c r="C61" s="12" t="s">
        <v>348</v>
      </c>
      <c r="D61" s="12"/>
      <c r="E61" s="12" t="s">
        <v>350</v>
      </c>
      <c r="F61" s="12"/>
      <c r="G61" s="13">
        <v>25000</v>
      </c>
      <c r="H61" s="14">
        <v>3.72</v>
      </c>
    </row>
    <row r="62" spans="1:8" ht="9.75" thickBot="1">
      <c r="A62" s="15"/>
      <c r="B62" s="12"/>
      <c r="C62" s="12"/>
      <c r="D62" s="12"/>
      <c r="E62" s="19" t="s">
        <v>40</v>
      </c>
      <c r="F62" s="12"/>
      <c r="G62" s="20">
        <v>60000</v>
      </c>
      <c r="H62" s="21">
        <v>8.92</v>
      </c>
    </row>
    <row r="63" spans="1:8" ht="9.75" thickTop="1">
      <c r="A63" s="15"/>
      <c r="B63" s="17" t="s">
        <v>41</v>
      </c>
      <c r="C63" s="12" t="s">
        <v>351</v>
      </c>
      <c r="D63" s="12"/>
      <c r="E63" s="12" t="s">
        <v>41</v>
      </c>
      <c r="F63" s="12"/>
      <c r="G63" s="13">
        <v>4476.67</v>
      </c>
      <c r="H63" s="14">
        <v>0.67</v>
      </c>
    </row>
    <row r="64" spans="1:8" ht="9.75" thickBot="1">
      <c r="A64" s="15"/>
      <c r="B64" s="12"/>
      <c r="C64" s="12"/>
      <c r="D64" s="12"/>
      <c r="E64" s="19" t="s">
        <v>40</v>
      </c>
      <c r="F64" s="12"/>
      <c r="G64" s="20">
        <v>64476.67</v>
      </c>
      <c r="H64" s="21">
        <v>9.59</v>
      </c>
    </row>
    <row r="65" spans="1:8" ht="9.75" thickTop="1">
      <c r="A65" s="15"/>
      <c r="B65" s="12"/>
      <c r="C65" s="12"/>
      <c r="D65" s="12"/>
      <c r="E65" s="12"/>
      <c r="F65" s="12"/>
      <c r="G65" s="13"/>
      <c r="H65" s="14"/>
    </row>
    <row r="66" spans="1:8">
      <c r="A66" s="22" t="s">
        <v>43</v>
      </c>
      <c r="B66" s="12"/>
      <c r="C66" s="12"/>
      <c r="D66" s="12"/>
      <c r="E66" s="12"/>
      <c r="F66" s="12"/>
      <c r="G66" s="56">
        <v>-143759.76</v>
      </c>
      <c r="H66" s="57">
        <v>-21.35</v>
      </c>
    </row>
    <row r="67" spans="1:8">
      <c r="A67" s="15"/>
      <c r="B67" s="12"/>
      <c r="C67" s="12"/>
      <c r="D67" s="12"/>
      <c r="E67" s="12"/>
      <c r="F67" s="12"/>
      <c r="G67" s="13"/>
      <c r="H67" s="14"/>
    </row>
    <row r="68" spans="1:8" ht="9.75" thickBot="1">
      <c r="A68" s="15"/>
      <c r="B68" s="12"/>
      <c r="C68" s="12"/>
      <c r="D68" s="12"/>
      <c r="E68" s="19" t="s">
        <v>44</v>
      </c>
      <c r="F68" s="12"/>
      <c r="G68" s="20">
        <v>672599.89</v>
      </c>
      <c r="H68" s="21">
        <v>100</v>
      </c>
    </row>
    <row r="69" spans="1:8" ht="9.75" thickTop="1">
      <c r="A69" s="15"/>
      <c r="B69" s="12"/>
      <c r="C69" s="12"/>
      <c r="D69" s="12"/>
      <c r="E69" s="12"/>
      <c r="F69" s="12"/>
      <c r="G69" s="13"/>
      <c r="H69" s="14"/>
    </row>
    <row r="70" spans="1:8">
      <c r="A70" s="25" t="s">
        <v>45</v>
      </c>
      <c r="B70" s="12"/>
      <c r="C70" s="12"/>
      <c r="D70" s="12"/>
      <c r="E70" s="12"/>
      <c r="F70" s="12"/>
      <c r="G70" s="13"/>
      <c r="H70" s="14"/>
    </row>
    <row r="71" spans="1:8">
      <c r="A71" s="15">
        <v>1</v>
      </c>
      <c r="B71" s="12" t="s">
        <v>352</v>
      </c>
      <c r="C71" s="12"/>
      <c r="D71" s="12"/>
      <c r="E71" s="12"/>
      <c r="F71" s="12"/>
      <c r="G71" s="13"/>
      <c r="H71" s="14"/>
    </row>
    <row r="72" spans="1:8">
      <c r="A72" s="15"/>
      <c r="B72" s="12"/>
      <c r="C72" s="12"/>
      <c r="D72" s="12"/>
      <c r="E72" s="12"/>
      <c r="F72" s="12"/>
      <c r="G72" s="13"/>
      <c r="H72" s="14"/>
    </row>
    <row r="73" spans="1:8">
      <c r="A73" s="15">
        <v>2</v>
      </c>
      <c r="B73" s="12" t="s">
        <v>47</v>
      </c>
      <c r="C73" s="12"/>
      <c r="D73" s="12"/>
      <c r="E73" s="12"/>
      <c r="F73" s="12"/>
      <c r="G73" s="13"/>
      <c r="H73" s="14"/>
    </row>
    <row r="74" spans="1:8">
      <c r="A74" s="15"/>
      <c r="B74" s="12"/>
      <c r="C74" s="12"/>
      <c r="D74" s="12"/>
      <c r="E74" s="12"/>
      <c r="F74" s="12"/>
      <c r="G74" s="13"/>
      <c r="H74" s="14"/>
    </row>
    <row r="75" spans="1:8">
      <c r="A75" s="15">
        <v>3</v>
      </c>
      <c r="B75" s="12" t="s">
        <v>48</v>
      </c>
      <c r="C75" s="12"/>
      <c r="D75" s="12"/>
      <c r="E75" s="12"/>
      <c r="F75" s="12"/>
      <c r="G75" s="13"/>
      <c r="H75" s="14"/>
    </row>
    <row r="76" spans="1:8">
      <c r="A76" s="15"/>
      <c r="B76" s="12" t="s">
        <v>49</v>
      </c>
      <c r="C76" s="12"/>
      <c r="D76" s="12"/>
      <c r="E76" s="12"/>
      <c r="F76" s="12"/>
      <c r="G76" s="13"/>
      <c r="H76" s="14"/>
    </row>
    <row r="77" spans="1:8">
      <c r="A77" s="15"/>
      <c r="B77" s="12" t="s">
        <v>50</v>
      </c>
      <c r="C77" s="12"/>
      <c r="D77" s="12"/>
      <c r="E77" s="12"/>
      <c r="F77" s="12"/>
      <c r="G77" s="13"/>
      <c r="H77" s="14"/>
    </row>
    <row r="78" spans="1:8" ht="9.75" thickBot="1">
      <c r="A78" s="26"/>
      <c r="B78" s="27"/>
      <c r="C78" s="27"/>
      <c r="D78" s="27"/>
      <c r="E78" s="27"/>
      <c r="F78" s="27"/>
      <c r="G78" s="28"/>
      <c r="H78" s="29"/>
    </row>
  </sheetData>
  <mergeCells count="9">
    <mergeCell ref="B14:C14"/>
    <mergeCell ref="B58:C58"/>
    <mergeCell ref="B59:C59"/>
    <mergeCell ref="A2:C2"/>
    <mergeCell ref="A3:C3"/>
    <mergeCell ref="B4:C4"/>
    <mergeCell ref="B5:C5"/>
    <mergeCell ref="B8:C8"/>
    <mergeCell ref="A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L58"/>
  <sheetViews>
    <sheetView topLeftCell="A15" workbookViewId="0">
      <selection activeCell="C36" sqref="C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12">
      <c r="A1" s="34"/>
      <c r="B1" s="35"/>
      <c r="C1" s="36" t="s">
        <v>194</v>
      </c>
      <c r="D1" s="35"/>
      <c r="E1" s="35"/>
      <c r="F1" s="35"/>
      <c r="G1" s="37"/>
      <c r="H1" s="38"/>
    </row>
    <row r="2" spans="1:12" ht="36.75">
      <c r="A2" s="165" t="s">
        <v>1</v>
      </c>
      <c r="B2" s="160"/>
      <c r="C2" s="160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12" ht="12.75">
      <c r="A3" s="166" t="s">
        <v>7</v>
      </c>
      <c r="B3" s="162"/>
      <c r="C3" s="162"/>
      <c r="D3" s="12"/>
      <c r="E3" s="12"/>
      <c r="F3" s="12"/>
      <c r="G3" s="13"/>
      <c r="H3" s="43"/>
    </row>
    <row r="4" spans="1:12" ht="12.75">
      <c r="A4" s="44"/>
      <c r="B4" s="163" t="s">
        <v>8</v>
      </c>
      <c r="C4" s="162"/>
      <c r="D4" s="12"/>
      <c r="E4" s="12"/>
      <c r="F4" s="12"/>
      <c r="G4" s="13"/>
      <c r="H4" s="43"/>
    </row>
    <row r="5" spans="1:12" ht="12.75">
      <c r="A5" s="44"/>
      <c r="B5" s="164" t="s">
        <v>9</v>
      </c>
      <c r="C5" s="162"/>
      <c r="D5" s="12"/>
      <c r="E5" s="12"/>
      <c r="F5" s="12"/>
      <c r="G5" s="13"/>
      <c r="H5" s="43"/>
    </row>
    <row r="6" spans="1:12">
      <c r="A6" s="44"/>
      <c r="B6" s="17" t="s">
        <v>16</v>
      </c>
      <c r="C6" s="12" t="s">
        <v>195</v>
      </c>
      <c r="D6" s="12" t="s">
        <v>196</v>
      </c>
      <c r="E6" s="12" t="s">
        <v>22</v>
      </c>
      <c r="F6" s="12">
        <v>1000</v>
      </c>
      <c r="G6" s="13">
        <v>11871.09</v>
      </c>
      <c r="H6" s="43">
        <v>10.38</v>
      </c>
      <c r="L6" s="30"/>
    </row>
    <row r="7" spans="1:12">
      <c r="A7" s="44"/>
      <c r="B7" s="16">
        <v>0.109</v>
      </c>
      <c r="C7" s="12" t="s">
        <v>197</v>
      </c>
      <c r="D7" s="12" t="s">
        <v>198</v>
      </c>
      <c r="E7" s="12" t="s">
        <v>153</v>
      </c>
      <c r="F7" s="12">
        <v>1000</v>
      </c>
      <c r="G7" s="13">
        <v>10142.879999999999</v>
      </c>
      <c r="H7" s="43">
        <v>8.8699999999999992</v>
      </c>
    </row>
    <row r="8" spans="1:12">
      <c r="A8" s="44"/>
      <c r="B8" s="16">
        <v>0.105</v>
      </c>
      <c r="C8" s="12" t="s">
        <v>199</v>
      </c>
      <c r="D8" s="12" t="s">
        <v>136</v>
      </c>
      <c r="E8" s="12" t="s">
        <v>54</v>
      </c>
      <c r="F8" s="12">
        <v>850</v>
      </c>
      <c r="G8" s="13">
        <v>8555.31</v>
      </c>
      <c r="H8" s="43">
        <v>7.48</v>
      </c>
    </row>
    <row r="9" spans="1:12">
      <c r="A9" s="44"/>
      <c r="B9" s="16">
        <v>9.6000000000000002E-2</v>
      </c>
      <c r="C9" s="12" t="s">
        <v>200</v>
      </c>
      <c r="D9" s="12" t="s">
        <v>201</v>
      </c>
      <c r="E9" s="12" t="s">
        <v>54</v>
      </c>
      <c r="F9" s="12">
        <v>765</v>
      </c>
      <c r="G9" s="13">
        <v>7753.54</v>
      </c>
      <c r="H9" s="43">
        <v>6.78</v>
      </c>
    </row>
    <row r="10" spans="1:12">
      <c r="A10" s="44"/>
      <c r="B10" s="16">
        <v>8.8700000000000001E-2</v>
      </c>
      <c r="C10" s="12" t="s">
        <v>202</v>
      </c>
      <c r="D10" s="12" t="s">
        <v>203</v>
      </c>
      <c r="E10" s="12" t="s">
        <v>12</v>
      </c>
      <c r="F10" s="12">
        <v>500</v>
      </c>
      <c r="G10" s="13">
        <v>5045.47</v>
      </c>
      <c r="H10" s="43">
        <v>4.41</v>
      </c>
    </row>
    <row r="11" spans="1:12">
      <c r="A11" s="44"/>
      <c r="B11" s="16">
        <v>9.9000000000000005E-2</v>
      </c>
      <c r="C11" s="12" t="s">
        <v>204</v>
      </c>
      <c r="D11" s="12" t="s">
        <v>137</v>
      </c>
      <c r="E11" s="12" t="s">
        <v>22</v>
      </c>
      <c r="F11" s="12">
        <v>400</v>
      </c>
      <c r="G11" s="13">
        <v>4020.95</v>
      </c>
      <c r="H11" s="43">
        <v>3.52</v>
      </c>
    </row>
    <row r="12" spans="1:12">
      <c r="A12" s="44"/>
      <c r="B12" s="16">
        <v>0.125</v>
      </c>
      <c r="C12" s="12" t="s">
        <v>205</v>
      </c>
      <c r="D12" s="12" t="s">
        <v>206</v>
      </c>
      <c r="E12" s="12" t="s">
        <v>207</v>
      </c>
      <c r="F12" s="12">
        <v>400</v>
      </c>
      <c r="G12" s="13">
        <v>4002.66</v>
      </c>
      <c r="H12" s="43">
        <v>3.5</v>
      </c>
    </row>
    <row r="13" spans="1:12">
      <c r="A13" s="44"/>
      <c r="B13" s="16">
        <v>0.1</v>
      </c>
      <c r="C13" s="12" t="s">
        <v>208</v>
      </c>
      <c r="D13" s="12" t="s">
        <v>209</v>
      </c>
      <c r="E13" s="12" t="s">
        <v>210</v>
      </c>
      <c r="F13" s="12">
        <v>400</v>
      </c>
      <c r="G13" s="13">
        <v>3810.57</v>
      </c>
      <c r="H13" s="43">
        <v>3.33</v>
      </c>
    </row>
    <row r="14" spans="1:12">
      <c r="A14" s="44"/>
      <c r="B14" s="16">
        <v>0.11700000000000001</v>
      </c>
      <c r="C14" s="12" t="s">
        <v>211</v>
      </c>
      <c r="D14" s="12" t="s">
        <v>212</v>
      </c>
      <c r="E14" s="12" t="s">
        <v>213</v>
      </c>
      <c r="F14" s="12">
        <v>350</v>
      </c>
      <c r="G14" s="13">
        <v>3515.46</v>
      </c>
      <c r="H14" s="43">
        <v>3.08</v>
      </c>
    </row>
    <row r="15" spans="1:12">
      <c r="A15" s="44"/>
      <c r="B15" s="16">
        <v>0.13500000000000001</v>
      </c>
      <c r="C15" s="12" t="s">
        <v>214</v>
      </c>
      <c r="D15" s="12" t="s">
        <v>215</v>
      </c>
      <c r="E15" s="12" t="s">
        <v>216</v>
      </c>
      <c r="F15" s="12">
        <v>350</v>
      </c>
      <c r="G15" s="13">
        <v>3513.55</v>
      </c>
      <c r="H15" s="43">
        <v>3.07</v>
      </c>
    </row>
    <row r="16" spans="1:12">
      <c r="A16" s="44"/>
      <c r="B16" s="16">
        <v>0.115</v>
      </c>
      <c r="C16" s="12" t="s">
        <v>217</v>
      </c>
      <c r="D16" s="12" t="s">
        <v>218</v>
      </c>
      <c r="E16" s="12" t="s">
        <v>219</v>
      </c>
      <c r="F16" s="12">
        <v>250000</v>
      </c>
      <c r="G16" s="13">
        <v>2521.62</v>
      </c>
      <c r="H16" s="43">
        <v>2.21</v>
      </c>
    </row>
    <row r="17" spans="1:8">
      <c r="A17" s="44"/>
      <c r="B17" s="16">
        <v>0.13500000000000001</v>
      </c>
      <c r="C17" s="12" t="s">
        <v>214</v>
      </c>
      <c r="D17" s="12" t="s">
        <v>220</v>
      </c>
      <c r="E17" s="12" t="s">
        <v>216</v>
      </c>
      <c r="F17" s="12">
        <v>250</v>
      </c>
      <c r="G17" s="13">
        <v>2508.9299999999998</v>
      </c>
      <c r="H17" s="43">
        <v>2.19</v>
      </c>
    </row>
    <row r="18" spans="1:8">
      <c r="A18" s="44"/>
      <c r="B18" s="16">
        <v>9.7199999999999995E-2</v>
      </c>
      <c r="C18" s="12" t="s">
        <v>221</v>
      </c>
      <c r="D18" s="12" t="s">
        <v>61</v>
      </c>
      <c r="E18" s="12" t="s">
        <v>62</v>
      </c>
      <c r="F18" s="12">
        <v>201</v>
      </c>
      <c r="G18" s="13">
        <v>2041.21</v>
      </c>
      <c r="H18" s="43">
        <v>1.79</v>
      </c>
    </row>
    <row r="19" spans="1:8">
      <c r="A19" s="44"/>
      <c r="B19" s="16">
        <v>0.04</v>
      </c>
      <c r="C19" s="12" t="s">
        <v>222</v>
      </c>
      <c r="D19" s="12" t="s">
        <v>53</v>
      </c>
      <c r="E19" s="12" t="s">
        <v>54</v>
      </c>
      <c r="F19" s="12">
        <v>150</v>
      </c>
      <c r="G19" s="13">
        <v>1917.23</v>
      </c>
      <c r="H19" s="43">
        <v>1.68</v>
      </c>
    </row>
    <row r="20" spans="1:8">
      <c r="A20" s="44"/>
      <c r="B20" s="16">
        <v>0.10249999999999999</v>
      </c>
      <c r="C20" s="12" t="s">
        <v>223</v>
      </c>
      <c r="D20" s="12" t="s">
        <v>224</v>
      </c>
      <c r="E20" s="12" t="s">
        <v>225</v>
      </c>
      <c r="F20" s="12">
        <v>150000</v>
      </c>
      <c r="G20" s="13">
        <v>1502.74</v>
      </c>
      <c r="H20" s="43">
        <v>1.31</v>
      </c>
    </row>
    <row r="21" spans="1:8">
      <c r="A21" s="44"/>
      <c r="B21" s="16">
        <v>0.12</v>
      </c>
      <c r="C21" s="12" t="s">
        <v>226</v>
      </c>
      <c r="D21" s="12" t="s">
        <v>227</v>
      </c>
      <c r="E21" s="12" t="s">
        <v>228</v>
      </c>
      <c r="F21" s="12">
        <v>90</v>
      </c>
      <c r="G21" s="13">
        <v>928.92</v>
      </c>
      <c r="H21" s="43">
        <v>0.81</v>
      </c>
    </row>
    <row r="22" spans="1:8">
      <c r="A22" s="44"/>
      <c r="B22" s="16">
        <v>0.12</v>
      </c>
      <c r="C22" s="12" t="s">
        <v>226</v>
      </c>
      <c r="D22" s="12" t="s">
        <v>229</v>
      </c>
      <c r="E22" s="12" t="s">
        <v>228</v>
      </c>
      <c r="F22" s="12">
        <v>90</v>
      </c>
      <c r="G22" s="13">
        <v>928.92</v>
      </c>
      <c r="H22" s="43">
        <v>0.81</v>
      </c>
    </row>
    <row r="23" spans="1:8">
      <c r="A23" s="44"/>
      <c r="B23" s="16">
        <v>8.7099999999999997E-2</v>
      </c>
      <c r="C23" s="12" t="s">
        <v>230</v>
      </c>
      <c r="D23" s="12" t="s">
        <v>231</v>
      </c>
      <c r="E23" s="12" t="s">
        <v>125</v>
      </c>
      <c r="F23" s="12">
        <v>90</v>
      </c>
      <c r="G23" s="13">
        <v>896.22</v>
      </c>
      <c r="H23" s="43">
        <v>0.78</v>
      </c>
    </row>
    <row r="24" spans="1:8">
      <c r="A24" s="44"/>
      <c r="B24" s="16">
        <v>0.107</v>
      </c>
      <c r="C24" s="12" t="s">
        <v>232</v>
      </c>
      <c r="D24" s="12" t="s">
        <v>233</v>
      </c>
      <c r="E24" s="12" t="s">
        <v>125</v>
      </c>
      <c r="F24" s="12">
        <v>60</v>
      </c>
      <c r="G24" s="13">
        <v>611.17999999999995</v>
      </c>
      <c r="H24" s="43">
        <v>0.53</v>
      </c>
    </row>
    <row r="25" spans="1:8">
      <c r="A25" s="44"/>
      <c r="B25" s="16">
        <v>8.7099999999999997E-2</v>
      </c>
      <c r="C25" s="12" t="s">
        <v>232</v>
      </c>
      <c r="D25" s="12" t="s">
        <v>234</v>
      </c>
      <c r="E25" s="12" t="s">
        <v>125</v>
      </c>
      <c r="F25" s="12">
        <v>61</v>
      </c>
      <c r="G25" s="13">
        <v>607.42999999999995</v>
      </c>
      <c r="H25" s="43">
        <v>0.53</v>
      </c>
    </row>
    <row r="26" spans="1:8">
      <c r="A26" s="44"/>
      <c r="B26" s="16">
        <v>9.8000000000000004E-2</v>
      </c>
      <c r="C26" s="12" t="s">
        <v>235</v>
      </c>
      <c r="D26" s="12" t="s">
        <v>236</v>
      </c>
      <c r="E26" s="12" t="s">
        <v>125</v>
      </c>
      <c r="F26" s="12">
        <v>50</v>
      </c>
      <c r="G26" s="13">
        <v>503.06</v>
      </c>
      <c r="H26" s="43">
        <v>0.44</v>
      </c>
    </row>
    <row r="27" spans="1:8">
      <c r="A27" s="44"/>
      <c r="B27" s="16">
        <v>8.7999999999999995E-2</v>
      </c>
      <c r="C27" s="12" t="s">
        <v>237</v>
      </c>
      <c r="D27" s="12" t="s">
        <v>139</v>
      </c>
      <c r="E27" s="12" t="s">
        <v>25</v>
      </c>
      <c r="F27" s="12">
        <v>20</v>
      </c>
      <c r="G27" s="13">
        <v>499.73</v>
      </c>
      <c r="H27" s="43">
        <v>0.44</v>
      </c>
    </row>
    <row r="28" spans="1:8">
      <c r="A28" s="44"/>
      <c r="B28" s="16">
        <v>9.7500000000000003E-2</v>
      </c>
      <c r="C28" s="12" t="s">
        <v>238</v>
      </c>
      <c r="D28" s="12" t="s">
        <v>239</v>
      </c>
      <c r="E28" s="12" t="s">
        <v>12</v>
      </c>
      <c r="F28" s="12">
        <v>230</v>
      </c>
      <c r="G28" s="13">
        <v>23.21</v>
      </c>
      <c r="H28" s="43">
        <v>0.02</v>
      </c>
    </row>
    <row r="29" spans="1:8" ht="9.75" thickBot="1">
      <c r="A29" s="44"/>
      <c r="B29" s="12"/>
      <c r="C29" s="12"/>
      <c r="D29" s="12"/>
      <c r="E29" s="19" t="s">
        <v>40</v>
      </c>
      <c r="F29" s="12"/>
      <c r="G29" s="20">
        <v>77721.88</v>
      </c>
      <c r="H29" s="45">
        <v>67.959999999999994</v>
      </c>
    </row>
    <row r="30" spans="1:8" ht="13.5" thickTop="1">
      <c r="A30" s="44"/>
      <c r="B30" s="164" t="s">
        <v>78</v>
      </c>
      <c r="C30" s="162"/>
      <c r="D30" s="12"/>
      <c r="E30" s="12"/>
      <c r="F30" s="12"/>
      <c r="G30" s="13"/>
      <c r="H30" s="43"/>
    </row>
    <row r="31" spans="1:8">
      <c r="A31" s="44"/>
      <c r="B31" s="16">
        <v>0.1085</v>
      </c>
      <c r="C31" s="12" t="s">
        <v>240</v>
      </c>
      <c r="D31" s="12" t="s">
        <v>241</v>
      </c>
      <c r="E31" s="12" t="s">
        <v>242</v>
      </c>
      <c r="F31" s="12">
        <v>100</v>
      </c>
      <c r="G31" s="13">
        <v>9971.51</v>
      </c>
      <c r="H31" s="43">
        <v>8.7200000000000006</v>
      </c>
    </row>
    <row r="32" spans="1:8">
      <c r="A32" s="44"/>
      <c r="B32" s="16">
        <v>0.114</v>
      </c>
      <c r="C32" s="12" t="s">
        <v>243</v>
      </c>
      <c r="D32" s="12" t="s">
        <v>244</v>
      </c>
      <c r="E32" s="12" t="s">
        <v>245</v>
      </c>
      <c r="F32" s="12">
        <v>4200</v>
      </c>
      <c r="G32" s="13">
        <v>4209.3500000000004</v>
      </c>
      <c r="H32" s="43">
        <v>3.68</v>
      </c>
    </row>
    <row r="33" spans="1:8">
      <c r="A33" s="44"/>
      <c r="B33" s="17" t="s">
        <v>16</v>
      </c>
      <c r="C33" s="12" t="s">
        <v>246</v>
      </c>
      <c r="D33" s="12" t="s">
        <v>247</v>
      </c>
      <c r="E33" s="12" t="s">
        <v>54</v>
      </c>
      <c r="F33" s="12">
        <v>350</v>
      </c>
      <c r="G33" s="13">
        <v>3767.54</v>
      </c>
      <c r="H33" s="43">
        <v>3.3</v>
      </c>
    </row>
    <row r="34" spans="1:8">
      <c r="A34" s="44"/>
      <c r="B34" s="16">
        <v>0.10050000000000001</v>
      </c>
      <c r="C34" s="12" t="s">
        <v>248</v>
      </c>
      <c r="D34" s="12" t="s">
        <v>249</v>
      </c>
      <c r="E34" s="12" t="s">
        <v>250</v>
      </c>
      <c r="F34" s="12">
        <v>30</v>
      </c>
      <c r="G34" s="13">
        <v>3002.74</v>
      </c>
      <c r="H34" s="43">
        <v>2.63</v>
      </c>
    </row>
    <row r="35" spans="1:8">
      <c r="A35" s="44"/>
      <c r="B35" s="46">
        <v>0.1</v>
      </c>
      <c r="C35" s="12" t="s">
        <v>251</v>
      </c>
      <c r="D35" s="12" t="s">
        <v>252</v>
      </c>
      <c r="E35" s="12" t="s">
        <v>250</v>
      </c>
      <c r="F35" s="12">
        <v>500</v>
      </c>
      <c r="G35" s="13">
        <v>2753.94</v>
      </c>
      <c r="H35" s="43">
        <v>2.41</v>
      </c>
    </row>
    <row r="36" spans="1:8">
      <c r="A36" s="44"/>
      <c r="B36" s="16">
        <v>0.1225</v>
      </c>
      <c r="C36" s="12" t="s">
        <v>253</v>
      </c>
      <c r="D36" s="12" t="s">
        <v>254</v>
      </c>
      <c r="E36" s="12" t="s">
        <v>255</v>
      </c>
      <c r="F36" s="12">
        <v>250</v>
      </c>
      <c r="G36" s="13">
        <v>2507.9299999999998</v>
      </c>
      <c r="H36" s="43">
        <v>2.19</v>
      </c>
    </row>
    <row r="37" spans="1:8">
      <c r="A37" s="44"/>
      <c r="B37" s="16">
        <v>0.10349999999999999</v>
      </c>
      <c r="C37" s="12" t="s">
        <v>256</v>
      </c>
      <c r="D37" s="12" t="s">
        <v>187</v>
      </c>
      <c r="E37" s="12" t="s">
        <v>15</v>
      </c>
      <c r="F37" s="12">
        <v>15</v>
      </c>
      <c r="G37" s="13">
        <v>1503.45</v>
      </c>
      <c r="H37" s="43">
        <v>1.32</v>
      </c>
    </row>
    <row r="38" spans="1:8">
      <c r="A38" s="44"/>
      <c r="B38" s="16">
        <v>0.111</v>
      </c>
      <c r="C38" s="12" t="s">
        <v>257</v>
      </c>
      <c r="D38" s="12" t="s">
        <v>258</v>
      </c>
      <c r="E38" s="12" t="s">
        <v>255</v>
      </c>
      <c r="F38" s="12">
        <v>11</v>
      </c>
      <c r="G38" s="13">
        <v>1105.3499999999999</v>
      </c>
      <c r="H38" s="43">
        <v>0.97</v>
      </c>
    </row>
    <row r="39" spans="1:8">
      <c r="A39" s="44"/>
      <c r="B39" s="16">
        <v>0.111</v>
      </c>
      <c r="C39" s="12" t="s">
        <v>257</v>
      </c>
      <c r="D39" s="12" t="s">
        <v>259</v>
      </c>
      <c r="E39" s="12" t="s">
        <v>255</v>
      </c>
      <c r="F39" s="12">
        <v>5</v>
      </c>
      <c r="G39" s="13">
        <v>504.49</v>
      </c>
      <c r="H39" s="43">
        <v>0.44</v>
      </c>
    </row>
    <row r="40" spans="1:8" ht="9.75" thickBot="1">
      <c r="A40" s="44"/>
      <c r="B40" s="12"/>
      <c r="C40" s="12"/>
      <c r="D40" s="12"/>
      <c r="E40" s="19" t="s">
        <v>40</v>
      </c>
      <c r="F40" s="12"/>
      <c r="G40" s="20">
        <v>29326.3</v>
      </c>
      <c r="H40" s="45">
        <v>25.66</v>
      </c>
    </row>
    <row r="41" spans="1:8" ht="9.75" thickTop="1">
      <c r="A41" s="44"/>
      <c r="B41" s="12"/>
      <c r="C41" s="12"/>
      <c r="D41" s="12"/>
      <c r="E41" s="12"/>
      <c r="F41" s="12"/>
      <c r="G41" s="13"/>
      <c r="H41" s="43"/>
    </row>
    <row r="42" spans="1:8">
      <c r="A42" s="44"/>
      <c r="B42" s="17" t="s">
        <v>41</v>
      </c>
      <c r="C42" s="12" t="s">
        <v>42</v>
      </c>
      <c r="D42" s="12"/>
      <c r="E42" s="12" t="s">
        <v>41</v>
      </c>
      <c r="F42" s="12"/>
      <c r="G42" s="13">
        <v>5800</v>
      </c>
      <c r="H42" s="43">
        <v>5.07</v>
      </c>
    </row>
    <row r="43" spans="1:8" ht="9.75" thickBot="1">
      <c r="A43" s="44"/>
      <c r="B43" s="12"/>
      <c r="C43" s="12"/>
      <c r="D43" s="12"/>
      <c r="E43" s="19" t="s">
        <v>40</v>
      </c>
      <c r="F43" s="12"/>
      <c r="G43" s="20">
        <v>5800</v>
      </c>
      <c r="H43" s="45">
        <v>5.07</v>
      </c>
    </row>
    <row r="44" spans="1:8" ht="9.75" thickTop="1">
      <c r="A44" s="44"/>
      <c r="B44" s="12"/>
      <c r="C44" s="12"/>
      <c r="D44" s="12"/>
      <c r="E44" s="12"/>
      <c r="F44" s="12"/>
      <c r="G44" s="13"/>
      <c r="H44" s="43"/>
    </row>
    <row r="45" spans="1:8">
      <c r="A45" s="47" t="s">
        <v>43</v>
      </c>
      <c r="B45" s="12"/>
      <c r="C45" s="12"/>
      <c r="D45" s="12"/>
      <c r="E45" s="12"/>
      <c r="F45" s="12"/>
      <c r="G45" s="23">
        <v>1467.04</v>
      </c>
      <c r="H45" s="48">
        <v>1.31</v>
      </c>
    </row>
    <row r="46" spans="1:8">
      <c r="A46" s="44"/>
      <c r="B46" s="12"/>
      <c r="C46" s="12"/>
      <c r="D46" s="12"/>
      <c r="E46" s="12"/>
      <c r="F46" s="12"/>
      <c r="G46" s="13"/>
      <c r="H46" s="43"/>
    </row>
    <row r="47" spans="1:8" ht="9.75" thickBot="1">
      <c r="A47" s="44"/>
      <c r="B47" s="12"/>
      <c r="C47" s="12"/>
      <c r="D47" s="12"/>
      <c r="E47" s="19" t="s">
        <v>44</v>
      </c>
      <c r="F47" s="12"/>
      <c r="G47" s="20">
        <v>114315.22</v>
      </c>
      <c r="H47" s="45">
        <v>100</v>
      </c>
    </row>
    <row r="48" spans="1:8" ht="9.75" thickTop="1">
      <c r="A48" s="44"/>
      <c r="B48" s="12"/>
      <c r="C48" s="12"/>
      <c r="D48" s="12"/>
      <c r="E48" s="12"/>
      <c r="F48" s="12"/>
      <c r="G48" s="13"/>
      <c r="H48" s="43"/>
    </row>
    <row r="49" spans="1:10">
      <c r="A49" s="44"/>
      <c r="B49" s="12"/>
      <c r="C49" s="12"/>
      <c r="D49" s="12"/>
      <c r="E49" s="12"/>
      <c r="F49" s="12"/>
      <c r="G49" s="13"/>
      <c r="H49" s="43"/>
    </row>
    <row r="50" spans="1:10">
      <c r="A50" s="44"/>
      <c r="B50" s="12"/>
      <c r="C50" s="12"/>
      <c r="D50" s="12"/>
      <c r="E50" s="12"/>
      <c r="F50" s="12"/>
      <c r="G50" s="13"/>
      <c r="H50" s="43"/>
    </row>
    <row r="51" spans="1:10">
      <c r="A51" s="49" t="s">
        <v>45</v>
      </c>
      <c r="B51" s="12"/>
      <c r="C51" s="12"/>
      <c r="D51" s="12"/>
      <c r="E51" s="12"/>
      <c r="F51" s="12"/>
      <c r="G51" s="13"/>
      <c r="H51" s="43"/>
    </row>
    <row r="52" spans="1:10">
      <c r="A52" s="44">
        <v>1</v>
      </c>
      <c r="B52" s="12" t="s">
        <v>260</v>
      </c>
      <c r="C52" s="12"/>
      <c r="D52" s="12"/>
      <c r="E52" s="12"/>
      <c r="F52" s="12"/>
      <c r="G52" s="13"/>
      <c r="H52" s="43"/>
    </row>
    <row r="53" spans="1:10">
      <c r="A53" s="44"/>
      <c r="B53" s="12"/>
      <c r="C53" s="12"/>
      <c r="D53" s="12"/>
      <c r="E53" s="12"/>
      <c r="F53" s="12"/>
      <c r="G53" s="13"/>
      <c r="H53" s="43"/>
    </row>
    <row r="54" spans="1:10">
      <c r="A54" s="44">
        <v>2</v>
      </c>
      <c r="B54" s="12" t="s">
        <v>47</v>
      </c>
      <c r="C54" s="12"/>
      <c r="D54" s="12"/>
      <c r="E54" s="12"/>
      <c r="F54" s="12"/>
      <c r="G54" s="13"/>
      <c r="H54" s="43"/>
    </row>
    <row r="55" spans="1:10">
      <c r="A55" s="44"/>
      <c r="B55" s="12"/>
      <c r="C55" s="12"/>
      <c r="D55" s="12"/>
      <c r="E55" s="12"/>
      <c r="F55" s="12"/>
      <c r="G55" s="13"/>
      <c r="H55" s="43"/>
    </row>
    <row r="56" spans="1:10">
      <c r="A56" s="44">
        <v>3</v>
      </c>
      <c r="B56" s="12" t="s">
        <v>48</v>
      </c>
      <c r="C56" s="12"/>
      <c r="D56" s="12"/>
      <c r="E56" s="12"/>
      <c r="F56" s="12"/>
      <c r="G56" s="13"/>
      <c r="H56" s="43"/>
      <c r="J56" s="30"/>
    </row>
    <row r="57" spans="1:10">
      <c r="A57" s="44"/>
      <c r="B57" s="12" t="s">
        <v>49</v>
      </c>
      <c r="C57" s="12"/>
      <c r="D57" s="12"/>
      <c r="E57" s="12"/>
      <c r="F57" s="12"/>
      <c r="G57" s="13"/>
      <c r="H57" s="43"/>
    </row>
    <row r="58" spans="1:10">
      <c r="A58" s="50"/>
      <c r="B58" s="51" t="s">
        <v>50</v>
      </c>
      <c r="C58" s="51"/>
      <c r="D58" s="51"/>
      <c r="E58" s="51"/>
      <c r="F58" s="51"/>
      <c r="G58" s="52"/>
      <c r="H58" s="53"/>
    </row>
  </sheetData>
  <mergeCells count="5">
    <mergeCell ref="A2:C2"/>
    <mergeCell ref="A3:C3"/>
    <mergeCell ref="B4:C4"/>
    <mergeCell ref="B5:C5"/>
    <mergeCell ref="B30:C3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83"/>
  <sheetViews>
    <sheetView topLeftCell="A61" workbookViewId="0">
      <selection activeCell="C77" sqref="C77"/>
    </sheetView>
  </sheetViews>
  <sheetFormatPr defaultRowHeight="9"/>
  <cols>
    <col min="1" max="1" width="2.7109375" style="6" customWidth="1"/>
    <col min="2" max="2" width="6" style="6" customWidth="1"/>
    <col min="3" max="3" width="40.7109375" style="6" customWidth="1"/>
    <col min="4" max="4" width="10.42578125" style="6" bestFit="1" customWidth="1"/>
    <col min="5" max="5" width="18.1406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116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9.4500000000000001E-2</v>
      </c>
      <c r="C6" s="12" t="s">
        <v>117</v>
      </c>
      <c r="D6" s="12" t="s">
        <v>118</v>
      </c>
      <c r="E6" s="12" t="s">
        <v>22</v>
      </c>
      <c r="F6" s="12">
        <v>1500</v>
      </c>
      <c r="G6" s="13">
        <v>14969.16</v>
      </c>
      <c r="H6" s="14">
        <v>7.8</v>
      </c>
    </row>
    <row r="7" spans="1:8">
      <c r="A7" s="15"/>
      <c r="B7" s="16">
        <v>9.1999999999999998E-2</v>
      </c>
      <c r="C7" s="12" t="s">
        <v>119</v>
      </c>
      <c r="D7" s="12" t="s">
        <v>120</v>
      </c>
      <c r="E7" s="12" t="s">
        <v>22</v>
      </c>
      <c r="F7" s="12">
        <v>1150</v>
      </c>
      <c r="G7" s="13">
        <v>11507.71</v>
      </c>
      <c r="H7" s="14">
        <v>5.99</v>
      </c>
    </row>
    <row r="8" spans="1:8">
      <c r="A8" s="15"/>
      <c r="B8" s="16">
        <v>9.11E-2</v>
      </c>
      <c r="C8" s="12" t="s">
        <v>10</v>
      </c>
      <c r="D8" s="12" t="s">
        <v>121</v>
      </c>
      <c r="E8" s="12" t="s">
        <v>12</v>
      </c>
      <c r="F8" s="12">
        <v>1085</v>
      </c>
      <c r="G8" s="13">
        <v>10988.12</v>
      </c>
      <c r="H8" s="14">
        <v>5.72</v>
      </c>
    </row>
    <row r="9" spans="1:8">
      <c r="A9" s="15"/>
      <c r="B9" s="16">
        <v>9.4E-2</v>
      </c>
      <c r="C9" s="12" t="s">
        <v>13</v>
      </c>
      <c r="D9" s="12" t="s">
        <v>122</v>
      </c>
      <c r="E9" s="12" t="s">
        <v>15</v>
      </c>
      <c r="F9" s="12">
        <v>1000</v>
      </c>
      <c r="G9" s="13">
        <v>10165.549999999999</v>
      </c>
      <c r="H9" s="14">
        <v>5.29</v>
      </c>
    </row>
    <row r="10" spans="1:8">
      <c r="A10" s="15"/>
      <c r="B10" s="16">
        <v>8.8999999999999996E-2</v>
      </c>
      <c r="C10" s="12" t="s">
        <v>123</v>
      </c>
      <c r="D10" s="12" t="s">
        <v>124</v>
      </c>
      <c r="E10" s="12" t="s">
        <v>125</v>
      </c>
      <c r="F10" s="12">
        <v>1000</v>
      </c>
      <c r="G10" s="13">
        <v>10005.799999999999</v>
      </c>
      <c r="H10" s="14">
        <v>5.21</v>
      </c>
    </row>
    <row r="11" spans="1:8">
      <c r="A11" s="15"/>
      <c r="B11" s="16">
        <v>8.77E-2</v>
      </c>
      <c r="C11" s="12" t="s">
        <v>126</v>
      </c>
      <c r="D11" s="12" t="s">
        <v>127</v>
      </c>
      <c r="E11" s="12" t="s">
        <v>12</v>
      </c>
      <c r="F11" s="12">
        <v>1000</v>
      </c>
      <c r="G11" s="13">
        <v>9986.7000000000007</v>
      </c>
      <c r="H11" s="14">
        <v>5.2</v>
      </c>
    </row>
    <row r="12" spans="1:8">
      <c r="A12" s="15"/>
      <c r="B12" s="16">
        <v>8.8099999999999998E-2</v>
      </c>
      <c r="C12" s="12" t="s">
        <v>26</v>
      </c>
      <c r="D12" s="12" t="s">
        <v>128</v>
      </c>
      <c r="E12" s="12" t="s">
        <v>28</v>
      </c>
      <c r="F12" s="12">
        <v>968</v>
      </c>
      <c r="G12" s="13">
        <v>9677.51</v>
      </c>
      <c r="H12" s="14">
        <v>5.04</v>
      </c>
    </row>
    <row r="13" spans="1:8">
      <c r="A13" s="15"/>
      <c r="B13" s="16">
        <v>8.3500000000000005E-2</v>
      </c>
      <c r="C13" s="12" t="s">
        <v>10</v>
      </c>
      <c r="D13" s="12" t="s">
        <v>129</v>
      </c>
      <c r="E13" s="12" t="s">
        <v>12</v>
      </c>
      <c r="F13" s="12">
        <v>965</v>
      </c>
      <c r="G13" s="13">
        <v>9649.74</v>
      </c>
      <c r="H13" s="14">
        <v>5.03</v>
      </c>
    </row>
    <row r="14" spans="1:8">
      <c r="A14" s="15"/>
      <c r="B14" s="16">
        <v>9.2999999999999999E-2</v>
      </c>
      <c r="C14" s="12" t="s">
        <v>10</v>
      </c>
      <c r="D14" s="12" t="s">
        <v>130</v>
      </c>
      <c r="E14" s="12" t="s">
        <v>12</v>
      </c>
      <c r="F14" s="12">
        <v>800</v>
      </c>
      <c r="G14" s="13">
        <v>8133.62</v>
      </c>
      <c r="H14" s="14">
        <v>4.24</v>
      </c>
    </row>
    <row r="15" spans="1:8">
      <c r="A15" s="15"/>
      <c r="B15" s="16">
        <v>7.9500000000000001E-2</v>
      </c>
      <c r="C15" s="12" t="s">
        <v>20</v>
      </c>
      <c r="D15" s="12" t="s">
        <v>131</v>
      </c>
      <c r="E15" s="12" t="s">
        <v>22</v>
      </c>
      <c r="F15" s="12">
        <v>570</v>
      </c>
      <c r="G15" s="13">
        <v>5643.97</v>
      </c>
      <c r="H15" s="14">
        <v>2.94</v>
      </c>
    </row>
    <row r="16" spans="1:8">
      <c r="A16" s="15"/>
      <c r="B16" s="16">
        <v>8.9700000000000002E-2</v>
      </c>
      <c r="C16" s="12" t="s">
        <v>132</v>
      </c>
      <c r="D16" s="12" t="s">
        <v>133</v>
      </c>
      <c r="E16" s="12" t="s">
        <v>12</v>
      </c>
      <c r="F16" s="12">
        <v>500</v>
      </c>
      <c r="G16" s="13">
        <v>5004.6899999999996</v>
      </c>
      <c r="H16" s="14">
        <v>2.61</v>
      </c>
    </row>
    <row r="17" spans="1:8">
      <c r="A17" s="15"/>
      <c r="B17" s="16">
        <v>8.9499999999999996E-2</v>
      </c>
      <c r="C17" s="12" t="s">
        <v>58</v>
      </c>
      <c r="D17" s="12" t="s">
        <v>134</v>
      </c>
      <c r="E17" s="12" t="s">
        <v>12</v>
      </c>
      <c r="F17" s="12">
        <v>500</v>
      </c>
      <c r="G17" s="13">
        <v>4964.88</v>
      </c>
      <c r="H17" s="14">
        <v>2.59</v>
      </c>
    </row>
    <row r="18" spans="1:8">
      <c r="A18" s="15"/>
      <c r="B18" s="16">
        <v>0.105</v>
      </c>
      <c r="C18" s="12" t="s">
        <v>135</v>
      </c>
      <c r="D18" s="12" t="s">
        <v>136</v>
      </c>
      <c r="E18" s="12" t="s">
        <v>54</v>
      </c>
      <c r="F18" s="12">
        <v>250</v>
      </c>
      <c r="G18" s="13">
        <v>2516.27</v>
      </c>
      <c r="H18" s="14">
        <v>1.31</v>
      </c>
    </row>
    <row r="19" spans="1:8">
      <c r="A19" s="15"/>
      <c r="B19" s="16">
        <v>9.9000000000000005E-2</v>
      </c>
      <c r="C19" s="12" t="s">
        <v>117</v>
      </c>
      <c r="D19" s="12" t="s">
        <v>137</v>
      </c>
      <c r="E19" s="12" t="s">
        <v>22</v>
      </c>
      <c r="F19" s="12">
        <v>250</v>
      </c>
      <c r="G19" s="13">
        <v>2513.1</v>
      </c>
      <c r="H19" s="14">
        <v>1.31</v>
      </c>
    </row>
    <row r="20" spans="1:8">
      <c r="A20" s="15"/>
      <c r="B20" s="16">
        <v>8.7999999999999995E-2</v>
      </c>
      <c r="C20" s="12" t="s">
        <v>138</v>
      </c>
      <c r="D20" s="12" t="s">
        <v>139</v>
      </c>
      <c r="E20" s="12" t="s">
        <v>25</v>
      </c>
      <c r="F20" s="12">
        <v>100</v>
      </c>
      <c r="G20" s="13">
        <v>2498.65</v>
      </c>
      <c r="H20" s="14">
        <v>1.3</v>
      </c>
    </row>
    <row r="21" spans="1:8">
      <c r="A21" s="15"/>
      <c r="B21" s="16">
        <v>0.08</v>
      </c>
      <c r="C21" s="12" t="s">
        <v>140</v>
      </c>
      <c r="D21" s="12" t="s">
        <v>141</v>
      </c>
      <c r="E21" s="12" t="s">
        <v>12</v>
      </c>
      <c r="F21" s="12">
        <v>200</v>
      </c>
      <c r="G21" s="13">
        <v>1983.41</v>
      </c>
      <c r="H21" s="14">
        <v>1.03</v>
      </c>
    </row>
    <row r="22" spans="1:8">
      <c r="A22" s="15"/>
      <c r="B22" s="16">
        <v>8.5400000000000004E-2</v>
      </c>
      <c r="C22" s="12" t="s">
        <v>132</v>
      </c>
      <c r="D22" s="12" t="s">
        <v>142</v>
      </c>
      <c r="E22" s="12" t="s">
        <v>22</v>
      </c>
      <c r="F22" s="12">
        <v>161</v>
      </c>
      <c r="G22" s="13">
        <v>1605.11</v>
      </c>
      <c r="H22" s="14">
        <v>0.84</v>
      </c>
    </row>
    <row r="23" spans="1:8">
      <c r="A23" s="15"/>
      <c r="B23" s="16">
        <v>9.8000000000000004E-2</v>
      </c>
      <c r="C23" s="12" t="s">
        <v>143</v>
      </c>
      <c r="D23" s="12" t="s">
        <v>144</v>
      </c>
      <c r="E23" s="12" t="s">
        <v>145</v>
      </c>
      <c r="F23" s="12">
        <v>150</v>
      </c>
      <c r="G23" s="13">
        <v>1508.34</v>
      </c>
      <c r="H23" s="14">
        <v>0.79</v>
      </c>
    </row>
    <row r="24" spans="1:8">
      <c r="A24" s="15"/>
      <c r="B24" s="16">
        <v>8.6999999999999994E-2</v>
      </c>
      <c r="C24" s="12" t="s">
        <v>26</v>
      </c>
      <c r="D24" s="12" t="s">
        <v>27</v>
      </c>
      <c r="E24" s="12" t="s">
        <v>28</v>
      </c>
      <c r="F24" s="12">
        <v>140</v>
      </c>
      <c r="G24" s="13">
        <v>1396.19</v>
      </c>
      <c r="H24" s="14">
        <v>0.73</v>
      </c>
    </row>
    <row r="25" spans="1:8">
      <c r="A25" s="15"/>
      <c r="B25" s="16">
        <v>9.2499999999999999E-2</v>
      </c>
      <c r="C25" s="12" t="s">
        <v>146</v>
      </c>
      <c r="D25" s="12" t="s">
        <v>147</v>
      </c>
      <c r="E25" s="12" t="s">
        <v>12</v>
      </c>
      <c r="F25" s="12">
        <v>125</v>
      </c>
      <c r="G25" s="13">
        <v>1270.67</v>
      </c>
      <c r="H25" s="14">
        <v>0.66</v>
      </c>
    </row>
    <row r="26" spans="1:8">
      <c r="A26" s="15"/>
      <c r="B26" s="16">
        <v>8.9499999999999996E-2</v>
      </c>
      <c r="C26" s="12" t="s">
        <v>13</v>
      </c>
      <c r="D26" s="12" t="s">
        <v>14</v>
      </c>
      <c r="E26" s="12" t="s">
        <v>15</v>
      </c>
      <c r="F26" s="12">
        <v>90</v>
      </c>
      <c r="G26" s="13">
        <v>907.96</v>
      </c>
      <c r="H26" s="14">
        <v>0.47</v>
      </c>
    </row>
    <row r="27" spans="1:8">
      <c r="A27" s="15"/>
      <c r="B27" s="16">
        <v>0.106</v>
      </c>
      <c r="C27" s="12" t="s">
        <v>148</v>
      </c>
      <c r="D27" s="12" t="s">
        <v>149</v>
      </c>
      <c r="E27" s="12" t="s">
        <v>150</v>
      </c>
      <c r="F27" s="12">
        <v>65000</v>
      </c>
      <c r="G27" s="13">
        <v>652.16999999999996</v>
      </c>
      <c r="H27" s="14">
        <v>0.34</v>
      </c>
    </row>
    <row r="28" spans="1:8">
      <c r="A28" s="15"/>
      <c r="B28" s="16">
        <v>9.6000000000000002E-2</v>
      </c>
      <c r="C28" s="12" t="s">
        <v>151</v>
      </c>
      <c r="D28" s="12" t="s">
        <v>152</v>
      </c>
      <c r="E28" s="12" t="s">
        <v>153</v>
      </c>
      <c r="F28" s="12">
        <v>50</v>
      </c>
      <c r="G28" s="13">
        <v>501.82</v>
      </c>
      <c r="H28" s="14">
        <v>0.26</v>
      </c>
    </row>
    <row r="29" spans="1:8">
      <c r="A29" s="15"/>
      <c r="B29" s="16">
        <v>0.1045</v>
      </c>
      <c r="C29" s="12" t="s">
        <v>154</v>
      </c>
      <c r="D29" s="12" t="s">
        <v>155</v>
      </c>
      <c r="E29" s="12" t="s">
        <v>156</v>
      </c>
      <c r="F29" s="12">
        <v>50000</v>
      </c>
      <c r="G29" s="13">
        <v>501.62</v>
      </c>
      <c r="H29" s="14">
        <v>0.26</v>
      </c>
    </row>
    <row r="30" spans="1:8">
      <c r="A30" s="15"/>
      <c r="B30" s="16">
        <v>8.7999999999999995E-2</v>
      </c>
      <c r="C30" s="12" t="s">
        <v>23</v>
      </c>
      <c r="D30" s="12" t="s">
        <v>157</v>
      </c>
      <c r="E30" s="12" t="s">
        <v>25</v>
      </c>
      <c r="F30" s="12">
        <v>12</v>
      </c>
      <c r="G30" s="13">
        <v>299.25</v>
      </c>
      <c r="H30" s="14">
        <v>0.16</v>
      </c>
    </row>
    <row r="31" spans="1:8">
      <c r="A31" s="15"/>
      <c r="B31" s="18">
        <v>9.8430000000000004E-2</v>
      </c>
      <c r="C31" s="12" t="s">
        <v>34</v>
      </c>
      <c r="D31" s="12" t="s">
        <v>158</v>
      </c>
      <c r="E31" s="12" t="s">
        <v>36</v>
      </c>
      <c r="F31" s="12">
        <v>272</v>
      </c>
      <c r="G31" s="13">
        <v>276.17</v>
      </c>
      <c r="H31" s="14">
        <v>0.14000000000000001</v>
      </c>
    </row>
    <row r="32" spans="1:8">
      <c r="A32" s="15"/>
      <c r="B32" s="18">
        <v>9.8430000000000004E-2</v>
      </c>
      <c r="C32" s="12" t="s">
        <v>34</v>
      </c>
      <c r="D32" s="12" t="s">
        <v>159</v>
      </c>
      <c r="E32" s="12" t="s">
        <v>36</v>
      </c>
      <c r="F32" s="12">
        <v>272</v>
      </c>
      <c r="G32" s="13">
        <v>275.70999999999998</v>
      </c>
      <c r="H32" s="14">
        <v>0.14000000000000001</v>
      </c>
    </row>
    <row r="33" spans="1:8">
      <c r="A33" s="15"/>
      <c r="B33" s="18">
        <v>9.8430000000000004E-2</v>
      </c>
      <c r="C33" s="12" t="s">
        <v>34</v>
      </c>
      <c r="D33" s="12" t="s">
        <v>160</v>
      </c>
      <c r="E33" s="12" t="s">
        <v>36</v>
      </c>
      <c r="F33" s="12">
        <v>238</v>
      </c>
      <c r="G33" s="13">
        <v>246.64</v>
      </c>
      <c r="H33" s="14">
        <v>0.13</v>
      </c>
    </row>
    <row r="34" spans="1:8">
      <c r="A34" s="15"/>
      <c r="B34" s="18">
        <v>9.8430000000000004E-2</v>
      </c>
      <c r="C34" s="12" t="s">
        <v>34</v>
      </c>
      <c r="D34" s="12" t="s">
        <v>161</v>
      </c>
      <c r="E34" s="12" t="s">
        <v>36</v>
      </c>
      <c r="F34" s="12">
        <v>238</v>
      </c>
      <c r="G34" s="13">
        <v>246.3</v>
      </c>
      <c r="H34" s="14">
        <v>0.13</v>
      </c>
    </row>
    <row r="35" spans="1:8">
      <c r="A35" s="15"/>
      <c r="B35" s="18">
        <v>9.8430000000000004E-2</v>
      </c>
      <c r="C35" s="12" t="s">
        <v>34</v>
      </c>
      <c r="D35" s="12" t="s">
        <v>162</v>
      </c>
      <c r="E35" s="12" t="s">
        <v>36</v>
      </c>
      <c r="F35" s="12">
        <v>238</v>
      </c>
      <c r="G35" s="13">
        <v>246.04</v>
      </c>
      <c r="H35" s="14">
        <v>0.13</v>
      </c>
    </row>
    <row r="36" spans="1:8">
      <c r="A36" s="15"/>
      <c r="B36" s="18">
        <v>9.8430000000000004E-2</v>
      </c>
      <c r="C36" s="12" t="s">
        <v>34</v>
      </c>
      <c r="D36" s="12" t="s">
        <v>163</v>
      </c>
      <c r="E36" s="12" t="s">
        <v>36</v>
      </c>
      <c r="F36" s="12">
        <v>221</v>
      </c>
      <c r="G36" s="13">
        <v>229.66</v>
      </c>
      <c r="H36" s="14">
        <v>0.12</v>
      </c>
    </row>
    <row r="37" spans="1:8">
      <c r="A37" s="15"/>
      <c r="B37" s="18">
        <v>9.8430000000000004E-2</v>
      </c>
      <c r="C37" s="12" t="s">
        <v>34</v>
      </c>
      <c r="D37" s="12" t="s">
        <v>164</v>
      </c>
      <c r="E37" s="12" t="s">
        <v>36</v>
      </c>
      <c r="F37" s="12">
        <v>221</v>
      </c>
      <c r="G37" s="13">
        <v>229.35</v>
      </c>
      <c r="H37" s="14">
        <v>0.12</v>
      </c>
    </row>
    <row r="38" spans="1:8">
      <c r="A38" s="15"/>
      <c r="B38" s="16">
        <v>0.105</v>
      </c>
      <c r="C38" s="12" t="s">
        <v>165</v>
      </c>
      <c r="D38" s="12" t="s">
        <v>166</v>
      </c>
      <c r="E38" s="12" t="s">
        <v>153</v>
      </c>
      <c r="F38" s="12">
        <v>20000</v>
      </c>
      <c r="G38" s="13">
        <v>205.02</v>
      </c>
      <c r="H38" s="14">
        <v>0.11</v>
      </c>
    </row>
    <row r="39" spans="1:8">
      <c r="A39" s="15"/>
      <c r="B39" s="18">
        <v>9.8430000000000004E-2</v>
      </c>
      <c r="C39" s="12" t="s">
        <v>34</v>
      </c>
      <c r="D39" s="12" t="s">
        <v>167</v>
      </c>
      <c r="E39" s="12" t="s">
        <v>36</v>
      </c>
      <c r="F39" s="12">
        <v>170</v>
      </c>
      <c r="G39" s="13">
        <v>178.73</v>
      </c>
      <c r="H39" s="14">
        <v>0.09</v>
      </c>
    </row>
    <row r="40" spans="1:8">
      <c r="A40" s="15"/>
      <c r="B40" s="18">
        <v>9.8430000000000004E-2</v>
      </c>
      <c r="C40" s="12" t="s">
        <v>34</v>
      </c>
      <c r="D40" s="12" t="s">
        <v>168</v>
      </c>
      <c r="E40" s="12" t="s">
        <v>36</v>
      </c>
      <c r="F40" s="12">
        <v>170</v>
      </c>
      <c r="G40" s="13">
        <v>178.55</v>
      </c>
      <c r="H40" s="14">
        <v>0.09</v>
      </c>
    </row>
    <row r="41" spans="1:8">
      <c r="A41" s="15"/>
      <c r="B41" s="18">
        <v>9.8430000000000004E-2</v>
      </c>
      <c r="C41" s="12" t="s">
        <v>34</v>
      </c>
      <c r="D41" s="12" t="s">
        <v>169</v>
      </c>
      <c r="E41" s="12" t="s">
        <v>36</v>
      </c>
      <c r="F41" s="12">
        <v>153</v>
      </c>
      <c r="G41" s="13">
        <v>162.09</v>
      </c>
      <c r="H41" s="14">
        <v>0.08</v>
      </c>
    </row>
    <row r="42" spans="1:8">
      <c r="A42" s="15"/>
      <c r="B42" s="18">
        <v>9.8430000000000004E-2</v>
      </c>
      <c r="C42" s="12" t="s">
        <v>34</v>
      </c>
      <c r="D42" s="12" t="s">
        <v>170</v>
      </c>
      <c r="E42" s="12" t="s">
        <v>36</v>
      </c>
      <c r="F42" s="12">
        <v>153</v>
      </c>
      <c r="G42" s="13">
        <v>162.07</v>
      </c>
      <c r="H42" s="14">
        <v>0.08</v>
      </c>
    </row>
    <row r="43" spans="1:8">
      <c r="A43" s="15"/>
      <c r="B43" s="18">
        <v>9.8430000000000004E-2</v>
      </c>
      <c r="C43" s="12" t="s">
        <v>34</v>
      </c>
      <c r="D43" s="12" t="s">
        <v>171</v>
      </c>
      <c r="E43" s="12" t="s">
        <v>36</v>
      </c>
      <c r="F43" s="12">
        <v>153</v>
      </c>
      <c r="G43" s="13">
        <v>161.9</v>
      </c>
      <c r="H43" s="14">
        <v>0.08</v>
      </c>
    </row>
    <row r="44" spans="1:8">
      <c r="A44" s="15"/>
      <c r="B44" s="18">
        <v>9.8430000000000004E-2</v>
      </c>
      <c r="C44" s="12" t="s">
        <v>34</v>
      </c>
      <c r="D44" s="12" t="s">
        <v>172</v>
      </c>
      <c r="E44" s="12" t="s">
        <v>36</v>
      </c>
      <c r="F44" s="12">
        <v>153</v>
      </c>
      <c r="G44" s="13">
        <v>161.72</v>
      </c>
      <c r="H44" s="14">
        <v>0.08</v>
      </c>
    </row>
    <row r="45" spans="1:8">
      <c r="A45" s="15"/>
      <c r="B45" s="18">
        <v>9.8430000000000004E-2</v>
      </c>
      <c r="C45" s="12" t="s">
        <v>34</v>
      </c>
      <c r="D45" s="12" t="s">
        <v>173</v>
      </c>
      <c r="E45" s="12" t="s">
        <v>36</v>
      </c>
      <c r="F45" s="12">
        <v>153</v>
      </c>
      <c r="G45" s="13">
        <v>161.55000000000001</v>
      </c>
      <c r="H45" s="14">
        <v>0.08</v>
      </c>
    </row>
    <row r="46" spans="1:8">
      <c r="A46" s="15"/>
      <c r="B46" s="18">
        <v>9.8430000000000004E-2</v>
      </c>
      <c r="C46" s="12" t="s">
        <v>34</v>
      </c>
      <c r="D46" s="12" t="s">
        <v>174</v>
      </c>
      <c r="E46" s="12" t="s">
        <v>36</v>
      </c>
      <c r="F46" s="12">
        <v>153</v>
      </c>
      <c r="G46" s="13">
        <v>161.38</v>
      </c>
      <c r="H46" s="14">
        <v>0.08</v>
      </c>
    </row>
    <row r="47" spans="1:8">
      <c r="A47" s="15"/>
      <c r="B47" s="18">
        <v>9.8430000000000004E-2</v>
      </c>
      <c r="C47" s="12" t="s">
        <v>34</v>
      </c>
      <c r="D47" s="12" t="s">
        <v>175</v>
      </c>
      <c r="E47" s="12" t="s">
        <v>36</v>
      </c>
      <c r="F47" s="12">
        <v>153</v>
      </c>
      <c r="G47" s="13">
        <v>161.19999999999999</v>
      </c>
      <c r="H47" s="14">
        <v>0.08</v>
      </c>
    </row>
    <row r="48" spans="1:8">
      <c r="A48" s="15"/>
      <c r="B48" s="18">
        <v>9.8430000000000004E-2</v>
      </c>
      <c r="C48" s="12" t="s">
        <v>34</v>
      </c>
      <c r="D48" s="12" t="s">
        <v>176</v>
      </c>
      <c r="E48" s="12" t="s">
        <v>36</v>
      </c>
      <c r="F48" s="12">
        <v>153</v>
      </c>
      <c r="G48" s="13">
        <v>160.52000000000001</v>
      </c>
      <c r="H48" s="14">
        <v>0.08</v>
      </c>
    </row>
    <row r="49" spans="1:8">
      <c r="A49" s="15"/>
      <c r="B49" s="18">
        <v>9.8430000000000004E-2</v>
      </c>
      <c r="C49" s="12" t="s">
        <v>34</v>
      </c>
      <c r="D49" s="12" t="s">
        <v>177</v>
      </c>
      <c r="E49" s="12" t="s">
        <v>36</v>
      </c>
      <c r="F49" s="12">
        <v>136</v>
      </c>
      <c r="G49" s="13">
        <v>144.24</v>
      </c>
      <c r="H49" s="14">
        <v>0.08</v>
      </c>
    </row>
    <row r="50" spans="1:8">
      <c r="A50" s="15"/>
      <c r="B50" s="16">
        <v>8.4900000000000003E-2</v>
      </c>
      <c r="C50" s="12" t="s">
        <v>178</v>
      </c>
      <c r="D50" s="12" t="s">
        <v>179</v>
      </c>
      <c r="E50" s="12" t="s">
        <v>15</v>
      </c>
      <c r="F50" s="12">
        <v>10</v>
      </c>
      <c r="G50" s="13">
        <v>99.77</v>
      </c>
      <c r="H50" s="14">
        <v>0.05</v>
      </c>
    </row>
    <row r="51" spans="1:8">
      <c r="A51" s="15"/>
      <c r="B51" s="16">
        <v>8.9499999999999996E-2</v>
      </c>
      <c r="C51" s="12" t="s">
        <v>10</v>
      </c>
      <c r="D51" s="12" t="s">
        <v>180</v>
      </c>
      <c r="E51" s="12" t="s">
        <v>12</v>
      </c>
      <c r="F51" s="12">
        <v>4</v>
      </c>
      <c r="G51" s="13">
        <v>40.43</v>
      </c>
      <c r="H51" s="14">
        <v>0.02</v>
      </c>
    </row>
    <row r="52" spans="1:8" ht="9.75" thickBot="1">
      <c r="A52" s="15"/>
      <c r="B52" s="12"/>
      <c r="C52" s="12"/>
      <c r="D52" s="12"/>
      <c r="E52" s="19" t="s">
        <v>40</v>
      </c>
      <c r="F52" s="12"/>
      <c r="G52" s="20">
        <v>132741.04999999999</v>
      </c>
      <c r="H52" s="21">
        <v>69.11</v>
      </c>
    </row>
    <row r="53" spans="1:8" ht="13.5" thickTop="1">
      <c r="A53" s="15"/>
      <c r="B53" s="164" t="s">
        <v>78</v>
      </c>
      <c r="C53" s="162"/>
      <c r="D53" s="12"/>
      <c r="E53" s="12"/>
      <c r="F53" s="12"/>
      <c r="G53" s="13"/>
      <c r="H53" s="14"/>
    </row>
    <row r="54" spans="1:8">
      <c r="A54" s="15"/>
      <c r="B54" s="16">
        <v>0.1075</v>
      </c>
      <c r="C54" s="12" t="s">
        <v>181</v>
      </c>
      <c r="D54" s="12" t="s">
        <v>182</v>
      </c>
      <c r="E54" s="12" t="s">
        <v>183</v>
      </c>
      <c r="F54" s="12">
        <v>100</v>
      </c>
      <c r="G54" s="13">
        <v>10138.65</v>
      </c>
      <c r="H54" s="14">
        <v>5.28</v>
      </c>
    </row>
    <row r="55" spans="1:8">
      <c r="A55" s="15"/>
      <c r="B55" s="16">
        <v>8.8999999999999996E-2</v>
      </c>
      <c r="C55" s="12" t="s">
        <v>184</v>
      </c>
      <c r="D55" s="12" t="s">
        <v>185</v>
      </c>
      <c r="E55" s="12" t="s">
        <v>15</v>
      </c>
      <c r="F55" s="12">
        <v>850</v>
      </c>
      <c r="G55" s="13">
        <v>8488.89</v>
      </c>
      <c r="H55" s="14">
        <v>4.42</v>
      </c>
    </row>
    <row r="56" spans="1:8">
      <c r="A56" s="15"/>
      <c r="B56" s="16">
        <v>0.10349999999999999</v>
      </c>
      <c r="C56" s="12" t="s">
        <v>186</v>
      </c>
      <c r="D56" s="12" t="s">
        <v>187</v>
      </c>
      <c r="E56" s="12" t="s">
        <v>15</v>
      </c>
      <c r="F56" s="12">
        <v>50</v>
      </c>
      <c r="G56" s="13">
        <v>5011.49</v>
      </c>
      <c r="H56" s="14">
        <v>2.61</v>
      </c>
    </row>
    <row r="57" spans="1:8">
      <c r="A57" s="15"/>
      <c r="B57" s="16">
        <v>0.1225</v>
      </c>
      <c r="C57" s="12" t="s">
        <v>188</v>
      </c>
      <c r="D57" s="12" t="s">
        <v>189</v>
      </c>
      <c r="E57" s="12" t="s">
        <v>150</v>
      </c>
      <c r="F57" s="12">
        <v>20000</v>
      </c>
      <c r="G57" s="13">
        <v>201.59</v>
      </c>
      <c r="H57" s="14">
        <v>0.11</v>
      </c>
    </row>
    <row r="58" spans="1:8" ht="9.75" thickBot="1">
      <c r="A58" s="15"/>
      <c r="B58" s="12"/>
      <c r="C58" s="12"/>
      <c r="D58" s="12"/>
      <c r="E58" s="19" t="s">
        <v>40</v>
      </c>
      <c r="F58" s="12"/>
      <c r="G58" s="20">
        <v>23840.62</v>
      </c>
      <c r="H58" s="21">
        <v>12.42</v>
      </c>
    </row>
    <row r="59" spans="1:8" ht="13.5" thickTop="1">
      <c r="A59" s="15"/>
      <c r="B59" s="163" t="s">
        <v>82</v>
      </c>
      <c r="C59" s="162"/>
      <c r="D59" s="12"/>
      <c r="E59" s="12"/>
      <c r="F59" s="12"/>
      <c r="G59" s="13"/>
      <c r="H59" s="14"/>
    </row>
    <row r="60" spans="1:8" ht="12.75">
      <c r="A60" s="15"/>
      <c r="B60" s="164" t="s">
        <v>9</v>
      </c>
      <c r="C60" s="162"/>
      <c r="D60" s="12"/>
      <c r="E60" s="12"/>
      <c r="F60" s="12"/>
      <c r="G60" s="13"/>
      <c r="H60" s="14"/>
    </row>
    <row r="61" spans="1:8">
      <c r="A61" s="15"/>
      <c r="B61" s="16">
        <v>8.8300000000000003E-2</v>
      </c>
      <c r="C61" s="12" t="s">
        <v>98</v>
      </c>
      <c r="D61" s="12" t="s">
        <v>105</v>
      </c>
      <c r="E61" s="12" t="s">
        <v>85</v>
      </c>
      <c r="F61" s="12">
        <v>10500000</v>
      </c>
      <c r="G61" s="13">
        <v>10937.85</v>
      </c>
      <c r="H61" s="14">
        <v>5.7</v>
      </c>
    </row>
    <row r="62" spans="1:8">
      <c r="A62" s="15"/>
      <c r="B62" s="16">
        <v>7.9500000000000001E-2</v>
      </c>
      <c r="C62" s="12" t="s">
        <v>100</v>
      </c>
      <c r="D62" s="12" t="s">
        <v>101</v>
      </c>
      <c r="E62" s="12" t="s">
        <v>85</v>
      </c>
      <c r="F62" s="12">
        <v>11000000</v>
      </c>
      <c r="G62" s="13">
        <v>10791</v>
      </c>
      <c r="H62" s="14">
        <v>5.62</v>
      </c>
    </row>
    <row r="63" spans="1:8">
      <c r="A63" s="15"/>
      <c r="B63" s="16">
        <v>8.1699999999999995E-2</v>
      </c>
      <c r="C63" s="12" t="s">
        <v>88</v>
      </c>
      <c r="D63" s="12" t="s">
        <v>89</v>
      </c>
      <c r="E63" s="12" t="s">
        <v>85</v>
      </c>
      <c r="F63" s="12">
        <v>4000000</v>
      </c>
      <c r="G63" s="13">
        <v>4012.8</v>
      </c>
      <c r="H63" s="14">
        <v>2.09</v>
      </c>
    </row>
    <row r="64" spans="1:8">
      <c r="A64" s="15"/>
      <c r="B64" s="16">
        <v>8.5999999999999993E-2</v>
      </c>
      <c r="C64" s="12" t="s">
        <v>106</v>
      </c>
      <c r="D64" s="12" t="s">
        <v>190</v>
      </c>
      <c r="E64" s="12" t="s">
        <v>85</v>
      </c>
      <c r="F64" s="12">
        <v>3000000</v>
      </c>
      <c r="G64" s="13">
        <v>3108.6</v>
      </c>
      <c r="H64" s="14">
        <v>1.62</v>
      </c>
    </row>
    <row r="65" spans="1:8">
      <c r="A65" s="15"/>
      <c r="B65" s="16">
        <v>1.44E-2</v>
      </c>
      <c r="C65" s="12" t="s">
        <v>98</v>
      </c>
      <c r="D65" s="12" t="s">
        <v>99</v>
      </c>
      <c r="E65" s="12" t="s">
        <v>85</v>
      </c>
      <c r="F65" s="12">
        <v>3000000</v>
      </c>
      <c r="G65" s="13">
        <v>2520.65</v>
      </c>
      <c r="H65" s="14">
        <v>1.31</v>
      </c>
    </row>
    <row r="66" spans="1:8" ht="9.75" thickBot="1">
      <c r="A66" s="15"/>
      <c r="B66" s="12"/>
      <c r="C66" s="12"/>
      <c r="D66" s="12"/>
      <c r="E66" s="19" t="s">
        <v>40</v>
      </c>
      <c r="F66" s="12"/>
      <c r="G66" s="20">
        <f>SUM(G61:G65)</f>
        <v>31370.899999999998</v>
      </c>
      <c r="H66" s="21">
        <f>SUM(H61:H65)</f>
        <v>16.34</v>
      </c>
    </row>
    <row r="67" spans="1:8" ht="9.75" thickTop="1">
      <c r="A67" s="15"/>
      <c r="B67" s="12"/>
      <c r="C67" s="12"/>
      <c r="D67" s="12"/>
      <c r="E67" s="12"/>
      <c r="F67" s="12"/>
      <c r="G67" s="13"/>
      <c r="H67" s="14"/>
    </row>
    <row r="68" spans="1:8">
      <c r="A68" s="22" t="s">
        <v>43</v>
      </c>
      <c r="B68" s="12"/>
      <c r="C68" s="12"/>
      <c r="D68" s="12"/>
      <c r="E68" s="12"/>
      <c r="F68" s="12"/>
      <c r="G68" s="23">
        <v>4034.92</v>
      </c>
      <c r="H68" s="24">
        <v>2.13</v>
      </c>
    </row>
    <row r="69" spans="1:8">
      <c r="A69" s="15"/>
      <c r="B69" s="12"/>
      <c r="C69" s="12"/>
      <c r="D69" s="12"/>
      <c r="E69" s="12"/>
      <c r="F69" s="12"/>
      <c r="G69" s="13"/>
      <c r="H69" s="14"/>
    </row>
    <row r="70" spans="1:8" ht="9.75" thickBot="1">
      <c r="A70" s="15"/>
      <c r="B70" s="12"/>
      <c r="C70" s="12"/>
      <c r="D70" s="12"/>
      <c r="E70" s="19" t="s">
        <v>44</v>
      </c>
      <c r="F70" s="12"/>
      <c r="G70" s="20">
        <v>191987.49</v>
      </c>
      <c r="H70" s="21">
        <v>100</v>
      </c>
    </row>
    <row r="71" spans="1:8" ht="9.75" thickTop="1">
      <c r="A71" s="15"/>
      <c r="B71" s="12"/>
      <c r="C71" s="12"/>
      <c r="D71" s="12"/>
      <c r="E71" s="12"/>
      <c r="F71" s="12"/>
      <c r="G71" s="13"/>
      <c r="H71" s="14"/>
    </row>
    <row r="72" spans="1:8">
      <c r="A72" s="25" t="s">
        <v>45</v>
      </c>
      <c r="B72" s="12"/>
      <c r="C72" s="12"/>
      <c r="D72" s="12"/>
      <c r="E72" s="12"/>
      <c r="F72" s="12"/>
      <c r="G72" s="13"/>
      <c r="H72" s="14"/>
    </row>
    <row r="73" spans="1:8">
      <c r="A73" s="15">
        <v>1</v>
      </c>
      <c r="B73" s="12" t="s">
        <v>191</v>
      </c>
      <c r="C73" s="12"/>
      <c r="D73" s="12"/>
      <c r="E73" s="12"/>
      <c r="F73" s="12"/>
      <c r="G73" s="13"/>
      <c r="H73" s="14"/>
    </row>
    <row r="74" spans="1:8">
      <c r="A74" s="15"/>
      <c r="B74" s="12"/>
      <c r="C74" s="12"/>
      <c r="D74" s="12"/>
      <c r="E74" s="12"/>
      <c r="F74" s="12"/>
      <c r="G74" s="13"/>
      <c r="H74" s="14"/>
    </row>
    <row r="75" spans="1:8">
      <c r="A75" s="15">
        <v>2</v>
      </c>
      <c r="B75" s="12" t="s">
        <v>47</v>
      </c>
      <c r="C75" s="12"/>
      <c r="D75" s="12"/>
      <c r="E75" s="12"/>
      <c r="F75" s="12"/>
      <c r="G75" s="13"/>
      <c r="H75" s="14"/>
    </row>
    <row r="76" spans="1:8">
      <c r="A76" s="15"/>
      <c r="B76" s="12"/>
      <c r="C76" s="12"/>
      <c r="D76" s="12"/>
      <c r="E76" s="12"/>
      <c r="F76" s="12"/>
      <c r="G76" s="13"/>
      <c r="H76" s="14"/>
    </row>
    <row r="77" spans="1:8">
      <c r="A77" s="15">
        <v>3</v>
      </c>
      <c r="B77" s="33" t="s">
        <v>192</v>
      </c>
      <c r="C77" s="33"/>
      <c r="D77" s="33"/>
      <c r="E77" s="33"/>
      <c r="F77" s="12"/>
      <c r="G77" s="13"/>
      <c r="H77" s="14"/>
    </row>
    <row r="78" spans="1:8">
      <c r="A78" s="15"/>
      <c r="B78" s="33" t="s">
        <v>193</v>
      </c>
      <c r="C78" s="33"/>
      <c r="D78" s="33"/>
      <c r="E78" s="33"/>
      <c r="F78" s="12"/>
      <c r="G78" s="13"/>
      <c r="H78" s="14"/>
    </row>
    <row r="79" spans="1:8">
      <c r="A79" s="15"/>
      <c r="B79" s="12"/>
      <c r="C79" s="12"/>
      <c r="D79" s="12"/>
      <c r="E79" s="12"/>
      <c r="F79" s="12"/>
      <c r="G79" s="13"/>
      <c r="H79" s="14"/>
    </row>
    <row r="80" spans="1:8">
      <c r="A80" s="15">
        <v>4</v>
      </c>
      <c r="B80" s="12" t="s">
        <v>48</v>
      </c>
      <c r="C80" s="12"/>
      <c r="D80" s="12"/>
      <c r="E80" s="12"/>
      <c r="F80" s="12"/>
      <c r="G80" s="13"/>
      <c r="H80" s="14"/>
    </row>
    <row r="81" spans="1:8">
      <c r="A81" s="15"/>
      <c r="B81" s="12" t="s">
        <v>49</v>
      </c>
      <c r="C81" s="12"/>
      <c r="D81" s="12"/>
      <c r="E81" s="12"/>
      <c r="F81" s="12"/>
      <c r="G81" s="13"/>
      <c r="H81" s="14"/>
    </row>
    <row r="82" spans="1:8">
      <c r="A82" s="15"/>
      <c r="B82" s="12" t="s">
        <v>50</v>
      </c>
      <c r="C82" s="12"/>
      <c r="D82" s="12"/>
      <c r="E82" s="12"/>
      <c r="F82" s="12"/>
      <c r="G82" s="13"/>
      <c r="H82" s="14"/>
    </row>
    <row r="83" spans="1:8" ht="9.75" thickBot="1">
      <c r="A83" s="26"/>
      <c r="B83" s="27"/>
      <c r="C83" s="27"/>
      <c r="D83" s="27"/>
      <c r="E83" s="27"/>
      <c r="F83" s="27"/>
      <c r="G83" s="28"/>
      <c r="H83" s="29"/>
    </row>
  </sheetData>
  <mergeCells count="7">
    <mergeCell ref="B60:C60"/>
    <mergeCell ref="A2:C2"/>
    <mergeCell ref="A3:C3"/>
    <mergeCell ref="B4:C4"/>
    <mergeCell ref="B5:C5"/>
    <mergeCell ref="B53:C53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64"/>
  <sheetViews>
    <sheetView topLeftCell="A40" workbookViewId="0">
      <selection activeCell="B57" sqref="B57"/>
    </sheetView>
  </sheetViews>
  <sheetFormatPr defaultRowHeight="9"/>
  <cols>
    <col min="1" max="1" width="2.7109375" style="6" customWidth="1"/>
    <col min="2" max="2" width="5.140625" style="6" customWidth="1"/>
    <col min="3" max="3" width="40.7109375" style="6" customWidth="1"/>
    <col min="4" max="4" width="10.140625" style="6" bestFit="1" customWidth="1"/>
    <col min="5" max="5" width="16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51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0.04</v>
      </c>
      <c r="C6" s="12" t="s">
        <v>52</v>
      </c>
      <c r="D6" s="12" t="s">
        <v>53</v>
      </c>
      <c r="E6" s="12" t="s">
        <v>54</v>
      </c>
      <c r="F6" s="12">
        <v>850</v>
      </c>
      <c r="G6" s="13">
        <v>10864.28</v>
      </c>
      <c r="H6" s="14">
        <v>2.06</v>
      </c>
    </row>
    <row r="7" spans="1:8">
      <c r="A7" s="15"/>
      <c r="B7" s="16">
        <v>0.11</v>
      </c>
      <c r="C7" s="12" t="s">
        <v>55</v>
      </c>
      <c r="D7" s="12" t="s">
        <v>56</v>
      </c>
      <c r="E7" s="12" t="s">
        <v>57</v>
      </c>
      <c r="F7" s="12">
        <v>1017</v>
      </c>
      <c r="G7" s="13">
        <v>10747.05</v>
      </c>
      <c r="H7" s="14">
        <v>2.04</v>
      </c>
    </row>
    <row r="8" spans="1:8">
      <c r="A8" s="15"/>
      <c r="B8" s="16">
        <v>9.2499999999999999E-2</v>
      </c>
      <c r="C8" s="12" t="s">
        <v>58</v>
      </c>
      <c r="D8" s="12" t="s">
        <v>59</v>
      </c>
      <c r="E8" s="12" t="s">
        <v>12</v>
      </c>
      <c r="F8" s="12">
        <v>950</v>
      </c>
      <c r="G8" s="13">
        <v>9541.98</v>
      </c>
      <c r="H8" s="14">
        <v>1.81</v>
      </c>
    </row>
    <row r="9" spans="1:8">
      <c r="A9" s="15"/>
      <c r="B9" s="16">
        <v>9.7199999999999995E-2</v>
      </c>
      <c r="C9" s="12" t="s">
        <v>60</v>
      </c>
      <c r="D9" s="12" t="s">
        <v>61</v>
      </c>
      <c r="E9" s="12" t="s">
        <v>62</v>
      </c>
      <c r="F9" s="12">
        <v>586</v>
      </c>
      <c r="G9" s="13">
        <v>5950.98</v>
      </c>
      <c r="H9" s="14">
        <v>1.1299999999999999</v>
      </c>
    </row>
    <row r="10" spans="1:8">
      <c r="A10" s="15"/>
      <c r="B10" s="16">
        <v>0.04</v>
      </c>
      <c r="C10" s="12" t="s">
        <v>52</v>
      </c>
      <c r="D10" s="12" t="s">
        <v>63</v>
      </c>
      <c r="E10" s="12" t="s">
        <v>54</v>
      </c>
      <c r="F10" s="12">
        <v>70</v>
      </c>
      <c r="G10" s="13">
        <v>888.61</v>
      </c>
      <c r="H10" s="14">
        <v>0.17</v>
      </c>
    </row>
    <row r="11" spans="1:8">
      <c r="A11" s="15"/>
      <c r="B11" s="16">
        <v>8.9499999999999996E-2</v>
      </c>
      <c r="C11" s="12" t="s">
        <v>64</v>
      </c>
      <c r="D11" s="12" t="s">
        <v>65</v>
      </c>
      <c r="E11" s="12" t="s">
        <v>12</v>
      </c>
      <c r="F11" s="12">
        <v>27</v>
      </c>
      <c r="G11" s="13">
        <v>261.39</v>
      </c>
      <c r="H11" s="14">
        <v>0.05</v>
      </c>
    </row>
    <row r="12" spans="1:8">
      <c r="A12" s="15"/>
      <c r="B12" s="18">
        <v>9.8430000000000004E-2</v>
      </c>
      <c r="C12" s="12" t="s">
        <v>34</v>
      </c>
      <c r="D12" s="12" t="s">
        <v>66</v>
      </c>
      <c r="E12" s="12" t="s">
        <v>36</v>
      </c>
      <c r="F12" s="12">
        <v>153</v>
      </c>
      <c r="G12" s="13">
        <v>162.78</v>
      </c>
      <c r="H12" s="14">
        <v>0.03</v>
      </c>
    </row>
    <row r="13" spans="1:8">
      <c r="A13" s="15"/>
      <c r="B13" s="16">
        <v>9.1499999999999998E-2</v>
      </c>
      <c r="C13" s="12" t="s">
        <v>67</v>
      </c>
      <c r="D13" s="12" t="s">
        <v>68</v>
      </c>
      <c r="E13" s="12" t="s">
        <v>12</v>
      </c>
      <c r="F13" s="12">
        <v>12</v>
      </c>
      <c r="G13" s="13">
        <v>121.82</v>
      </c>
      <c r="H13" s="14">
        <v>0.02</v>
      </c>
    </row>
    <row r="14" spans="1:8">
      <c r="A14" s="15"/>
      <c r="B14" s="16">
        <v>9.2499999999999999E-2</v>
      </c>
      <c r="C14" s="12" t="s">
        <v>69</v>
      </c>
      <c r="D14" s="12" t="s">
        <v>70</v>
      </c>
      <c r="E14" s="12" t="s">
        <v>12</v>
      </c>
      <c r="F14" s="12">
        <v>8</v>
      </c>
      <c r="G14" s="13">
        <v>81.91</v>
      </c>
      <c r="H14" s="14">
        <v>0.02</v>
      </c>
    </row>
    <row r="15" spans="1:8">
      <c r="A15" s="15"/>
      <c r="B15" s="16">
        <v>8.72E-2</v>
      </c>
      <c r="C15" s="12" t="s">
        <v>20</v>
      </c>
      <c r="D15" s="12" t="s">
        <v>71</v>
      </c>
      <c r="E15" s="12" t="s">
        <v>22</v>
      </c>
      <c r="F15" s="12">
        <v>8</v>
      </c>
      <c r="G15" s="13">
        <v>80.5</v>
      </c>
      <c r="H15" s="14">
        <v>0.02</v>
      </c>
    </row>
    <row r="16" spans="1:8">
      <c r="A16" s="15"/>
      <c r="B16" s="16">
        <v>8.9800000000000005E-2</v>
      </c>
      <c r="C16" s="12" t="s">
        <v>31</v>
      </c>
      <c r="D16" s="12" t="s">
        <v>72</v>
      </c>
      <c r="E16" s="12" t="s">
        <v>12</v>
      </c>
      <c r="F16" s="12">
        <v>7</v>
      </c>
      <c r="G16" s="13">
        <v>70.73</v>
      </c>
      <c r="H16" s="14">
        <v>0.01</v>
      </c>
    </row>
    <row r="17" spans="1:8">
      <c r="A17" s="15"/>
      <c r="B17" s="16">
        <v>9.5000000000000001E-2</v>
      </c>
      <c r="C17" s="12" t="s">
        <v>69</v>
      </c>
      <c r="D17" s="12" t="s">
        <v>73</v>
      </c>
      <c r="E17" s="12" t="s">
        <v>12</v>
      </c>
      <c r="F17" s="12">
        <v>6</v>
      </c>
      <c r="G17" s="13">
        <v>60.29</v>
      </c>
      <c r="H17" s="14">
        <v>0.01</v>
      </c>
    </row>
    <row r="18" spans="1:8">
      <c r="A18" s="15"/>
      <c r="B18" s="16">
        <v>8.7900000000000006E-2</v>
      </c>
      <c r="C18" s="12" t="s">
        <v>31</v>
      </c>
      <c r="D18" s="12" t="s">
        <v>74</v>
      </c>
      <c r="E18" s="12" t="s">
        <v>12</v>
      </c>
      <c r="F18" s="12">
        <v>4</v>
      </c>
      <c r="G18" s="13">
        <v>40.119999999999997</v>
      </c>
      <c r="H18" s="14">
        <v>0.01</v>
      </c>
    </row>
    <row r="19" spans="1:8">
      <c r="A19" s="15"/>
      <c r="B19" s="16">
        <v>0.10630000000000001</v>
      </c>
      <c r="C19" s="12" t="s">
        <v>34</v>
      </c>
      <c r="D19" s="12" t="s">
        <v>75</v>
      </c>
      <c r="E19" s="12" t="s">
        <v>12</v>
      </c>
      <c r="F19" s="12">
        <v>8</v>
      </c>
      <c r="G19" s="13">
        <v>8.27</v>
      </c>
      <c r="H19" s="14">
        <v>0</v>
      </c>
    </row>
    <row r="20" spans="1:8">
      <c r="A20" s="15"/>
      <c r="B20" s="16">
        <v>0.10630000000000001</v>
      </c>
      <c r="C20" s="12" t="s">
        <v>34</v>
      </c>
      <c r="D20" s="12" t="s">
        <v>76</v>
      </c>
      <c r="E20" s="12" t="s">
        <v>12</v>
      </c>
      <c r="F20" s="12">
        <v>2</v>
      </c>
      <c r="G20" s="13">
        <v>2.1</v>
      </c>
      <c r="H20" s="14">
        <v>0</v>
      </c>
    </row>
    <row r="21" spans="1:8">
      <c r="A21" s="15"/>
      <c r="B21" s="16">
        <v>0.10630000000000001</v>
      </c>
      <c r="C21" s="12" t="s">
        <v>34</v>
      </c>
      <c r="D21" s="12" t="s">
        <v>77</v>
      </c>
      <c r="E21" s="12" t="s">
        <v>12</v>
      </c>
      <c r="F21" s="12">
        <v>1</v>
      </c>
      <c r="G21" s="13">
        <v>1.03</v>
      </c>
      <c r="H21" s="14">
        <v>0</v>
      </c>
    </row>
    <row r="22" spans="1:8" ht="9.75" thickBot="1">
      <c r="A22" s="15"/>
      <c r="B22" s="12"/>
      <c r="C22" s="12"/>
      <c r="D22" s="12"/>
      <c r="E22" s="19" t="s">
        <v>40</v>
      </c>
      <c r="F22" s="12"/>
      <c r="G22" s="20">
        <v>38883.839999999997</v>
      </c>
      <c r="H22" s="21">
        <v>7.38</v>
      </c>
    </row>
    <row r="23" spans="1:8" ht="13.5" thickTop="1">
      <c r="A23" s="15"/>
      <c r="B23" s="164" t="s">
        <v>78</v>
      </c>
      <c r="C23" s="162"/>
      <c r="D23" s="12"/>
      <c r="E23" s="12"/>
      <c r="F23" s="12"/>
      <c r="G23" s="13"/>
      <c r="H23" s="14"/>
    </row>
    <row r="24" spans="1:8">
      <c r="A24" s="15"/>
      <c r="B24" s="16">
        <v>0.04</v>
      </c>
      <c r="C24" s="12" t="s">
        <v>79</v>
      </c>
      <c r="D24" s="12" t="s">
        <v>80</v>
      </c>
      <c r="E24" s="12" t="s">
        <v>54</v>
      </c>
      <c r="F24" s="12">
        <v>850</v>
      </c>
      <c r="G24" s="13">
        <v>10907.14</v>
      </c>
      <c r="H24" s="14">
        <v>2.0699999999999998</v>
      </c>
    </row>
    <row r="25" spans="1:8">
      <c r="A25" s="15"/>
      <c r="B25" s="16">
        <v>0.04</v>
      </c>
      <c r="C25" s="12" t="s">
        <v>79</v>
      </c>
      <c r="D25" s="12" t="s">
        <v>81</v>
      </c>
      <c r="E25" s="12" t="s">
        <v>54</v>
      </c>
      <c r="F25" s="12">
        <v>320</v>
      </c>
      <c r="G25" s="13">
        <v>4077.16</v>
      </c>
      <c r="H25" s="14">
        <v>0.77</v>
      </c>
    </row>
    <row r="26" spans="1:8" ht="9.75" thickBot="1">
      <c r="A26" s="15"/>
      <c r="B26" s="12"/>
      <c r="C26" s="12"/>
      <c r="D26" s="12"/>
      <c r="E26" s="19" t="s">
        <v>40</v>
      </c>
      <c r="F26" s="12"/>
      <c r="G26" s="20">
        <v>14984.3</v>
      </c>
      <c r="H26" s="21">
        <v>2.84</v>
      </c>
    </row>
    <row r="27" spans="1:8" ht="13.5" thickTop="1">
      <c r="A27" s="15"/>
      <c r="B27" s="163" t="s">
        <v>82</v>
      </c>
      <c r="C27" s="162"/>
      <c r="D27" s="12"/>
      <c r="E27" s="12"/>
      <c r="F27" s="12"/>
      <c r="G27" s="13"/>
      <c r="H27" s="14"/>
    </row>
    <row r="28" spans="1:8" ht="12.75">
      <c r="A28" s="15"/>
      <c r="B28" s="164" t="s">
        <v>9</v>
      </c>
      <c r="C28" s="162"/>
      <c r="D28" s="12"/>
      <c r="E28" s="12"/>
      <c r="F28" s="12"/>
      <c r="G28" s="13"/>
      <c r="H28" s="14"/>
    </row>
    <row r="29" spans="1:8">
      <c r="A29" s="15"/>
      <c r="B29" s="16">
        <v>8.3000000000000004E-2</v>
      </c>
      <c r="C29" s="12" t="s">
        <v>83</v>
      </c>
      <c r="D29" s="12" t="s">
        <v>84</v>
      </c>
      <c r="E29" s="12" t="s">
        <v>85</v>
      </c>
      <c r="F29" s="12">
        <v>80000000</v>
      </c>
      <c r="G29" s="13">
        <v>81312</v>
      </c>
      <c r="H29" s="14">
        <v>15.43</v>
      </c>
    </row>
    <row r="30" spans="1:8">
      <c r="A30" s="15"/>
      <c r="B30" s="16">
        <v>8.3000000000000004E-2</v>
      </c>
      <c r="C30" s="12" t="s">
        <v>86</v>
      </c>
      <c r="D30" s="12" t="s">
        <v>87</v>
      </c>
      <c r="E30" s="12" t="s">
        <v>85</v>
      </c>
      <c r="F30" s="12">
        <v>71000000</v>
      </c>
      <c r="G30" s="13">
        <v>72128.899999999994</v>
      </c>
      <c r="H30" s="14">
        <v>13.69</v>
      </c>
    </row>
    <row r="31" spans="1:8">
      <c r="A31" s="15"/>
      <c r="B31" s="16">
        <v>8.1699999999999995E-2</v>
      </c>
      <c r="C31" s="12" t="s">
        <v>88</v>
      </c>
      <c r="D31" s="12" t="s">
        <v>89</v>
      </c>
      <c r="E31" s="12" t="s">
        <v>85</v>
      </c>
      <c r="F31" s="12">
        <v>60683300</v>
      </c>
      <c r="G31" s="13">
        <v>60877.49</v>
      </c>
      <c r="H31" s="14">
        <v>11.55</v>
      </c>
    </row>
    <row r="32" spans="1:8">
      <c r="A32" s="15"/>
      <c r="B32" s="16">
        <v>9.1999999999999998E-2</v>
      </c>
      <c r="C32" s="12" t="s">
        <v>90</v>
      </c>
      <c r="D32" s="12" t="s">
        <v>91</v>
      </c>
      <c r="E32" s="12" t="s">
        <v>85</v>
      </c>
      <c r="F32" s="12">
        <v>54240000</v>
      </c>
      <c r="G32" s="13">
        <v>58951.5</v>
      </c>
      <c r="H32" s="14">
        <v>11.19</v>
      </c>
    </row>
    <row r="33" spans="1:8">
      <c r="A33" s="15"/>
      <c r="B33" s="16">
        <v>8.1500000000000003E-2</v>
      </c>
      <c r="C33" s="12" t="s">
        <v>92</v>
      </c>
      <c r="D33" s="12" t="s">
        <v>93</v>
      </c>
      <c r="E33" s="12" t="s">
        <v>85</v>
      </c>
      <c r="F33" s="12">
        <v>48500000</v>
      </c>
      <c r="G33" s="13">
        <v>48547.29</v>
      </c>
      <c r="H33" s="14">
        <v>9.2100000000000009</v>
      </c>
    </row>
    <row r="34" spans="1:8">
      <c r="A34" s="15"/>
      <c r="B34" s="16">
        <v>8.2400000000000001E-2</v>
      </c>
      <c r="C34" s="12" t="s">
        <v>94</v>
      </c>
      <c r="D34" s="12" t="s">
        <v>95</v>
      </c>
      <c r="E34" s="12" t="s">
        <v>85</v>
      </c>
      <c r="F34" s="12">
        <v>34000000</v>
      </c>
      <c r="G34" s="13">
        <v>34272</v>
      </c>
      <c r="H34" s="14">
        <v>6.5</v>
      </c>
    </row>
    <row r="35" spans="1:8">
      <c r="A35" s="15"/>
      <c r="B35" s="16">
        <v>8.2799999999999999E-2</v>
      </c>
      <c r="C35" s="12" t="s">
        <v>96</v>
      </c>
      <c r="D35" s="12" t="s">
        <v>97</v>
      </c>
      <c r="E35" s="12" t="s">
        <v>85</v>
      </c>
      <c r="F35" s="12">
        <v>30685000</v>
      </c>
      <c r="G35" s="13">
        <v>30991.85</v>
      </c>
      <c r="H35" s="14">
        <v>5.88</v>
      </c>
    </row>
    <row r="36" spans="1:8">
      <c r="A36" s="15"/>
      <c r="B36" s="16">
        <v>1.44E-2</v>
      </c>
      <c r="C36" s="12" t="s">
        <v>98</v>
      </c>
      <c r="D36" s="12" t="s">
        <v>99</v>
      </c>
      <c r="E36" s="12" t="s">
        <v>85</v>
      </c>
      <c r="F36" s="12">
        <v>23500000</v>
      </c>
      <c r="G36" s="13">
        <v>19745.099999999999</v>
      </c>
      <c r="H36" s="14">
        <v>3.75</v>
      </c>
    </row>
    <row r="37" spans="1:8">
      <c r="A37" s="15"/>
      <c r="B37" s="16">
        <v>7.9500000000000001E-2</v>
      </c>
      <c r="C37" s="12" t="s">
        <v>100</v>
      </c>
      <c r="D37" s="12" t="s">
        <v>101</v>
      </c>
      <c r="E37" s="12" t="s">
        <v>85</v>
      </c>
      <c r="F37" s="12">
        <v>18300000</v>
      </c>
      <c r="G37" s="13">
        <v>17952.3</v>
      </c>
      <c r="H37" s="14">
        <v>3.41</v>
      </c>
    </row>
    <row r="38" spans="1:8">
      <c r="A38" s="15"/>
      <c r="B38" s="16">
        <v>7.8799999999999995E-2</v>
      </c>
      <c r="C38" s="12" t="s">
        <v>90</v>
      </c>
      <c r="D38" s="12" t="s">
        <v>102</v>
      </c>
      <c r="E38" s="12" t="s">
        <v>85</v>
      </c>
      <c r="F38" s="12">
        <v>14000000</v>
      </c>
      <c r="G38" s="13">
        <v>13774.6</v>
      </c>
      <c r="H38" s="14">
        <v>2.61</v>
      </c>
    </row>
    <row r="39" spans="1:8">
      <c r="A39" s="15"/>
      <c r="B39" s="16">
        <v>8.1299999999999997E-2</v>
      </c>
      <c r="C39" s="12" t="s">
        <v>103</v>
      </c>
      <c r="D39" s="12" t="s">
        <v>104</v>
      </c>
      <c r="E39" s="12" t="s">
        <v>85</v>
      </c>
      <c r="F39" s="12">
        <v>5000000</v>
      </c>
      <c r="G39" s="13">
        <v>5007.5</v>
      </c>
      <c r="H39" s="14">
        <v>0.95</v>
      </c>
    </row>
    <row r="40" spans="1:8">
      <c r="A40" s="15"/>
      <c r="B40" s="16">
        <v>8.8300000000000003E-2</v>
      </c>
      <c r="C40" s="12" t="s">
        <v>98</v>
      </c>
      <c r="D40" s="12" t="s">
        <v>105</v>
      </c>
      <c r="E40" s="12" t="s">
        <v>85</v>
      </c>
      <c r="F40" s="12">
        <v>3700000</v>
      </c>
      <c r="G40" s="13">
        <v>3854.29</v>
      </c>
      <c r="H40" s="14">
        <v>0.73</v>
      </c>
    </row>
    <row r="41" spans="1:8">
      <c r="A41" s="15"/>
      <c r="B41" s="16">
        <v>8.4500000000000006E-2</v>
      </c>
      <c r="C41" s="12" t="s">
        <v>106</v>
      </c>
      <c r="D41" s="12" t="s">
        <v>107</v>
      </c>
      <c r="E41" s="12" t="s">
        <v>85</v>
      </c>
      <c r="F41" s="12">
        <v>3294000</v>
      </c>
      <c r="G41" s="13">
        <v>3338.48</v>
      </c>
      <c r="H41" s="14">
        <v>0.63</v>
      </c>
    </row>
    <row r="42" spans="1:8">
      <c r="A42" s="15"/>
      <c r="B42" s="16">
        <v>8.2699999999999996E-2</v>
      </c>
      <c r="C42" s="12" t="s">
        <v>108</v>
      </c>
      <c r="D42" s="12" t="s">
        <v>109</v>
      </c>
      <c r="E42" s="12" t="s">
        <v>85</v>
      </c>
      <c r="F42" s="12">
        <v>1500000</v>
      </c>
      <c r="G42" s="13">
        <v>1512.38</v>
      </c>
      <c r="H42" s="14">
        <v>0.28999999999999998</v>
      </c>
    </row>
    <row r="43" spans="1:8">
      <c r="A43" s="15"/>
      <c r="B43" s="16">
        <v>8.4000000000000005E-2</v>
      </c>
      <c r="C43" s="12" t="s">
        <v>110</v>
      </c>
      <c r="D43" s="12" t="s">
        <v>111</v>
      </c>
      <c r="E43" s="12" t="s">
        <v>85</v>
      </c>
      <c r="F43" s="12">
        <v>1000000</v>
      </c>
      <c r="G43" s="13">
        <v>1022.88</v>
      </c>
      <c r="H43" s="14">
        <v>0.19</v>
      </c>
    </row>
    <row r="44" spans="1:8">
      <c r="A44" s="15"/>
      <c r="B44" s="16">
        <v>8.1199999999999994E-2</v>
      </c>
      <c r="C44" s="12" t="s">
        <v>108</v>
      </c>
      <c r="D44" s="12" t="s">
        <v>112</v>
      </c>
      <c r="E44" s="12" t="s">
        <v>85</v>
      </c>
      <c r="F44" s="12">
        <v>200000</v>
      </c>
      <c r="G44" s="13">
        <v>200.08</v>
      </c>
      <c r="H44" s="14">
        <v>0.04</v>
      </c>
    </row>
    <row r="45" spans="1:8">
      <c r="A45" s="15"/>
      <c r="B45" s="16">
        <v>7.1599999999999997E-2</v>
      </c>
      <c r="C45" s="12" t="s">
        <v>98</v>
      </c>
      <c r="D45" s="12" t="s">
        <v>113</v>
      </c>
      <c r="E45" s="12" t="s">
        <v>85</v>
      </c>
      <c r="F45" s="12">
        <v>90000</v>
      </c>
      <c r="G45" s="13">
        <v>84.96</v>
      </c>
      <c r="H45" s="14">
        <v>0.02</v>
      </c>
    </row>
    <row r="46" spans="1:8">
      <c r="A46" s="15"/>
      <c r="B46" s="16">
        <v>8.72E-2</v>
      </c>
      <c r="C46" s="12" t="s">
        <v>98</v>
      </c>
      <c r="D46" s="12" t="s">
        <v>114</v>
      </c>
      <c r="E46" s="12" t="s">
        <v>85</v>
      </c>
      <c r="F46" s="12">
        <v>25000</v>
      </c>
      <c r="G46" s="13">
        <v>25.56</v>
      </c>
      <c r="H46" s="14">
        <v>0</v>
      </c>
    </row>
    <row r="47" spans="1:8" ht="9.75" thickBot="1">
      <c r="A47" s="15"/>
      <c r="B47" s="12"/>
      <c r="C47" s="12"/>
      <c r="D47" s="12"/>
      <c r="E47" s="19" t="s">
        <v>40</v>
      </c>
      <c r="F47" s="12"/>
      <c r="G47" s="20">
        <f>SUM(G29:G46)</f>
        <v>453599.15999999992</v>
      </c>
      <c r="H47" s="32">
        <f>SUM(H29:H46)</f>
        <v>86.07</v>
      </c>
    </row>
    <row r="48" spans="1:8" ht="9.75" thickTop="1">
      <c r="A48" s="15"/>
      <c r="B48" s="12"/>
      <c r="C48" s="12"/>
      <c r="D48" s="12"/>
      <c r="E48" s="12"/>
      <c r="F48" s="12"/>
      <c r="G48" s="13"/>
      <c r="H48" s="14"/>
    </row>
    <row r="49" spans="1:8">
      <c r="A49" s="15"/>
      <c r="B49" s="17" t="s">
        <v>41</v>
      </c>
      <c r="C49" s="12" t="s">
        <v>42</v>
      </c>
      <c r="D49" s="12"/>
      <c r="E49" s="12" t="s">
        <v>41</v>
      </c>
      <c r="F49" s="12"/>
      <c r="G49" s="13">
        <v>3775</v>
      </c>
      <c r="H49" s="14">
        <v>0.72</v>
      </c>
    </row>
    <row r="50" spans="1:8" ht="9.75" thickBot="1">
      <c r="A50" s="15"/>
      <c r="B50" s="12"/>
      <c r="C50" s="12"/>
      <c r="D50" s="12"/>
      <c r="E50" s="19" t="s">
        <v>40</v>
      </c>
      <c r="F50" s="12"/>
      <c r="G50" s="20">
        <v>3775</v>
      </c>
      <c r="H50" s="21">
        <v>0.72</v>
      </c>
    </row>
    <row r="51" spans="1:8" ht="9.75" thickTop="1">
      <c r="A51" s="15"/>
      <c r="B51" s="12"/>
      <c r="C51" s="12"/>
      <c r="D51" s="12"/>
      <c r="E51" s="12"/>
      <c r="F51" s="12"/>
      <c r="G51" s="13"/>
      <c r="H51" s="14"/>
    </row>
    <row r="52" spans="1:8">
      <c r="A52" s="22" t="s">
        <v>43</v>
      </c>
      <c r="B52" s="12"/>
      <c r="C52" s="12"/>
      <c r="D52" s="12"/>
      <c r="E52" s="12"/>
      <c r="F52" s="12"/>
      <c r="G52" s="23">
        <v>15681.41</v>
      </c>
      <c r="H52" s="24">
        <v>2.99</v>
      </c>
    </row>
    <row r="53" spans="1:8">
      <c r="A53" s="15"/>
      <c r="B53" s="12"/>
      <c r="C53" s="12"/>
      <c r="D53" s="12"/>
      <c r="E53" s="12"/>
      <c r="F53" s="12"/>
      <c r="G53" s="13"/>
      <c r="H53" s="14"/>
    </row>
    <row r="54" spans="1:8" ht="9.75" thickBot="1">
      <c r="A54" s="15"/>
      <c r="B54" s="12"/>
      <c r="C54" s="12"/>
      <c r="D54" s="12"/>
      <c r="E54" s="19" t="s">
        <v>44</v>
      </c>
      <c r="F54" s="12"/>
      <c r="G54" s="20">
        <v>526923.71</v>
      </c>
      <c r="H54" s="21">
        <v>100</v>
      </c>
    </row>
    <row r="55" spans="1:8" ht="9.75" thickTop="1">
      <c r="A55" s="15"/>
      <c r="B55" s="12"/>
      <c r="C55" s="12"/>
      <c r="D55" s="12"/>
      <c r="E55" s="12"/>
      <c r="F55" s="12"/>
      <c r="G55" s="13"/>
      <c r="H55" s="14"/>
    </row>
    <row r="56" spans="1:8">
      <c r="A56" s="25" t="s">
        <v>45</v>
      </c>
      <c r="B56" s="12"/>
      <c r="C56" s="12"/>
      <c r="D56" s="12"/>
      <c r="E56" s="12"/>
      <c r="F56" s="12"/>
      <c r="G56" s="13"/>
      <c r="H56" s="14"/>
    </row>
    <row r="57" spans="1:8">
      <c r="A57" s="15">
        <v>1</v>
      </c>
      <c r="B57" s="12" t="s">
        <v>115</v>
      </c>
      <c r="C57" s="12"/>
      <c r="D57" s="12"/>
      <c r="E57" s="12"/>
      <c r="F57" s="12"/>
      <c r="G57" s="13"/>
      <c r="H57" s="14"/>
    </row>
    <row r="58" spans="1:8">
      <c r="A58" s="15"/>
      <c r="B58" s="12"/>
      <c r="C58" s="12"/>
      <c r="D58" s="12"/>
      <c r="E58" s="12"/>
      <c r="F58" s="12"/>
      <c r="G58" s="13"/>
      <c r="H58" s="14"/>
    </row>
    <row r="59" spans="1:8">
      <c r="A59" s="15">
        <v>2</v>
      </c>
      <c r="B59" s="12" t="s">
        <v>47</v>
      </c>
      <c r="C59" s="12"/>
      <c r="D59" s="12"/>
      <c r="E59" s="12"/>
      <c r="F59" s="12"/>
      <c r="G59" s="13"/>
      <c r="H59" s="14"/>
    </row>
    <row r="60" spans="1:8">
      <c r="A60" s="15"/>
      <c r="B60" s="12"/>
      <c r="C60" s="12"/>
      <c r="D60" s="12"/>
      <c r="E60" s="12"/>
      <c r="F60" s="12"/>
      <c r="G60" s="13"/>
      <c r="H60" s="14"/>
    </row>
    <row r="61" spans="1:8">
      <c r="A61" s="15">
        <v>3</v>
      </c>
      <c r="B61" s="12" t="s">
        <v>48</v>
      </c>
      <c r="C61" s="12"/>
      <c r="D61" s="12"/>
      <c r="E61" s="12"/>
      <c r="F61" s="12"/>
      <c r="G61" s="13"/>
      <c r="H61" s="14"/>
    </row>
    <row r="62" spans="1:8">
      <c r="A62" s="15"/>
      <c r="B62" s="12" t="s">
        <v>49</v>
      </c>
      <c r="C62" s="12"/>
      <c r="D62" s="12"/>
      <c r="E62" s="12"/>
      <c r="F62" s="12"/>
      <c r="G62" s="13"/>
      <c r="H62" s="14"/>
    </row>
    <row r="63" spans="1:8">
      <c r="A63" s="15"/>
      <c r="B63" s="12" t="s">
        <v>50</v>
      </c>
      <c r="C63" s="12"/>
      <c r="D63" s="12"/>
      <c r="E63" s="12"/>
      <c r="F63" s="12"/>
      <c r="G63" s="13"/>
      <c r="H63" s="14"/>
    </row>
    <row r="64" spans="1:8" ht="9.75" thickBot="1">
      <c r="A64" s="26"/>
      <c r="B64" s="27"/>
      <c r="C64" s="27"/>
      <c r="D64" s="27"/>
      <c r="E64" s="27"/>
      <c r="F64" s="27"/>
      <c r="G64" s="28"/>
      <c r="H64" s="29"/>
    </row>
  </sheetData>
  <mergeCells count="7">
    <mergeCell ref="B28:C28"/>
    <mergeCell ref="A2:C2"/>
    <mergeCell ref="A3:C3"/>
    <mergeCell ref="B4:C4"/>
    <mergeCell ref="B5:C5"/>
    <mergeCell ref="B23:C23"/>
    <mergeCell ref="B27:C2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6.1406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59" t="s">
        <v>1</v>
      </c>
      <c r="B2" s="160"/>
      <c r="C2" s="160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61" t="s">
        <v>7</v>
      </c>
      <c r="B3" s="162"/>
      <c r="C3" s="162"/>
      <c r="D3" s="12"/>
      <c r="E3" s="12"/>
      <c r="F3" s="12"/>
      <c r="G3" s="13"/>
      <c r="H3" s="14"/>
    </row>
    <row r="4" spans="1:8" ht="12.75">
      <c r="A4" s="15"/>
      <c r="B4" s="163" t="s">
        <v>8</v>
      </c>
      <c r="C4" s="162"/>
      <c r="D4" s="12"/>
      <c r="E4" s="12"/>
      <c r="F4" s="12"/>
      <c r="G4" s="13"/>
      <c r="H4" s="14"/>
    </row>
    <row r="5" spans="1:8" ht="12.75">
      <c r="A5" s="15"/>
      <c r="B5" s="164" t="s">
        <v>9</v>
      </c>
      <c r="C5" s="162"/>
      <c r="D5" s="12"/>
      <c r="E5" s="12"/>
      <c r="F5" s="12"/>
      <c r="G5" s="13"/>
      <c r="H5" s="14"/>
    </row>
    <row r="6" spans="1:8">
      <c r="A6" s="15"/>
      <c r="B6" s="16">
        <v>8.4000000000000005E-2</v>
      </c>
      <c r="C6" s="12" t="s">
        <v>10</v>
      </c>
      <c r="D6" s="12" t="s">
        <v>11</v>
      </c>
      <c r="E6" s="12" t="s">
        <v>12</v>
      </c>
      <c r="F6" s="12">
        <v>150</v>
      </c>
      <c r="G6" s="13">
        <v>1496.94</v>
      </c>
      <c r="H6" s="14">
        <v>14.3</v>
      </c>
    </row>
    <row r="7" spans="1:8">
      <c r="A7" s="15"/>
      <c r="B7" s="16">
        <v>8.9499999999999996E-2</v>
      </c>
      <c r="C7" s="12" t="s">
        <v>13</v>
      </c>
      <c r="D7" s="12" t="s">
        <v>14</v>
      </c>
      <c r="E7" s="12" t="s">
        <v>15</v>
      </c>
      <c r="F7" s="12">
        <v>140</v>
      </c>
      <c r="G7" s="13">
        <v>1412.37</v>
      </c>
      <c r="H7" s="14">
        <v>13.49</v>
      </c>
    </row>
    <row r="8" spans="1:8">
      <c r="A8" s="15"/>
      <c r="B8" s="17" t="s">
        <v>16</v>
      </c>
      <c r="C8" s="12" t="s">
        <v>17</v>
      </c>
      <c r="D8" s="12" t="s">
        <v>18</v>
      </c>
      <c r="E8" s="12" t="s">
        <v>19</v>
      </c>
      <c r="F8" s="12">
        <v>100</v>
      </c>
      <c r="G8" s="13">
        <v>1000.89</v>
      </c>
      <c r="H8" s="14">
        <v>9.56</v>
      </c>
    </row>
    <row r="9" spans="1:8">
      <c r="A9" s="15"/>
      <c r="B9" s="16">
        <v>8.3500000000000005E-2</v>
      </c>
      <c r="C9" s="12" t="s">
        <v>20</v>
      </c>
      <c r="D9" s="12" t="s">
        <v>21</v>
      </c>
      <c r="E9" s="12" t="s">
        <v>22</v>
      </c>
      <c r="F9" s="12">
        <v>100</v>
      </c>
      <c r="G9" s="13">
        <v>1000.16</v>
      </c>
      <c r="H9" s="14">
        <v>9.5500000000000007</v>
      </c>
    </row>
    <row r="10" spans="1:8">
      <c r="A10" s="15"/>
      <c r="B10" s="16">
        <v>8.9099999999999999E-2</v>
      </c>
      <c r="C10" s="12" t="s">
        <v>23</v>
      </c>
      <c r="D10" s="12" t="s">
        <v>24</v>
      </c>
      <c r="E10" s="12" t="s">
        <v>25</v>
      </c>
      <c r="F10" s="12">
        <v>40</v>
      </c>
      <c r="G10" s="13">
        <v>999.09</v>
      </c>
      <c r="H10" s="14">
        <v>9.5399999999999991</v>
      </c>
    </row>
    <row r="11" spans="1:8">
      <c r="A11" s="15"/>
      <c r="B11" s="16">
        <v>8.6999999999999994E-2</v>
      </c>
      <c r="C11" s="12" t="s">
        <v>26</v>
      </c>
      <c r="D11" s="12" t="s">
        <v>27</v>
      </c>
      <c r="E11" s="12" t="s">
        <v>28</v>
      </c>
      <c r="F11" s="12">
        <v>100</v>
      </c>
      <c r="G11" s="13">
        <v>997.28</v>
      </c>
      <c r="H11" s="14">
        <v>9.5299999999999994</v>
      </c>
    </row>
    <row r="12" spans="1:8">
      <c r="A12" s="15"/>
      <c r="B12" s="16">
        <v>8.2500000000000004E-2</v>
      </c>
      <c r="C12" s="12" t="s">
        <v>29</v>
      </c>
      <c r="D12" s="12" t="s">
        <v>30</v>
      </c>
      <c r="E12" s="12" t="s">
        <v>12</v>
      </c>
      <c r="F12" s="12">
        <v>100</v>
      </c>
      <c r="G12" s="13">
        <v>997</v>
      </c>
      <c r="H12" s="14">
        <v>9.52</v>
      </c>
    </row>
    <row r="13" spans="1:8">
      <c r="A13" s="15"/>
      <c r="B13" s="16">
        <v>8.4099999999999994E-2</v>
      </c>
      <c r="C13" s="12" t="s">
        <v>31</v>
      </c>
      <c r="D13" s="12" t="s">
        <v>32</v>
      </c>
      <c r="E13" s="12" t="s">
        <v>12</v>
      </c>
      <c r="F13" s="12">
        <v>100</v>
      </c>
      <c r="G13" s="13">
        <v>994.48</v>
      </c>
      <c r="H13" s="14">
        <v>9.5</v>
      </c>
    </row>
    <row r="14" spans="1:8">
      <c r="A14" s="15"/>
      <c r="B14" s="16">
        <v>8.1900000000000001E-2</v>
      </c>
      <c r="C14" s="12" t="s">
        <v>29</v>
      </c>
      <c r="D14" s="12" t="s">
        <v>33</v>
      </c>
      <c r="E14" s="12" t="s">
        <v>12</v>
      </c>
      <c r="F14" s="12">
        <v>50</v>
      </c>
      <c r="G14" s="13">
        <v>497.65</v>
      </c>
      <c r="H14" s="14">
        <v>4.75</v>
      </c>
    </row>
    <row r="15" spans="1:8">
      <c r="A15" s="15"/>
      <c r="B15" s="18">
        <v>9.8430000000000004E-2</v>
      </c>
      <c r="C15" s="12" t="s">
        <v>34</v>
      </c>
      <c r="D15" s="12" t="s">
        <v>35</v>
      </c>
      <c r="E15" s="12" t="s">
        <v>36</v>
      </c>
      <c r="F15" s="12">
        <v>187</v>
      </c>
      <c r="G15" s="13">
        <v>195.15</v>
      </c>
      <c r="H15" s="14">
        <v>1.86</v>
      </c>
    </row>
    <row r="16" spans="1:8">
      <c r="A16" s="15"/>
      <c r="B16" s="18">
        <v>9.8430000000000004E-2</v>
      </c>
      <c r="C16" s="12" t="s">
        <v>34</v>
      </c>
      <c r="D16" s="12" t="s">
        <v>37</v>
      </c>
      <c r="E16" s="12" t="s">
        <v>36</v>
      </c>
      <c r="F16" s="12">
        <v>187</v>
      </c>
      <c r="G16" s="13">
        <v>194.91</v>
      </c>
      <c r="H16" s="14">
        <v>1.86</v>
      </c>
    </row>
    <row r="17" spans="1:8">
      <c r="A17" s="15"/>
      <c r="B17" s="18">
        <v>9.8430000000000004E-2</v>
      </c>
      <c r="C17" s="12" t="s">
        <v>34</v>
      </c>
      <c r="D17" s="12" t="s">
        <v>38</v>
      </c>
      <c r="E17" s="12" t="s">
        <v>36</v>
      </c>
      <c r="F17" s="12">
        <v>130</v>
      </c>
      <c r="G17" s="13">
        <v>135.83000000000001</v>
      </c>
      <c r="H17" s="14">
        <v>1.3</v>
      </c>
    </row>
    <row r="18" spans="1:8">
      <c r="A18" s="15"/>
      <c r="B18" s="16">
        <v>8.72E-2</v>
      </c>
      <c r="C18" s="12" t="s">
        <v>13</v>
      </c>
      <c r="D18" s="12" t="s">
        <v>39</v>
      </c>
      <c r="E18" s="12" t="s">
        <v>15</v>
      </c>
      <c r="F18" s="12">
        <v>10</v>
      </c>
      <c r="G18" s="13">
        <v>100.21</v>
      </c>
      <c r="H18" s="14">
        <v>0.96</v>
      </c>
    </row>
    <row r="19" spans="1:8" ht="9.75" thickBot="1">
      <c r="A19" s="15"/>
      <c r="B19" s="12"/>
      <c r="C19" s="12"/>
      <c r="D19" s="12"/>
      <c r="E19" s="19" t="s">
        <v>40</v>
      </c>
      <c r="F19" s="12"/>
      <c r="G19" s="20">
        <f>SUM(G6:G18)</f>
        <v>10021.959999999997</v>
      </c>
      <c r="H19" s="21">
        <v>95.72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7" t="s">
        <v>41</v>
      </c>
      <c r="C21" s="12" t="s">
        <v>42</v>
      </c>
      <c r="D21" s="12"/>
      <c r="E21" s="12" t="s">
        <v>41</v>
      </c>
      <c r="F21" s="12"/>
      <c r="G21" s="13">
        <v>185</v>
      </c>
      <c r="H21" s="14">
        <v>1.77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22" t="s">
        <v>43</v>
      </c>
      <c r="B23" s="12"/>
      <c r="C23" s="12"/>
      <c r="D23" s="12"/>
      <c r="E23" s="12"/>
      <c r="F23" s="12"/>
      <c r="G23" s="23">
        <v>260.8</v>
      </c>
      <c r="H23" s="24">
        <v>2.5099999999999998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9" t="s">
        <v>44</v>
      </c>
      <c r="F25" s="12"/>
      <c r="G25" s="20">
        <v>10467.76</v>
      </c>
      <c r="H25" s="21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5" t="s">
        <v>45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46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47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48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49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50</v>
      </c>
      <c r="C34" s="12"/>
      <c r="D34" s="12"/>
      <c r="E34" s="12"/>
      <c r="F34" s="12"/>
      <c r="G34" s="13"/>
      <c r="H34" s="14"/>
    </row>
    <row r="35" spans="1:8" ht="9.75" thickBot="1">
      <c r="A35" s="26"/>
      <c r="B35" s="27"/>
      <c r="C35" s="27"/>
      <c r="D35" s="27"/>
      <c r="E35" s="27"/>
      <c r="F35" s="27"/>
      <c r="G35" s="28"/>
      <c r="H35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sheetPr codeName="Sheet2"/>
  <dimension ref="A2:F79"/>
  <sheetViews>
    <sheetView topLeftCell="A58" workbookViewId="0">
      <selection activeCell="B1" sqref="B1"/>
    </sheetView>
  </sheetViews>
  <sheetFormatPr defaultRowHeight="15"/>
  <cols>
    <col min="1" max="1" width="45.28515625" bestFit="1" customWidth="1"/>
    <col min="2" max="2" width="31.42578125" bestFit="1" customWidth="1"/>
    <col min="3" max="3" width="12.5703125" bestFit="1" customWidth="1"/>
    <col min="4" max="4" width="14.42578125" style="109" bestFit="1" customWidth="1"/>
    <col min="5" max="5" width="11" style="109" bestFit="1" customWidth="1"/>
    <col min="6" max="6" width="10" style="109" bestFit="1" customWidth="1"/>
  </cols>
  <sheetData>
    <row r="2" spans="1:6">
      <c r="A2" s="102"/>
      <c r="B2" s="102"/>
      <c r="C2" s="102"/>
      <c r="D2" s="170" t="s">
        <v>1513</v>
      </c>
      <c r="E2" s="171"/>
      <c r="F2" s="104"/>
    </row>
    <row r="3" spans="1:6" ht="39">
      <c r="A3" s="103" t="s">
        <v>1514</v>
      </c>
      <c r="B3" s="103" t="s">
        <v>1515</v>
      </c>
      <c r="C3" s="103" t="s">
        <v>1516</v>
      </c>
      <c r="D3" s="105" t="s">
        <v>1517</v>
      </c>
      <c r="E3" s="105" t="s">
        <v>1518</v>
      </c>
      <c r="F3" s="106" t="s">
        <v>1519</v>
      </c>
    </row>
    <row r="4" spans="1:6">
      <c r="A4" s="107" t="s">
        <v>1520</v>
      </c>
      <c r="B4" s="102" t="s">
        <v>1521</v>
      </c>
      <c r="C4" s="108">
        <v>42167</v>
      </c>
      <c r="D4" s="104">
        <v>3.8653000000000004</v>
      </c>
      <c r="E4" s="104">
        <v>3.5811000000000002</v>
      </c>
      <c r="F4" s="104">
        <v>1029.0984000000001</v>
      </c>
    </row>
    <row r="5" spans="1:6">
      <c r="A5" s="107" t="s">
        <v>1520</v>
      </c>
      <c r="B5" s="102" t="s">
        <v>1522</v>
      </c>
      <c r="C5" s="108">
        <v>42177</v>
      </c>
      <c r="D5" s="104">
        <v>12.821200000000001</v>
      </c>
      <c r="E5" s="104">
        <v>11.8786</v>
      </c>
      <c r="F5" s="104">
        <v>1052.8599999999999</v>
      </c>
    </row>
    <row r="6" spans="1:6">
      <c r="A6" s="107" t="s">
        <v>1523</v>
      </c>
      <c r="B6" s="102" t="s">
        <v>1524</v>
      </c>
      <c r="C6" s="108">
        <v>42167</v>
      </c>
      <c r="D6" s="104">
        <v>4.2599999999999999E-2</v>
      </c>
      <c r="E6" s="104">
        <v>4.2599999999999999E-2</v>
      </c>
      <c r="F6" s="104">
        <v>10.373900000000001</v>
      </c>
    </row>
    <row r="7" spans="1:6">
      <c r="A7" s="107" t="s">
        <v>1523</v>
      </c>
      <c r="B7" s="102" t="s">
        <v>1525</v>
      </c>
      <c r="C7" s="108">
        <v>42177</v>
      </c>
      <c r="D7" s="104">
        <v>0.14000000000000001</v>
      </c>
      <c r="E7" s="104">
        <v>0.14000000000000001</v>
      </c>
      <c r="F7" s="104">
        <v>10.616800000000001</v>
      </c>
    </row>
    <row r="8" spans="1:6">
      <c r="A8" s="107" t="s">
        <v>1523</v>
      </c>
      <c r="B8" s="102" t="s">
        <v>1526</v>
      </c>
      <c r="C8" s="108">
        <v>42167</v>
      </c>
      <c r="D8" s="104">
        <v>3.9199999999999999E-2</v>
      </c>
      <c r="E8" s="104">
        <v>3.9199999999999999E-2</v>
      </c>
      <c r="F8" s="104">
        <v>10.3466</v>
      </c>
    </row>
    <row r="9" spans="1:6">
      <c r="A9" s="107" t="s">
        <v>1523</v>
      </c>
      <c r="B9" s="102" t="s">
        <v>1527</v>
      </c>
      <c r="C9" s="108">
        <v>42177</v>
      </c>
      <c r="D9" s="104">
        <v>0.125</v>
      </c>
      <c r="E9" s="104">
        <v>0.125</v>
      </c>
      <c r="F9" s="104">
        <v>10.5723</v>
      </c>
    </row>
    <row r="10" spans="1:6">
      <c r="A10" s="107" t="s">
        <v>1528</v>
      </c>
      <c r="B10" s="102" t="s">
        <v>1529</v>
      </c>
      <c r="C10" s="108">
        <v>42167</v>
      </c>
      <c r="D10" s="104">
        <v>6.3399999999999998E-2</v>
      </c>
      <c r="E10" s="104">
        <v>5.8800000000000005E-2</v>
      </c>
      <c r="F10" s="104">
        <v>10.387</v>
      </c>
    </row>
    <row r="11" spans="1:6">
      <c r="A11" s="107" t="s">
        <v>1528</v>
      </c>
      <c r="B11" s="102" t="s">
        <v>1530</v>
      </c>
      <c r="C11" s="102"/>
      <c r="D11" s="104">
        <v>5.91E-2</v>
      </c>
      <c r="E11" s="104">
        <v>5.4700000000000006E-2</v>
      </c>
      <c r="F11" s="104"/>
    </row>
    <row r="12" spans="1:6">
      <c r="A12" s="107" t="s">
        <v>1528</v>
      </c>
      <c r="B12" s="102" t="s">
        <v>1526</v>
      </c>
      <c r="C12" s="108">
        <v>42167</v>
      </c>
      <c r="D12" s="104">
        <v>5.3000000000000005E-2</v>
      </c>
      <c r="E12" s="104">
        <v>4.9100000000000005E-2</v>
      </c>
      <c r="F12" s="104">
        <v>10.2432</v>
      </c>
    </row>
    <row r="13" spans="1:6">
      <c r="A13" s="107" t="s">
        <v>1528</v>
      </c>
      <c r="B13" s="102" t="s">
        <v>1531</v>
      </c>
      <c r="C13" s="108">
        <v>42177</v>
      </c>
      <c r="D13" s="104">
        <v>0.1391</v>
      </c>
      <c r="E13" s="104">
        <v>0.1288</v>
      </c>
      <c r="F13" s="104">
        <v>10.5425</v>
      </c>
    </row>
    <row r="14" spans="1:6">
      <c r="A14" s="107" t="s">
        <v>1528</v>
      </c>
      <c r="B14" s="102" t="s">
        <v>1532</v>
      </c>
      <c r="C14" s="102"/>
      <c r="D14" s="104">
        <v>5.0100000000000006E-2</v>
      </c>
      <c r="E14" s="104">
        <v>4.6400000000000004E-2</v>
      </c>
      <c r="F14" s="104"/>
    </row>
    <row r="15" spans="1:6">
      <c r="A15" s="107" t="s">
        <v>1533</v>
      </c>
      <c r="B15" s="102" t="s">
        <v>1534</v>
      </c>
      <c r="C15" s="108">
        <v>42178</v>
      </c>
      <c r="D15" s="104">
        <v>0.5</v>
      </c>
      <c r="E15" s="104">
        <v>0.5</v>
      </c>
      <c r="F15" s="104">
        <v>15.260100000000001</v>
      </c>
    </row>
    <row r="16" spans="1:6">
      <c r="A16" s="102" t="s">
        <v>1535</v>
      </c>
      <c r="B16" s="102" t="s">
        <v>1536</v>
      </c>
      <c r="C16" s="108">
        <v>42177</v>
      </c>
      <c r="D16" s="104">
        <v>7.060000000000001E-2</v>
      </c>
      <c r="E16" s="104">
        <v>7.060000000000001E-2</v>
      </c>
      <c r="F16" s="104">
        <v>10.951700000000001</v>
      </c>
    </row>
    <row r="17" spans="1:6">
      <c r="A17" s="102" t="s">
        <v>1535</v>
      </c>
      <c r="B17" s="102" t="s">
        <v>1537</v>
      </c>
      <c r="C17" s="108">
        <v>42177</v>
      </c>
      <c r="D17" s="104">
        <v>6.5500000000000003E-2</v>
      </c>
      <c r="E17" s="104">
        <v>6.5500000000000003E-2</v>
      </c>
      <c r="F17" s="104">
        <v>10.8062</v>
      </c>
    </row>
    <row r="18" spans="1:6">
      <c r="A18" s="102" t="s">
        <v>1538</v>
      </c>
      <c r="B18" s="102" t="s">
        <v>1539</v>
      </c>
      <c r="C18" s="102"/>
      <c r="D18" s="104">
        <v>4.1640000000000002E-3</v>
      </c>
      <c r="E18" s="104">
        <v>3.8579999999999999E-3</v>
      </c>
      <c r="F18" s="104"/>
    </row>
    <row r="19" spans="1:6">
      <c r="A19" s="102" t="s">
        <v>1538</v>
      </c>
      <c r="B19" s="102" t="s">
        <v>1540</v>
      </c>
      <c r="C19" s="102"/>
      <c r="D19" s="104">
        <v>7.0780000000000001E-3</v>
      </c>
      <c r="E19" s="104">
        <v>6.5579999999999996E-3</v>
      </c>
      <c r="F19" s="104"/>
    </row>
    <row r="20" spans="1:6">
      <c r="A20" s="102" t="s">
        <v>1538</v>
      </c>
      <c r="B20" s="102" t="s">
        <v>1541</v>
      </c>
      <c r="C20" s="108">
        <v>42177</v>
      </c>
      <c r="D20" s="104">
        <v>0.1173</v>
      </c>
      <c r="E20" s="104">
        <v>0.1087</v>
      </c>
      <c r="F20" s="104">
        <v>10.609400000000001</v>
      </c>
    </row>
    <row r="21" spans="1:6">
      <c r="A21" s="102" t="s">
        <v>1538</v>
      </c>
      <c r="B21" s="102" t="s">
        <v>1542</v>
      </c>
      <c r="C21" s="108">
        <v>42177</v>
      </c>
      <c r="D21" s="104">
        <v>0.44850000000000001</v>
      </c>
      <c r="E21" s="104">
        <v>0.41550000000000004</v>
      </c>
      <c r="F21" s="104">
        <v>11.433400000000001</v>
      </c>
    </row>
    <row r="22" spans="1:6">
      <c r="A22" s="102" t="s">
        <v>1538</v>
      </c>
      <c r="B22" s="102" t="s">
        <v>1532</v>
      </c>
      <c r="C22" s="102"/>
      <c r="D22" s="104">
        <v>8.3000000000000001E-3</v>
      </c>
      <c r="E22" s="104">
        <v>7.7000000000000002E-3</v>
      </c>
      <c r="F22" s="104"/>
    </row>
    <row r="23" spans="1:6">
      <c r="A23" s="102" t="s">
        <v>1543</v>
      </c>
      <c r="B23" s="102" t="s">
        <v>1532</v>
      </c>
      <c r="C23" s="102"/>
      <c r="D23" s="104">
        <v>5.8999999999999999E-3</v>
      </c>
      <c r="E23" s="104">
        <v>5.4000000000000003E-3</v>
      </c>
      <c r="F23" s="104"/>
    </row>
    <row r="24" spans="1:6">
      <c r="A24" s="102" t="s">
        <v>1544</v>
      </c>
      <c r="B24" s="102" t="s">
        <v>1536</v>
      </c>
      <c r="C24" s="108">
        <v>42184</v>
      </c>
      <c r="D24" s="104">
        <v>11</v>
      </c>
      <c r="E24" s="104">
        <v>11</v>
      </c>
      <c r="F24" s="104">
        <v>45.613500000000002</v>
      </c>
    </row>
    <row r="25" spans="1:6">
      <c r="A25" s="102" t="s">
        <v>1544</v>
      </c>
      <c r="B25" s="102" t="s">
        <v>1537</v>
      </c>
      <c r="C25" s="108">
        <v>42184</v>
      </c>
      <c r="D25" s="104">
        <v>11</v>
      </c>
      <c r="E25" s="104">
        <v>11</v>
      </c>
      <c r="F25" s="104">
        <v>44.7316</v>
      </c>
    </row>
    <row r="26" spans="1:6">
      <c r="A26" s="102" t="s">
        <v>1545</v>
      </c>
      <c r="B26" s="102" t="s">
        <v>1546</v>
      </c>
      <c r="C26" s="108"/>
      <c r="D26" s="104">
        <v>5.1051000000000006E-2</v>
      </c>
      <c r="E26" s="104">
        <v>4.7296999999999992E-2</v>
      </c>
      <c r="F26" s="104">
        <v>10.0335</v>
      </c>
    </row>
    <row r="27" spans="1:6">
      <c r="A27" s="102" t="s">
        <v>1545</v>
      </c>
      <c r="B27" s="102" t="s">
        <v>1547</v>
      </c>
      <c r="C27" s="108"/>
      <c r="D27" s="104">
        <v>5.2077999999999985E-2</v>
      </c>
      <c r="E27" s="104">
        <v>4.8245999999999997E-2</v>
      </c>
      <c r="F27" s="104">
        <v>10.0587</v>
      </c>
    </row>
    <row r="28" spans="1:6">
      <c r="A28" s="102" t="s">
        <v>1545</v>
      </c>
      <c r="B28" s="102" t="s">
        <v>1529</v>
      </c>
      <c r="C28" s="108">
        <v>42167</v>
      </c>
      <c r="D28" s="104">
        <v>6.6799999999999998E-2</v>
      </c>
      <c r="E28" s="104">
        <v>6.1800000000000001E-2</v>
      </c>
      <c r="F28" s="104">
        <v>10.9321</v>
      </c>
    </row>
    <row r="29" spans="1:6">
      <c r="A29" s="102" t="s">
        <v>1545</v>
      </c>
      <c r="B29" s="102" t="s">
        <v>1526</v>
      </c>
      <c r="C29" s="108">
        <v>42167</v>
      </c>
      <c r="D29" s="104">
        <v>6.4500000000000002E-2</v>
      </c>
      <c r="E29" s="104">
        <v>5.9800000000000006E-2</v>
      </c>
      <c r="F29" s="104">
        <v>10.724400000000001</v>
      </c>
    </row>
    <row r="30" spans="1:6">
      <c r="A30" s="102" t="s">
        <v>1548</v>
      </c>
      <c r="B30" s="102" t="s">
        <v>1549</v>
      </c>
      <c r="C30" s="108">
        <v>42177</v>
      </c>
      <c r="D30" s="104">
        <v>3.9000000000000003E-3</v>
      </c>
      <c r="E30" s="104">
        <v>3.6000000000000003E-3</v>
      </c>
      <c r="F30" s="104">
        <v>11.7768</v>
      </c>
    </row>
    <row r="31" spans="1:6">
      <c r="A31" s="102" t="s">
        <v>1550</v>
      </c>
      <c r="B31" s="102" t="s">
        <v>1551</v>
      </c>
      <c r="C31" s="108">
        <v>42177</v>
      </c>
      <c r="D31" s="104">
        <v>0.3115</v>
      </c>
      <c r="E31" s="104">
        <v>0.28860000000000002</v>
      </c>
      <c r="F31" s="104">
        <v>11.732100000000001</v>
      </c>
    </row>
    <row r="32" spans="1:6">
      <c r="A32" s="102" t="s">
        <v>1550</v>
      </c>
      <c r="B32" s="102" t="s">
        <v>1531</v>
      </c>
      <c r="C32" s="108">
        <v>42177</v>
      </c>
      <c r="D32" s="104">
        <v>9.3700000000000006E-2</v>
      </c>
      <c r="E32" s="104">
        <v>8.6800000000000002E-2</v>
      </c>
      <c r="F32" s="104">
        <v>10.8538</v>
      </c>
    </row>
    <row r="33" spans="1:6">
      <c r="A33" s="102" t="s">
        <v>1552</v>
      </c>
      <c r="B33" s="102" t="s">
        <v>1536</v>
      </c>
      <c r="C33" s="108">
        <v>42167</v>
      </c>
      <c r="D33" s="104">
        <v>4.3900000000000002E-2</v>
      </c>
      <c r="E33" s="104">
        <v>4.0600000000000004E-2</v>
      </c>
      <c r="F33" s="104">
        <v>10.2608</v>
      </c>
    </row>
    <row r="34" spans="1:6">
      <c r="A34" s="102" t="s">
        <v>1552</v>
      </c>
      <c r="B34" s="102" t="s">
        <v>1537</v>
      </c>
      <c r="C34" s="108">
        <v>42167</v>
      </c>
      <c r="D34" s="104">
        <v>4.0300000000000002E-2</v>
      </c>
      <c r="E34" s="104">
        <v>3.73E-2</v>
      </c>
      <c r="F34" s="104">
        <v>10.16</v>
      </c>
    </row>
    <row r="35" spans="1:6">
      <c r="A35" s="102" t="s">
        <v>1553</v>
      </c>
      <c r="B35" s="102" t="s">
        <v>1542</v>
      </c>
      <c r="C35" s="108">
        <v>42177</v>
      </c>
      <c r="D35" s="104">
        <v>0.1087</v>
      </c>
      <c r="E35" s="104">
        <v>0.10070000000000001</v>
      </c>
      <c r="F35" s="104">
        <v>10.606200000000001</v>
      </c>
    </row>
    <row r="36" spans="1:6">
      <c r="A36" s="102" t="s">
        <v>1554</v>
      </c>
      <c r="B36" s="102" t="s">
        <v>1539</v>
      </c>
      <c r="C36" s="102"/>
      <c r="D36" s="104">
        <v>5.0914299999999999</v>
      </c>
      <c r="E36" s="104">
        <v>4.717022</v>
      </c>
      <c r="F36" s="104"/>
    </row>
    <row r="37" spans="1:6">
      <c r="A37" s="102" t="s">
        <v>1554</v>
      </c>
      <c r="B37" s="102" t="s">
        <v>1540</v>
      </c>
      <c r="C37" s="102"/>
      <c r="D37" s="104">
        <v>5.1224090000000002</v>
      </c>
      <c r="E37" s="104">
        <v>4.7457229999999999</v>
      </c>
      <c r="F37" s="104"/>
    </row>
    <row r="38" spans="1:6">
      <c r="A38" s="102" t="s">
        <v>1554</v>
      </c>
      <c r="B38" s="102" t="s">
        <v>1529</v>
      </c>
      <c r="C38" s="108">
        <v>42167</v>
      </c>
      <c r="D38" s="104">
        <v>5.1932999999999998</v>
      </c>
      <c r="E38" s="104">
        <v>4.8115000000000006</v>
      </c>
      <c r="F38" s="104">
        <v>1013.8331000000001</v>
      </c>
    </row>
    <row r="39" spans="1:6">
      <c r="A39" s="102" t="s">
        <v>1554</v>
      </c>
      <c r="B39" s="102" t="s">
        <v>1530</v>
      </c>
      <c r="C39" s="102"/>
      <c r="D39" s="104">
        <v>5.8122000000000007</v>
      </c>
      <c r="E39" s="104">
        <v>5.3848000000000003</v>
      </c>
      <c r="F39" s="104"/>
    </row>
    <row r="40" spans="1:6">
      <c r="A40" s="102" t="s">
        <v>1554</v>
      </c>
      <c r="B40" s="102" t="s">
        <v>1526</v>
      </c>
      <c r="C40" s="108">
        <v>42167</v>
      </c>
      <c r="D40" s="104">
        <v>5.1317000000000004</v>
      </c>
      <c r="E40" s="104">
        <v>4.7544000000000004</v>
      </c>
      <c r="F40" s="104">
        <v>1008.4451</v>
      </c>
    </row>
    <row r="41" spans="1:6">
      <c r="A41" s="102" t="s">
        <v>1554</v>
      </c>
      <c r="B41" s="102" t="s">
        <v>1532</v>
      </c>
      <c r="C41" s="102"/>
      <c r="D41" s="104">
        <v>5.7675000000000001</v>
      </c>
      <c r="E41" s="104">
        <v>5.3436000000000003</v>
      </c>
      <c r="F41" s="104"/>
    </row>
    <row r="42" spans="1:6">
      <c r="A42" s="102" t="s">
        <v>1555</v>
      </c>
      <c r="B42" s="102" t="s">
        <v>1536</v>
      </c>
      <c r="C42" s="108">
        <v>42177</v>
      </c>
      <c r="D42" s="104">
        <v>0.2336</v>
      </c>
      <c r="E42" s="104">
        <v>0.21640000000000001</v>
      </c>
      <c r="F42" s="104">
        <v>12.733500000000001</v>
      </c>
    </row>
    <row r="43" spans="1:6">
      <c r="A43" s="102" t="s">
        <v>1555</v>
      </c>
      <c r="B43" s="102" t="s">
        <v>1537</v>
      </c>
      <c r="C43" s="108">
        <v>42177</v>
      </c>
      <c r="D43" s="104">
        <v>0.1047</v>
      </c>
      <c r="E43" s="104">
        <v>9.7000000000000003E-2</v>
      </c>
      <c r="F43" s="104">
        <v>12.119100000000001</v>
      </c>
    </row>
    <row r="44" spans="1:6">
      <c r="A44" s="102" t="s">
        <v>1556</v>
      </c>
      <c r="B44" s="102" t="s">
        <v>1537</v>
      </c>
      <c r="C44" s="108">
        <v>42177</v>
      </c>
      <c r="D44" s="104">
        <v>0.1</v>
      </c>
      <c r="E44" s="104">
        <v>9.2600000000000002E-2</v>
      </c>
      <c r="F44" s="104">
        <v>11.5745</v>
      </c>
    </row>
    <row r="45" spans="1:6">
      <c r="A45" s="102" t="s">
        <v>1557</v>
      </c>
      <c r="B45" s="102" t="s">
        <v>1539</v>
      </c>
      <c r="C45" s="102"/>
      <c r="D45" s="104">
        <v>6.0844499999999995</v>
      </c>
      <c r="E45" s="104">
        <v>5.6370189999999996</v>
      </c>
      <c r="F45" s="104"/>
    </row>
    <row r="46" spans="1:6">
      <c r="A46" s="102" t="s">
        <v>1557</v>
      </c>
      <c r="B46" s="102" t="s">
        <v>1540</v>
      </c>
      <c r="C46" s="102"/>
      <c r="D46" s="104">
        <v>6.1218519999999996</v>
      </c>
      <c r="E46" s="104">
        <v>5.6716709999999999</v>
      </c>
      <c r="F46" s="104"/>
    </row>
    <row r="47" spans="1:6">
      <c r="A47" s="102" t="s">
        <v>1557</v>
      </c>
      <c r="B47" s="102" t="s">
        <v>1530</v>
      </c>
      <c r="C47" s="102"/>
      <c r="D47" s="104">
        <v>5.7197000000000005</v>
      </c>
      <c r="E47" s="104">
        <v>5.2991000000000001</v>
      </c>
      <c r="F47" s="104"/>
    </row>
    <row r="48" spans="1:6">
      <c r="A48" s="102" t="s">
        <v>1557</v>
      </c>
      <c r="B48" s="102" t="s">
        <v>1532</v>
      </c>
      <c r="C48" s="102"/>
      <c r="D48" s="104">
        <v>5.6558000000000002</v>
      </c>
      <c r="E48" s="104">
        <v>5.24</v>
      </c>
      <c r="F48" s="104"/>
    </row>
    <row r="49" spans="1:6">
      <c r="A49" s="102" t="s">
        <v>1558</v>
      </c>
      <c r="B49" s="102" t="s">
        <v>1537</v>
      </c>
      <c r="C49" s="108">
        <v>42156</v>
      </c>
      <c r="D49" s="104">
        <v>1.077</v>
      </c>
      <c r="E49" s="104">
        <v>0.99780000000000002</v>
      </c>
      <c r="F49" s="104">
        <v>1003.7112000000001</v>
      </c>
    </row>
    <row r="50" spans="1:6">
      <c r="A50" s="102" t="s">
        <v>1558</v>
      </c>
      <c r="B50" s="102" t="s">
        <v>1537</v>
      </c>
      <c r="C50" s="108">
        <v>42163</v>
      </c>
      <c r="D50" s="104">
        <v>0.99050000000000005</v>
      </c>
      <c r="E50" s="104">
        <v>0.91770000000000007</v>
      </c>
      <c r="F50" s="104">
        <v>1003.5915</v>
      </c>
    </row>
    <row r="51" spans="1:6">
      <c r="A51" s="102" t="s">
        <v>1558</v>
      </c>
      <c r="B51" s="102" t="s">
        <v>1537</v>
      </c>
      <c r="C51" s="108">
        <v>42170</v>
      </c>
      <c r="D51" s="104">
        <v>0.97820000000000007</v>
      </c>
      <c r="E51" s="104">
        <v>0.90629999999999999</v>
      </c>
      <c r="F51" s="104">
        <v>1003.5744000000001</v>
      </c>
    </row>
    <row r="52" spans="1:6">
      <c r="A52" s="102" t="s">
        <v>1558</v>
      </c>
      <c r="B52" s="102" t="s">
        <v>1537</v>
      </c>
      <c r="C52" s="108">
        <v>42177</v>
      </c>
      <c r="D52" s="104">
        <v>0.95840000000000003</v>
      </c>
      <c r="E52" s="104">
        <v>0.88790000000000002</v>
      </c>
      <c r="F52" s="104">
        <v>1003.547</v>
      </c>
    </row>
    <row r="53" spans="1:6">
      <c r="A53" s="102" t="s">
        <v>1558</v>
      </c>
      <c r="B53" s="102" t="s">
        <v>1537</v>
      </c>
      <c r="C53" s="108">
        <v>42184</v>
      </c>
      <c r="D53" s="104">
        <v>0.97499999999999998</v>
      </c>
      <c r="E53" s="104">
        <v>0.90329999999999999</v>
      </c>
      <c r="F53" s="104">
        <v>1003.57</v>
      </c>
    </row>
    <row r="54" spans="1:6">
      <c r="A54" s="102" t="s">
        <v>1559</v>
      </c>
      <c r="B54" s="102" t="s">
        <v>1529</v>
      </c>
      <c r="C54" s="108">
        <v>42167</v>
      </c>
      <c r="D54" s="104">
        <v>5.6100000000000004E-2</v>
      </c>
      <c r="E54" s="104">
        <v>5.1900000000000002E-2</v>
      </c>
      <c r="F54" s="104">
        <v>12.1547</v>
      </c>
    </row>
    <row r="55" spans="1:6">
      <c r="A55" s="102" t="s">
        <v>1559</v>
      </c>
      <c r="B55" s="102" t="s">
        <v>1560</v>
      </c>
      <c r="C55" s="108">
        <v>42177</v>
      </c>
      <c r="D55" s="104">
        <v>0.12610000000000002</v>
      </c>
      <c r="E55" s="104">
        <v>0.1168</v>
      </c>
      <c r="F55" s="104">
        <v>13.321000000000002</v>
      </c>
    </row>
    <row r="56" spans="1:6">
      <c r="A56" s="102" t="s">
        <v>1559</v>
      </c>
      <c r="B56" s="102" t="s">
        <v>1526</v>
      </c>
      <c r="C56" s="108">
        <v>42167</v>
      </c>
      <c r="D56" s="104">
        <v>5.1800000000000006E-2</v>
      </c>
      <c r="E56" s="104">
        <v>4.8000000000000001E-2</v>
      </c>
      <c r="F56" s="104">
        <v>12.027700000000001</v>
      </c>
    </row>
    <row r="57" spans="1:6">
      <c r="A57" s="102" t="s">
        <v>1559</v>
      </c>
      <c r="B57" s="102" t="s">
        <v>1531</v>
      </c>
      <c r="C57" s="108">
        <v>42177</v>
      </c>
      <c r="D57" s="104">
        <v>0.11230000000000001</v>
      </c>
      <c r="E57" s="104">
        <v>0.1041</v>
      </c>
      <c r="F57" s="104">
        <v>13.053500000000001</v>
      </c>
    </row>
    <row r="58" spans="1:6">
      <c r="A58" s="102" t="s">
        <v>1561</v>
      </c>
      <c r="B58" s="102" t="s">
        <v>1539</v>
      </c>
      <c r="C58" s="102"/>
      <c r="D58" s="104">
        <v>4.8860999999999995E-2</v>
      </c>
      <c r="E58" s="104">
        <v>4.5266999999999995E-2</v>
      </c>
      <c r="F58" s="104"/>
    </row>
    <row r="59" spans="1:6">
      <c r="A59" s="102" t="s">
        <v>1561</v>
      </c>
      <c r="B59" s="102" t="s">
        <v>1540</v>
      </c>
      <c r="C59" s="102"/>
      <c r="D59" s="104">
        <v>5.0948E-2</v>
      </c>
      <c r="E59" s="104">
        <v>4.7201E-2</v>
      </c>
      <c r="F59" s="104"/>
    </row>
    <row r="60" spans="1:6">
      <c r="A60" s="102" t="s">
        <v>1561</v>
      </c>
      <c r="B60" s="102" t="s">
        <v>1529</v>
      </c>
      <c r="C60" s="108">
        <v>42167</v>
      </c>
      <c r="D60" s="104">
        <v>5.8900000000000001E-2</v>
      </c>
      <c r="E60" s="104">
        <v>5.4600000000000003E-2</v>
      </c>
      <c r="F60" s="104">
        <v>10.5845</v>
      </c>
    </row>
    <row r="61" spans="1:6">
      <c r="A61" s="102" t="s">
        <v>1561</v>
      </c>
      <c r="B61" s="102" t="s">
        <v>1530</v>
      </c>
      <c r="C61" s="102"/>
      <c r="D61" s="104">
        <v>6.2200000000000005E-2</v>
      </c>
      <c r="E61" s="104">
        <v>5.7600000000000005E-2</v>
      </c>
      <c r="F61" s="104"/>
    </row>
    <row r="62" spans="1:6">
      <c r="A62" s="102" t="s">
        <v>1561</v>
      </c>
      <c r="B62" s="102" t="s">
        <v>1526</v>
      </c>
      <c r="C62" s="108">
        <v>42167</v>
      </c>
      <c r="D62" s="104">
        <v>5.9400000000000001E-2</v>
      </c>
      <c r="E62" s="104">
        <v>5.5E-2</v>
      </c>
      <c r="F62" s="104">
        <v>10.162800000000001</v>
      </c>
    </row>
    <row r="63" spans="1:6">
      <c r="A63" s="102" t="s">
        <v>1561</v>
      </c>
      <c r="B63" s="102" t="s">
        <v>1532</v>
      </c>
      <c r="C63" s="102"/>
      <c r="D63" s="104">
        <v>5.96E-2</v>
      </c>
      <c r="E63" s="104">
        <v>5.5200000000000006E-2</v>
      </c>
      <c r="F63" s="104"/>
    </row>
    <row r="64" spans="1:6">
      <c r="A64" s="102" t="s">
        <v>1562</v>
      </c>
      <c r="B64" s="102" t="s">
        <v>1563</v>
      </c>
      <c r="C64" s="108">
        <v>42167</v>
      </c>
      <c r="D64" s="104">
        <v>6.8907000000000007</v>
      </c>
      <c r="E64" s="104">
        <v>6.3841000000000001</v>
      </c>
      <c r="F64" s="104">
        <v>1042.2771</v>
      </c>
    </row>
    <row r="65" spans="1:6">
      <c r="A65" s="102" t="s">
        <v>1562</v>
      </c>
      <c r="B65" s="102" t="s">
        <v>1521</v>
      </c>
      <c r="C65" s="108">
        <v>42167</v>
      </c>
      <c r="D65" s="104">
        <v>6.3794000000000004</v>
      </c>
      <c r="E65" s="104">
        <v>5.9104000000000001</v>
      </c>
      <c r="F65" s="104">
        <v>1024.7334000000001</v>
      </c>
    </row>
    <row r="66" spans="1:6">
      <c r="A66" s="102" t="s">
        <v>1562</v>
      </c>
      <c r="B66" s="102" t="s">
        <v>1564</v>
      </c>
      <c r="C66" s="108">
        <v>42156</v>
      </c>
      <c r="D66" s="104">
        <v>1.5287000000000002</v>
      </c>
      <c r="E66" s="104">
        <v>1.4163000000000001</v>
      </c>
      <c r="F66" s="104">
        <v>1016.4919000000001</v>
      </c>
    </row>
    <row r="67" spans="1:6">
      <c r="A67" s="102" t="s">
        <v>1562</v>
      </c>
      <c r="B67" s="102" t="s">
        <v>1564</v>
      </c>
      <c r="C67" s="108">
        <v>42163</v>
      </c>
      <c r="D67" s="104">
        <v>1.1867000000000001</v>
      </c>
      <c r="E67" s="104">
        <v>1.0995000000000001</v>
      </c>
      <c r="F67" s="104">
        <v>1016.0184</v>
      </c>
    </row>
    <row r="68" spans="1:6">
      <c r="A68" s="102" t="s">
        <v>1562</v>
      </c>
      <c r="B68" s="102" t="s">
        <v>1564</v>
      </c>
      <c r="C68" s="108">
        <v>42170</v>
      </c>
      <c r="D68" s="104">
        <v>1.1726000000000001</v>
      </c>
      <c r="E68" s="104">
        <v>1.0864</v>
      </c>
      <c r="F68" s="104">
        <v>1015.9989</v>
      </c>
    </row>
    <row r="69" spans="1:6">
      <c r="A69" s="102" t="s">
        <v>1562</v>
      </c>
      <c r="B69" s="102" t="s">
        <v>1564</v>
      </c>
      <c r="C69" s="108">
        <v>42177</v>
      </c>
      <c r="D69" s="104">
        <v>1.425</v>
      </c>
      <c r="E69" s="104">
        <v>1.3202</v>
      </c>
      <c r="F69" s="104">
        <v>1016.3483</v>
      </c>
    </row>
    <row r="70" spans="1:6">
      <c r="A70" s="102" t="s">
        <v>1562</v>
      </c>
      <c r="B70" s="102" t="s">
        <v>1564</v>
      </c>
      <c r="C70" s="108">
        <v>42184</v>
      </c>
      <c r="D70" s="104">
        <v>1.0891</v>
      </c>
      <c r="E70" s="104">
        <v>1.0090000000000001</v>
      </c>
      <c r="F70" s="104">
        <v>1015.8832000000001</v>
      </c>
    </row>
    <row r="71" spans="1:6">
      <c r="A71" s="102" t="s">
        <v>1565</v>
      </c>
      <c r="B71" s="102" t="s">
        <v>1566</v>
      </c>
      <c r="C71" s="108">
        <v>42177</v>
      </c>
      <c r="D71" s="104">
        <v>0.14860000000000001</v>
      </c>
      <c r="E71" s="104">
        <v>0.13770000000000002</v>
      </c>
      <c r="F71" s="104">
        <v>10.435600000000001</v>
      </c>
    </row>
    <row r="72" spans="1:6">
      <c r="A72" s="102" t="s">
        <v>1565</v>
      </c>
      <c r="B72" s="102" t="s">
        <v>1531</v>
      </c>
      <c r="C72" s="108">
        <v>42177</v>
      </c>
      <c r="D72" s="104">
        <v>0.13970000000000002</v>
      </c>
      <c r="E72" s="104">
        <v>0.12940000000000002</v>
      </c>
      <c r="F72" s="104">
        <v>10.421700000000001</v>
      </c>
    </row>
    <row r="73" spans="1:6">
      <c r="A73" s="102" t="s">
        <v>1567</v>
      </c>
      <c r="B73" s="102" t="s">
        <v>1560</v>
      </c>
      <c r="C73" s="108">
        <v>42177</v>
      </c>
      <c r="D73" s="104">
        <v>0.10300000000000001</v>
      </c>
      <c r="E73" s="104">
        <v>9.5399999999999999E-2</v>
      </c>
      <c r="F73" s="104">
        <v>12.029100000000001</v>
      </c>
    </row>
    <row r="74" spans="1:6">
      <c r="A74" s="102" t="s">
        <v>1567</v>
      </c>
      <c r="B74" s="102" t="s">
        <v>1526</v>
      </c>
      <c r="C74" s="108">
        <v>42167</v>
      </c>
      <c r="D74" s="104">
        <v>2.8800000000000003E-2</v>
      </c>
      <c r="E74" s="104">
        <v>2.6700000000000002E-2</v>
      </c>
      <c r="F74" s="104">
        <v>11.8504</v>
      </c>
    </row>
    <row r="75" spans="1:6">
      <c r="A75" s="102" t="s">
        <v>1567</v>
      </c>
      <c r="B75" s="102" t="s">
        <v>1531</v>
      </c>
      <c r="C75" s="108">
        <v>42177</v>
      </c>
      <c r="D75" s="104">
        <v>9.2100000000000001E-2</v>
      </c>
      <c r="E75" s="104">
        <v>8.5300000000000001E-2</v>
      </c>
      <c r="F75" s="104">
        <v>11.926400000000001</v>
      </c>
    </row>
    <row r="76" spans="1:6">
      <c r="A76" s="102" t="s">
        <v>1568</v>
      </c>
      <c r="B76" s="102" t="s">
        <v>1537</v>
      </c>
      <c r="C76" s="108">
        <v>42163</v>
      </c>
      <c r="D76" s="104">
        <v>3.0013140000000001E-2</v>
      </c>
      <c r="E76" s="104">
        <v>2.7806620000000001E-2</v>
      </c>
      <c r="F76" s="104">
        <v>10.041</v>
      </c>
    </row>
    <row r="77" spans="1:6">
      <c r="A77" s="102" t="s">
        <v>1569</v>
      </c>
      <c r="B77" s="102" t="s">
        <v>1537</v>
      </c>
      <c r="C77" s="108">
        <v>42164</v>
      </c>
      <c r="D77" s="104">
        <v>4.6900129999999998E-2</v>
      </c>
      <c r="E77" s="104">
        <v>4.34521E-2</v>
      </c>
      <c r="F77" s="104">
        <v>10.063000000000001</v>
      </c>
    </row>
    <row r="78" spans="1:6">
      <c r="A78" s="102" t="s">
        <v>1570</v>
      </c>
      <c r="B78" s="102" t="s">
        <v>1537</v>
      </c>
      <c r="C78" s="108">
        <v>42170</v>
      </c>
      <c r="D78" s="104">
        <v>4.5204700000000004E-3</v>
      </c>
      <c r="E78" s="104">
        <v>4.1899800000000003E-3</v>
      </c>
      <c r="F78" s="104">
        <v>10.006300000000001</v>
      </c>
    </row>
    <row r="79" spans="1:6">
      <c r="A79" s="102" t="s">
        <v>1571</v>
      </c>
      <c r="B79" s="102" t="s">
        <v>1537</v>
      </c>
      <c r="C79" s="108">
        <v>42163</v>
      </c>
      <c r="D79" s="104">
        <v>6.357235E-2</v>
      </c>
      <c r="E79" s="104">
        <v>5.890973E-2</v>
      </c>
      <c r="F79" s="104">
        <v>10.088000000000001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sheetPr codeName="Sheet3"/>
  <dimension ref="A1:C373"/>
  <sheetViews>
    <sheetView workbookViewId="0">
      <selection activeCell="C16" sqref="C16"/>
    </sheetView>
  </sheetViews>
  <sheetFormatPr defaultRowHeight="12.75"/>
  <cols>
    <col min="1" max="1" width="58.140625" style="111" bestFit="1" customWidth="1"/>
    <col min="2" max="2" width="19.28515625" style="111" bestFit="1" customWidth="1"/>
    <col min="3" max="3" width="17" style="111" bestFit="1" customWidth="1"/>
    <col min="4" max="16384" width="9.140625" style="111"/>
  </cols>
  <sheetData>
    <row r="1" spans="1:3">
      <c r="A1" s="110" t="s">
        <v>1572</v>
      </c>
      <c r="B1" s="110" t="s">
        <v>1573</v>
      </c>
      <c r="C1" s="110" t="s">
        <v>1574</v>
      </c>
    </row>
    <row r="2" spans="1:3">
      <c r="A2" s="112" t="s">
        <v>1575</v>
      </c>
      <c r="B2" s="112">
        <v>1011.62</v>
      </c>
      <c r="C2" s="112">
        <v>1011.62</v>
      </c>
    </row>
    <row r="3" spans="1:3">
      <c r="A3" s="112" t="s">
        <v>1576</v>
      </c>
      <c r="B3" s="112">
        <v>2324.7999</v>
      </c>
      <c r="C3" s="112">
        <v>2340.5293000000001</v>
      </c>
    </row>
    <row r="4" spans="1:3">
      <c r="A4" s="112" t="s">
        <v>1577</v>
      </c>
      <c r="B4" s="112">
        <v>1005.7212000000001</v>
      </c>
      <c r="C4" s="112">
        <v>1005.3937000000001</v>
      </c>
    </row>
    <row r="5" spans="1:3">
      <c r="A5" s="112" t="s">
        <v>1578</v>
      </c>
      <c r="B5" s="112">
        <v>1013.3627</v>
      </c>
      <c r="C5" s="112">
        <v>1012.2085000000001</v>
      </c>
    </row>
    <row r="6" spans="1:3">
      <c r="A6" s="112" t="s">
        <v>1579</v>
      </c>
      <c r="B6" s="112">
        <v>1011.62</v>
      </c>
      <c r="C6" s="112">
        <v>1011.62</v>
      </c>
    </row>
    <row r="7" spans="1:3">
      <c r="A7" s="112" t="s">
        <v>1580</v>
      </c>
      <c r="B7" s="112">
        <v>2327.5894000000003</v>
      </c>
      <c r="C7" s="112">
        <v>2343.4337</v>
      </c>
    </row>
    <row r="8" spans="1:3">
      <c r="A8" s="112" t="s">
        <v>1581</v>
      </c>
      <c r="B8" s="112">
        <v>1011.0776000000001</v>
      </c>
      <c r="C8" s="112">
        <v>1010.7421000000001</v>
      </c>
    </row>
    <row r="9" spans="1:3">
      <c r="A9" s="112" t="s">
        <v>1582</v>
      </c>
      <c r="B9" s="112">
        <v>1015.0345000000001</v>
      </c>
      <c r="C9" s="112">
        <v>1013.8698000000001</v>
      </c>
    </row>
    <row r="10" spans="1:3">
      <c r="A10" s="112" t="s">
        <v>1583</v>
      </c>
      <c r="B10" s="112">
        <v>2751.7166000000002</v>
      </c>
      <c r="C10" s="112">
        <v>2769.1867000000002</v>
      </c>
    </row>
    <row r="11" spans="1:3">
      <c r="A11" s="112" t="s">
        <v>1584</v>
      </c>
      <c r="B11" s="112">
        <v>1222.81</v>
      </c>
      <c r="C11" s="112">
        <v>1222.81</v>
      </c>
    </row>
    <row r="12" spans="1:3">
      <c r="A12" s="112" t="s">
        <v>1585</v>
      </c>
      <c r="B12" s="112">
        <v>2876.1861000000004</v>
      </c>
      <c r="C12" s="112">
        <v>2895.4271000000003</v>
      </c>
    </row>
    <row r="13" spans="1:3">
      <c r="A13" s="112" t="s">
        <v>1586</v>
      </c>
      <c r="B13" s="112">
        <v>1001.388</v>
      </c>
      <c r="C13" s="112">
        <v>1000.2318</v>
      </c>
    </row>
    <row r="14" spans="1:3">
      <c r="A14" s="112" t="s">
        <v>1587</v>
      </c>
      <c r="B14" s="112">
        <v>1222.81</v>
      </c>
      <c r="C14" s="112">
        <v>1222.81</v>
      </c>
    </row>
    <row r="15" spans="1:3">
      <c r="A15" s="112" t="s">
        <v>1588</v>
      </c>
      <c r="B15" s="112">
        <v>2879.5977000000003</v>
      </c>
      <c r="C15" s="112">
        <v>2898.9803999999999</v>
      </c>
    </row>
    <row r="16" spans="1:3">
      <c r="A16" s="112" t="s">
        <v>1589</v>
      </c>
      <c r="B16" s="112">
        <v>1006.5213</v>
      </c>
      <c r="C16" s="112">
        <v>1005.3516000000001</v>
      </c>
    </row>
    <row r="17" spans="1:3">
      <c r="A17" s="112" t="s">
        <v>1590</v>
      </c>
      <c r="B17" s="112">
        <v>1003.4998000000001</v>
      </c>
      <c r="C17" s="112">
        <v>1002.4225</v>
      </c>
    </row>
    <row r="18" spans="1:3">
      <c r="A18" s="112" t="s">
        <v>1591</v>
      </c>
      <c r="B18" s="112">
        <v>2628.7521000000002</v>
      </c>
      <c r="C18" s="112">
        <v>2644.0324000000001</v>
      </c>
    </row>
    <row r="19" spans="1:3">
      <c r="A19" s="112" t="s">
        <v>1592</v>
      </c>
      <c r="B19" s="112">
        <v>11.847200000000001</v>
      </c>
      <c r="C19" s="112">
        <v>11.7019</v>
      </c>
    </row>
    <row r="20" spans="1:3">
      <c r="A20" s="112" t="s">
        <v>1593</v>
      </c>
      <c r="B20" s="112">
        <v>37.219000000000001</v>
      </c>
      <c r="C20" s="112">
        <v>36.779499999999999</v>
      </c>
    </row>
    <row r="21" spans="1:3">
      <c r="A21" s="112" t="s">
        <v>1594</v>
      </c>
      <c r="B21" s="112">
        <v>24.442600000000002</v>
      </c>
      <c r="C21" s="112">
        <v>24.154</v>
      </c>
    </row>
    <row r="22" spans="1:3">
      <c r="A22" s="112" t="s">
        <v>1595</v>
      </c>
      <c r="B22" s="112">
        <v>26.5901</v>
      </c>
      <c r="C22" s="112">
        <v>26.280200000000001</v>
      </c>
    </row>
    <row r="23" spans="1:3">
      <c r="A23" s="112" t="s">
        <v>1596</v>
      </c>
      <c r="B23" s="112">
        <v>39.889299999999999</v>
      </c>
      <c r="C23" s="112">
        <v>39.424500000000002</v>
      </c>
    </row>
    <row r="24" spans="1:3">
      <c r="A24" s="112" t="s">
        <v>1597</v>
      </c>
      <c r="B24" s="112">
        <v>40.545999999999999</v>
      </c>
      <c r="C24" s="112">
        <v>40.096200000000003</v>
      </c>
    </row>
    <row r="25" spans="1:3">
      <c r="A25" s="112" t="s">
        <v>1598</v>
      </c>
      <c r="B25" s="112">
        <v>10.917900000000001</v>
      </c>
      <c r="C25" s="112">
        <v>10.6616</v>
      </c>
    </row>
    <row r="26" spans="1:3">
      <c r="A26" s="112" t="s">
        <v>1599</v>
      </c>
      <c r="B26" s="112">
        <v>21.186500000000002</v>
      </c>
      <c r="C26" s="112">
        <v>20.951499999999999</v>
      </c>
    </row>
    <row r="27" spans="1:3">
      <c r="A27" s="112" t="s">
        <v>1600</v>
      </c>
      <c r="B27" s="112">
        <v>40.546100000000003</v>
      </c>
      <c r="C27" s="112">
        <v>40.096200000000003</v>
      </c>
    </row>
    <row r="28" spans="1:3">
      <c r="A28" s="112" t="s">
        <v>1601</v>
      </c>
      <c r="B28" s="112">
        <v>11.796100000000001</v>
      </c>
      <c r="C28" s="112">
        <v>11.236000000000001</v>
      </c>
    </row>
    <row r="29" spans="1:3">
      <c r="A29" s="112" t="s">
        <v>1602</v>
      </c>
      <c r="B29" s="112">
        <v>10.1745</v>
      </c>
      <c r="C29" s="112">
        <v>10.149600000000001</v>
      </c>
    </row>
    <row r="30" spans="1:3">
      <c r="A30" s="112" t="s">
        <v>1603</v>
      </c>
      <c r="B30" s="112">
        <v>26.4345</v>
      </c>
      <c r="C30" s="112">
        <v>26.5153</v>
      </c>
    </row>
    <row r="31" spans="1:3">
      <c r="A31" s="112" t="s">
        <v>1604</v>
      </c>
      <c r="B31" s="112">
        <v>11.255800000000001</v>
      </c>
      <c r="C31" s="112">
        <v>11.2903</v>
      </c>
    </row>
    <row r="32" spans="1:3">
      <c r="A32" s="112" t="s">
        <v>1605</v>
      </c>
      <c r="B32" s="112">
        <v>10.2736</v>
      </c>
      <c r="C32" s="112">
        <v>10.2483</v>
      </c>
    </row>
    <row r="33" spans="1:3">
      <c r="A33" s="112" t="s">
        <v>1606</v>
      </c>
      <c r="B33" s="112">
        <v>26.754999999999999</v>
      </c>
      <c r="C33" s="112">
        <v>26.847800000000003</v>
      </c>
    </row>
    <row r="34" spans="1:3">
      <c r="A34" s="112" t="s">
        <v>1607</v>
      </c>
      <c r="B34" s="112">
        <v>10.603200000000001</v>
      </c>
      <c r="C34" s="112">
        <v>10.64</v>
      </c>
    </row>
    <row r="35" spans="1:3">
      <c r="A35" s="112" t="s">
        <v>1608</v>
      </c>
      <c r="B35" s="112">
        <v>10.326400000000001</v>
      </c>
      <c r="C35" s="112">
        <v>10.3879</v>
      </c>
    </row>
    <row r="36" spans="1:3">
      <c r="A36" s="112" t="s">
        <v>1609</v>
      </c>
      <c r="B36" s="112">
        <v>15.1319</v>
      </c>
      <c r="C36" s="112">
        <v>15.222100000000001</v>
      </c>
    </row>
    <row r="37" spans="1:3">
      <c r="A37" s="112" t="s">
        <v>1610</v>
      </c>
      <c r="B37" s="112">
        <v>10.233600000000001</v>
      </c>
      <c r="C37" s="112">
        <v>10.220800000000001</v>
      </c>
    </row>
    <row r="38" spans="1:3">
      <c r="A38" s="112" t="s">
        <v>1611</v>
      </c>
      <c r="B38" s="112">
        <v>10.487300000000001</v>
      </c>
      <c r="C38" s="112">
        <v>10.357100000000001</v>
      </c>
    </row>
    <row r="39" spans="1:3">
      <c r="A39" s="112" t="s">
        <v>1612</v>
      </c>
      <c r="B39" s="112">
        <v>10.0229</v>
      </c>
      <c r="C39" s="112">
        <v>10.0131</v>
      </c>
    </row>
    <row r="40" spans="1:3">
      <c r="A40" s="112" t="s">
        <v>1613</v>
      </c>
      <c r="B40" s="112">
        <v>11.5297</v>
      </c>
      <c r="C40" s="112">
        <v>11.6111</v>
      </c>
    </row>
    <row r="41" spans="1:3">
      <c r="A41" s="112" t="s">
        <v>1614</v>
      </c>
      <c r="B41" s="112">
        <v>15.350700000000002</v>
      </c>
      <c r="C41" s="112">
        <v>15.459100000000001</v>
      </c>
    </row>
    <row r="42" spans="1:3">
      <c r="A42" s="112" t="s">
        <v>1615</v>
      </c>
      <c r="B42" s="112">
        <v>10.372400000000001</v>
      </c>
      <c r="C42" s="112">
        <v>10.3574</v>
      </c>
    </row>
    <row r="43" spans="1:3">
      <c r="A43" s="112" t="s">
        <v>1616</v>
      </c>
      <c r="B43" s="112">
        <v>10.180100000000001</v>
      </c>
      <c r="C43" s="112">
        <v>10.1698</v>
      </c>
    </row>
    <row r="44" spans="1:3">
      <c r="A44" s="112" t="s">
        <v>1617</v>
      </c>
      <c r="B44" s="112">
        <v>10.083600000000001</v>
      </c>
      <c r="C44" s="112">
        <v>10.079800000000001</v>
      </c>
    </row>
    <row r="45" spans="1:3">
      <c r="A45" s="112" t="s">
        <v>1618</v>
      </c>
      <c r="B45" s="112">
        <v>22.576700000000002</v>
      </c>
      <c r="C45" s="112">
        <v>22.735600000000002</v>
      </c>
    </row>
    <row r="46" spans="1:3">
      <c r="A46" s="112" t="s">
        <v>1619</v>
      </c>
      <c r="B46" s="112">
        <v>10.1326</v>
      </c>
      <c r="C46" s="112">
        <v>10.121400000000001</v>
      </c>
    </row>
    <row r="47" spans="1:3">
      <c r="A47" s="112" t="s">
        <v>1620</v>
      </c>
      <c r="B47" s="112">
        <v>10.1563</v>
      </c>
      <c r="C47" s="112">
        <v>10.145</v>
      </c>
    </row>
    <row r="48" spans="1:3">
      <c r="A48" s="112" t="s">
        <v>1621</v>
      </c>
      <c r="B48" s="112">
        <v>10.0838</v>
      </c>
      <c r="C48" s="112">
        <v>10.079800000000001</v>
      </c>
    </row>
    <row r="49" spans="1:3">
      <c r="A49" s="112" t="s">
        <v>1622</v>
      </c>
      <c r="B49" s="112">
        <v>22.7056</v>
      </c>
      <c r="C49" s="112">
        <v>22.8719</v>
      </c>
    </row>
    <row r="50" spans="1:3">
      <c r="A50" s="112" t="s">
        <v>1623</v>
      </c>
      <c r="B50" s="112">
        <v>10.5519</v>
      </c>
      <c r="C50" s="112">
        <v>10.537800000000001</v>
      </c>
    </row>
    <row r="51" spans="1:3">
      <c r="A51" s="112" t="s">
        <v>1624</v>
      </c>
      <c r="B51" s="112">
        <v>10.172800000000001</v>
      </c>
      <c r="C51" s="112">
        <v>10.1609</v>
      </c>
    </row>
    <row r="52" spans="1:3">
      <c r="A52" s="112" t="s">
        <v>1625</v>
      </c>
      <c r="B52" s="112">
        <v>10.0488</v>
      </c>
      <c r="C52" s="112">
        <v>10.0006</v>
      </c>
    </row>
    <row r="53" spans="1:3">
      <c r="A53" s="112" t="s">
        <v>1626</v>
      </c>
      <c r="B53" s="112">
        <v>17.532700000000002</v>
      </c>
      <c r="C53" s="112">
        <v>17.458500000000001</v>
      </c>
    </row>
    <row r="54" spans="1:3">
      <c r="A54" s="112" t="s">
        <v>1627</v>
      </c>
      <c r="B54" s="112">
        <v>11.4328</v>
      </c>
      <c r="C54" s="112">
        <v>10.766300000000001</v>
      </c>
    </row>
    <row r="55" spans="1:3">
      <c r="A55" s="112" t="s">
        <v>1628</v>
      </c>
      <c r="B55" s="112">
        <v>10.3637</v>
      </c>
      <c r="C55" s="112">
        <v>10.308400000000001</v>
      </c>
    </row>
    <row r="56" spans="1:3">
      <c r="A56" s="112" t="s">
        <v>1629</v>
      </c>
      <c r="B56" s="112">
        <v>10.049200000000001</v>
      </c>
      <c r="C56" s="112">
        <v>10.002700000000001</v>
      </c>
    </row>
    <row r="57" spans="1:3">
      <c r="A57" s="112" t="s">
        <v>1630</v>
      </c>
      <c r="B57" s="112">
        <v>17.790200000000002</v>
      </c>
      <c r="C57" s="112">
        <v>17.725100000000001</v>
      </c>
    </row>
    <row r="58" spans="1:3">
      <c r="A58" s="112" t="s">
        <v>1631</v>
      </c>
      <c r="B58" s="112">
        <v>10.6044</v>
      </c>
      <c r="C58" s="112">
        <v>10.404400000000001</v>
      </c>
    </row>
    <row r="59" spans="1:3">
      <c r="A59" s="112" t="s">
        <v>1632</v>
      </c>
      <c r="B59" s="112">
        <v>11.895300000000001</v>
      </c>
      <c r="C59" s="112">
        <v>11.851800000000001</v>
      </c>
    </row>
    <row r="60" spans="1:3">
      <c r="A60" s="112" t="s">
        <v>1633</v>
      </c>
      <c r="B60" s="112">
        <v>10.044400000000001</v>
      </c>
      <c r="C60" s="112">
        <v>9.9905000000000008</v>
      </c>
    </row>
    <row r="61" spans="1:3">
      <c r="A61" s="112" t="s">
        <v>1634</v>
      </c>
      <c r="B61" s="112">
        <v>12.3606</v>
      </c>
      <c r="C61" s="112">
        <v>12.304300000000001</v>
      </c>
    </row>
    <row r="62" spans="1:3">
      <c r="A62" s="112" t="s">
        <v>1635</v>
      </c>
      <c r="B62" s="112">
        <v>21.596700000000002</v>
      </c>
      <c r="C62" s="112">
        <v>21.4983</v>
      </c>
    </row>
    <row r="63" spans="1:3">
      <c r="A63" s="112" t="s">
        <v>1636</v>
      </c>
      <c r="B63" s="112">
        <v>10.6082</v>
      </c>
      <c r="C63" s="112">
        <v>10.4101</v>
      </c>
    </row>
    <row r="64" spans="1:3">
      <c r="A64" s="112" t="s">
        <v>1637</v>
      </c>
      <c r="B64" s="112">
        <v>11.6629</v>
      </c>
      <c r="C64" s="112">
        <v>11.7051</v>
      </c>
    </row>
    <row r="65" spans="1:3">
      <c r="A65" s="112" t="s">
        <v>1638</v>
      </c>
      <c r="B65" s="112">
        <v>11.6631</v>
      </c>
      <c r="C65" s="112">
        <v>11.705300000000001</v>
      </c>
    </row>
    <row r="66" spans="1:3">
      <c r="A66" s="112" t="s">
        <v>1639</v>
      </c>
      <c r="B66" s="112">
        <v>11.506500000000001</v>
      </c>
      <c r="C66" s="112">
        <v>11.538600000000001</v>
      </c>
    </row>
    <row r="67" spans="1:3">
      <c r="A67" s="112" t="s">
        <v>1640</v>
      </c>
      <c r="B67" s="112">
        <v>11.506500000000001</v>
      </c>
      <c r="C67" s="112">
        <v>11.538600000000001</v>
      </c>
    </row>
    <row r="68" spans="1:3">
      <c r="A68" s="112" t="s">
        <v>1641</v>
      </c>
      <c r="B68" s="112">
        <v>10.0557</v>
      </c>
      <c r="C68" s="112">
        <v>10.0237</v>
      </c>
    </row>
    <row r="69" spans="1:3">
      <c r="A69" s="112" t="s">
        <v>1642</v>
      </c>
      <c r="B69" s="112">
        <v>18.0366</v>
      </c>
      <c r="C69" s="112">
        <v>18.0959</v>
      </c>
    </row>
    <row r="70" spans="1:3">
      <c r="A70" s="112" t="s">
        <v>1643</v>
      </c>
      <c r="B70" s="112">
        <v>18.039300000000001</v>
      </c>
      <c r="C70" s="112">
        <v>18.0991</v>
      </c>
    </row>
    <row r="71" spans="1:3">
      <c r="A71" s="112" t="s">
        <v>1644</v>
      </c>
      <c r="B71" s="112">
        <v>1850.1737000000001</v>
      </c>
      <c r="C71" s="112">
        <v>1859.2314000000001</v>
      </c>
    </row>
    <row r="72" spans="1:3">
      <c r="A72" s="112" t="s">
        <v>1645</v>
      </c>
      <c r="B72" s="112">
        <v>1065.4934000000001</v>
      </c>
      <c r="C72" s="112">
        <v>1070.4375</v>
      </c>
    </row>
    <row r="73" spans="1:3">
      <c r="A73" s="112" t="s">
        <v>1646</v>
      </c>
      <c r="B73" s="112">
        <v>1806.6215000000002</v>
      </c>
      <c r="C73" s="112">
        <v>1815.0045</v>
      </c>
    </row>
    <row r="74" spans="1:3">
      <c r="A74" s="112" t="s">
        <v>1647</v>
      </c>
      <c r="B74" s="112">
        <v>1038.7494000000002</v>
      </c>
      <c r="C74" s="112">
        <v>1043.5694000000001</v>
      </c>
    </row>
    <row r="75" spans="1:3">
      <c r="A75" s="112" t="s">
        <v>1648</v>
      </c>
      <c r="B75" s="112">
        <v>1066.616</v>
      </c>
      <c r="C75" s="112">
        <v>1071.5653</v>
      </c>
    </row>
    <row r="76" spans="1:3">
      <c r="A76" s="112" t="s">
        <v>1649</v>
      </c>
      <c r="B76" s="112">
        <v>1064.3547000000001</v>
      </c>
      <c r="C76" s="112">
        <v>1068.9872</v>
      </c>
    </row>
    <row r="77" spans="1:3">
      <c r="A77" s="112" t="s">
        <v>1650</v>
      </c>
      <c r="B77" s="112">
        <v>1833.9328</v>
      </c>
      <c r="C77" s="112">
        <v>1841.915</v>
      </c>
    </row>
    <row r="78" spans="1:3">
      <c r="A78" s="112" t="s">
        <v>1651</v>
      </c>
      <c r="B78" s="112">
        <v>1028.3623</v>
      </c>
      <c r="C78" s="112">
        <v>1027.4671000000001</v>
      </c>
    </row>
    <row r="79" spans="1:3">
      <c r="A79" s="112" t="s">
        <v>1652</v>
      </c>
      <c r="B79" s="112">
        <v>1046.3598</v>
      </c>
      <c r="C79" s="112">
        <v>1033.1751000000002</v>
      </c>
    </row>
    <row r="80" spans="1:3">
      <c r="A80" s="112" t="s">
        <v>1653</v>
      </c>
      <c r="B80" s="112">
        <v>1066.5222000000001</v>
      </c>
      <c r="C80" s="112">
        <v>1071.1679000000001</v>
      </c>
    </row>
    <row r="81" spans="1:3">
      <c r="A81" s="112" t="s">
        <v>1654</v>
      </c>
      <c r="B81" s="112">
        <v>1857.6080000000002</v>
      </c>
      <c r="C81" s="112">
        <v>1866.5330000000001</v>
      </c>
    </row>
    <row r="82" spans="1:3">
      <c r="A82" s="112" t="s">
        <v>1655</v>
      </c>
      <c r="B82" s="112">
        <v>1047.1155000000001</v>
      </c>
      <c r="C82" s="112">
        <v>1052.0413000000001</v>
      </c>
    </row>
    <row r="83" spans="1:3">
      <c r="A83" s="112" t="s">
        <v>1656</v>
      </c>
      <c r="B83" s="112">
        <v>12.202400000000001</v>
      </c>
      <c r="C83" s="112">
        <v>11.9033</v>
      </c>
    </row>
    <row r="84" spans="1:3">
      <c r="A84" s="112" t="s">
        <v>1657</v>
      </c>
      <c r="B84" s="112">
        <v>12.8087</v>
      </c>
      <c r="C84" s="112">
        <v>12.340900000000001</v>
      </c>
    </row>
    <row r="85" spans="1:3">
      <c r="A85" s="112" t="s">
        <v>1658</v>
      </c>
      <c r="B85" s="112">
        <v>11.6541</v>
      </c>
      <c r="C85" s="112">
        <v>11.368600000000001</v>
      </c>
    </row>
    <row r="86" spans="1:3">
      <c r="A86" s="112" t="s">
        <v>1659</v>
      </c>
      <c r="B86" s="112">
        <v>48.841700000000003</v>
      </c>
      <c r="C86" s="112">
        <v>48.222200000000001</v>
      </c>
    </row>
    <row r="87" spans="1:3">
      <c r="A87" s="112" t="s">
        <v>1660</v>
      </c>
      <c r="B87" s="112">
        <v>49.814900000000002</v>
      </c>
      <c r="C87" s="112">
        <v>49.247600000000006</v>
      </c>
    </row>
    <row r="88" spans="1:3">
      <c r="A88" s="112" t="s">
        <v>1661</v>
      </c>
      <c r="B88" s="112">
        <v>47.795200000000001</v>
      </c>
      <c r="C88" s="112">
        <v>47.188600000000001</v>
      </c>
    </row>
    <row r="89" spans="1:3">
      <c r="A89" s="112" t="s">
        <v>1662</v>
      </c>
      <c r="B89" s="112">
        <v>48.7819</v>
      </c>
      <c r="C89" s="112">
        <v>48.226300000000002</v>
      </c>
    </row>
    <row r="90" spans="1:3">
      <c r="A90" s="112" t="s">
        <v>1663</v>
      </c>
      <c r="B90" s="112">
        <v>15.688500000000001</v>
      </c>
      <c r="C90" s="112">
        <v>15.805400000000001</v>
      </c>
    </row>
    <row r="91" spans="1:3">
      <c r="A91" s="112" t="s">
        <v>1664</v>
      </c>
      <c r="B91" s="112">
        <v>10.0375</v>
      </c>
      <c r="C91" s="112">
        <v>10.0335</v>
      </c>
    </row>
    <row r="92" spans="1:3">
      <c r="A92" s="112" t="s">
        <v>1665</v>
      </c>
      <c r="B92" s="112">
        <v>31.5183</v>
      </c>
      <c r="C92" s="112">
        <v>31.7531</v>
      </c>
    </row>
    <row r="93" spans="1:3">
      <c r="A93" s="112" t="s">
        <v>1666</v>
      </c>
      <c r="B93" s="112">
        <v>10.689300000000001</v>
      </c>
      <c r="C93" s="112">
        <v>10.679300000000001</v>
      </c>
    </row>
    <row r="94" spans="1:3">
      <c r="A94" s="112" t="s">
        <v>1667</v>
      </c>
      <c r="B94" s="112">
        <v>16.580400000000001</v>
      </c>
      <c r="C94" s="112">
        <v>16.706</v>
      </c>
    </row>
    <row r="95" spans="1:3">
      <c r="A95" s="112" t="s">
        <v>1668</v>
      </c>
      <c r="B95" s="112">
        <v>10.062800000000001</v>
      </c>
      <c r="C95" s="112">
        <v>10.0587</v>
      </c>
    </row>
    <row r="96" spans="1:3">
      <c r="A96" s="112" t="s">
        <v>1669</v>
      </c>
      <c r="B96" s="112">
        <v>31.628900000000002</v>
      </c>
      <c r="C96" s="112">
        <v>31.868500000000001</v>
      </c>
    </row>
    <row r="97" spans="1:3">
      <c r="A97" s="112" t="s">
        <v>1670</v>
      </c>
      <c r="B97" s="112">
        <v>10.8957</v>
      </c>
      <c r="C97" s="112">
        <v>10.885300000000001</v>
      </c>
    </row>
    <row r="98" spans="1:3">
      <c r="A98" s="112" t="s">
        <v>1671</v>
      </c>
      <c r="B98" s="112">
        <v>23.388999999999999</v>
      </c>
      <c r="C98" s="112">
        <v>23.212499999999999</v>
      </c>
    </row>
    <row r="99" spans="1:3">
      <c r="A99" s="112" t="s">
        <v>1672</v>
      </c>
      <c r="B99" s="112">
        <v>12.3253</v>
      </c>
      <c r="C99" s="112">
        <v>12.1594</v>
      </c>
    </row>
    <row r="100" spans="1:3">
      <c r="A100" s="112" t="s">
        <v>1673</v>
      </c>
      <c r="B100" s="112">
        <v>13.118600000000001</v>
      </c>
      <c r="C100" s="112">
        <v>12.864700000000001</v>
      </c>
    </row>
    <row r="101" spans="1:3">
      <c r="A101" s="112" t="s">
        <v>1674</v>
      </c>
      <c r="B101" s="112">
        <v>23.7789</v>
      </c>
      <c r="C101" s="112">
        <v>23.6129</v>
      </c>
    </row>
    <row r="102" spans="1:3">
      <c r="A102" s="112" t="s">
        <v>1675</v>
      </c>
      <c r="B102" s="112">
        <v>12.4521</v>
      </c>
      <c r="C102" s="112">
        <v>12.2859</v>
      </c>
    </row>
    <row r="103" spans="1:3">
      <c r="A103" s="112" t="s">
        <v>1676</v>
      </c>
      <c r="B103" s="112">
        <v>13.3802</v>
      </c>
      <c r="C103" s="112">
        <v>13.1127</v>
      </c>
    </row>
    <row r="104" spans="1:3">
      <c r="A104" s="112" t="s">
        <v>1677</v>
      </c>
      <c r="B104" s="112">
        <v>1742.1399000000001</v>
      </c>
      <c r="C104" s="112">
        <v>1755.1589000000001</v>
      </c>
    </row>
    <row r="105" spans="1:3">
      <c r="A105" s="112" t="s">
        <v>1678</v>
      </c>
      <c r="B105" s="112">
        <v>1022.4214000000001</v>
      </c>
      <c r="C105" s="112">
        <v>1030.0620000000001</v>
      </c>
    </row>
    <row r="106" spans="1:3">
      <c r="A106" s="112" t="s">
        <v>1679</v>
      </c>
      <c r="B106" s="112">
        <v>1037.3072999999999</v>
      </c>
      <c r="C106" s="112">
        <v>1045.0590999999999</v>
      </c>
    </row>
    <row r="107" spans="1:3">
      <c r="A107" s="112" t="s">
        <v>1680</v>
      </c>
      <c r="B107" s="112">
        <v>1695.8621000000001</v>
      </c>
      <c r="C107" s="112">
        <v>1708.5356000000002</v>
      </c>
    </row>
    <row r="108" spans="1:3">
      <c r="A108" s="112" t="s">
        <v>1681</v>
      </c>
      <c r="B108" s="112">
        <v>1021.6485</v>
      </c>
      <c r="C108" s="112">
        <v>1020.4127000000001</v>
      </c>
    </row>
    <row r="109" spans="1:3">
      <c r="A109" s="112" t="s">
        <v>1682</v>
      </c>
      <c r="B109" s="112">
        <v>1015.9923</v>
      </c>
      <c r="C109" s="112">
        <v>1014.6893</v>
      </c>
    </row>
    <row r="110" spans="1:3">
      <c r="A110" s="112" t="s">
        <v>1683</v>
      </c>
      <c r="B110" s="112">
        <v>1245.7550000000001</v>
      </c>
      <c r="C110" s="112">
        <v>1255.7196000000001</v>
      </c>
    </row>
    <row r="111" spans="1:3">
      <c r="A111" s="112" t="s">
        <v>1684</v>
      </c>
      <c r="B111" s="112">
        <v>1713.6021000000001</v>
      </c>
      <c r="C111" s="112">
        <v>1727.3279</v>
      </c>
    </row>
    <row r="112" spans="1:3">
      <c r="A112" s="112" t="s">
        <v>1685</v>
      </c>
      <c r="B112" s="112">
        <v>1038.9179000000001</v>
      </c>
      <c r="C112" s="112">
        <v>1037.6561000000002</v>
      </c>
    </row>
    <row r="113" spans="1:3">
      <c r="A113" s="112" t="s">
        <v>1686</v>
      </c>
      <c r="B113" s="112">
        <v>1050.3684000000001</v>
      </c>
      <c r="C113" s="112">
        <v>1058.7818</v>
      </c>
    </row>
    <row r="114" spans="1:3">
      <c r="A114" s="112" t="s">
        <v>1687</v>
      </c>
      <c r="B114" s="112">
        <v>11.298500000000001</v>
      </c>
      <c r="C114" s="112">
        <v>11.2067</v>
      </c>
    </row>
    <row r="115" spans="1:3">
      <c r="A115" s="112" t="s">
        <v>1688</v>
      </c>
      <c r="B115" s="112">
        <v>14.353000000000002</v>
      </c>
      <c r="C115" s="112">
        <v>14.2363</v>
      </c>
    </row>
    <row r="116" spans="1:3">
      <c r="A116" s="112" t="s">
        <v>1689</v>
      </c>
      <c r="B116" s="112">
        <v>12.072100000000001</v>
      </c>
      <c r="C116" s="112">
        <v>11.9337</v>
      </c>
    </row>
    <row r="117" spans="1:3">
      <c r="A117" s="112" t="s">
        <v>1690</v>
      </c>
      <c r="B117" s="112">
        <v>12.000200000000001</v>
      </c>
      <c r="C117" s="112">
        <v>11.775500000000001</v>
      </c>
    </row>
    <row r="118" spans="1:3">
      <c r="A118" s="112" t="s">
        <v>1691</v>
      </c>
      <c r="B118" s="112">
        <v>11.962</v>
      </c>
      <c r="C118" s="112">
        <v>11.883100000000001</v>
      </c>
    </row>
    <row r="119" spans="1:3">
      <c r="A119" s="112" t="s">
        <v>1692</v>
      </c>
      <c r="B119" s="112">
        <v>14.52</v>
      </c>
      <c r="C119" s="112">
        <v>14.424300000000001</v>
      </c>
    </row>
    <row r="120" spans="1:3">
      <c r="A120" s="112" t="s">
        <v>1693</v>
      </c>
      <c r="B120" s="112">
        <v>12.1578</v>
      </c>
      <c r="C120" s="112">
        <v>12.077900000000001</v>
      </c>
    </row>
    <row r="121" spans="1:3">
      <c r="A121" s="112" t="s">
        <v>1694</v>
      </c>
      <c r="B121" s="112">
        <v>12.085100000000001</v>
      </c>
      <c r="C121" s="112">
        <v>11.863100000000001</v>
      </c>
    </row>
    <row r="122" spans="1:3">
      <c r="A122" s="112" t="s">
        <v>1695</v>
      </c>
      <c r="B122" s="112">
        <v>10.399800000000001</v>
      </c>
      <c r="C122" s="112">
        <v>10.4229</v>
      </c>
    </row>
    <row r="123" spans="1:3">
      <c r="A123" s="112" t="s">
        <v>1696</v>
      </c>
      <c r="B123" s="112">
        <v>11.4672</v>
      </c>
      <c r="C123" s="112">
        <v>11.497300000000001</v>
      </c>
    </row>
    <row r="124" spans="1:3">
      <c r="A124" s="112" t="s">
        <v>1697</v>
      </c>
      <c r="B124" s="112">
        <v>11.4673</v>
      </c>
      <c r="C124" s="112">
        <v>11.497400000000001</v>
      </c>
    </row>
    <row r="125" spans="1:3">
      <c r="A125" s="112" t="s">
        <v>1698</v>
      </c>
      <c r="B125" s="112">
        <v>10.4041</v>
      </c>
      <c r="C125" s="112">
        <v>10.2257</v>
      </c>
    </row>
    <row r="126" spans="1:3">
      <c r="A126" s="112" t="s">
        <v>1699</v>
      </c>
      <c r="B126" s="112">
        <v>11.400500000000001</v>
      </c>
      <c r="C126" s="112">
        <v>11.425800000000001</v>
      </c>
    </row>
    <row r="127" spans="1:3">
      <c r="A127" s="112" t="s">
        <v>1700</v>
      </c>
      <c r="B127" s="112">
        <v>10.3934</v>
      </c>
      <c r="C127" s="112">
        <v>10.223000000000001</v>
      </c>
    </row>
    <row r="128" spans="1:3">
      <c r="A128" s="112" t="s">
        <v>1701</v>
      </c>
      <c r="B128" s="112">
        <v>10.006500000000001</v>
      </c>
      <c r="C128" s="112">
        <v>10.001000000000001</v>
      </c>
    </row>
    <row r="129" spans="1:3">
      <c r="A129" s="112" t="s">
        <v>1702</v>
      </c>
      <c r="B129" s="112">
        <v>17.704999999999998</v>
      </c>
      <c r="C129" s="112">
        <v>17.706400000000002</v>
      </c>
    </row>
    <row r="130" spans="1:3">
      <c r="A130" s="112" t="s">
        <v>1703</v>
      </c>
      <c r="B130" s="112">
        <v>17.714000000000002</v>
      </c>
      <c r="C130" s="112">
        <v>17.715900000000001</v>
      </c>
    </row>
    <row r="131" spans="1:3">
      <c r="A131" s="112" t="s">
        <v>1704</v>
      </c>
      <c r="B131" s="112">
        <v>10.0131</v>
      </c>
      <c r="C131" s="112">
        <v>10.066600000000001</v>
      </c>
    </row>
    <row r="132" spans="1:3">
      <c r="A132" s="112" t="s">
        <v>1705</v>
      </c>
      <c r="B132" s="112">
        <v>17.9741</v>
      </c>
      <c r="C132" s="112">
        <v>18.0703</v>
      </c>
    </row>
    <row r="133" spans="1:3">
      <c r="A133" s="112" t="s">
        <v>1706</v>
      </c>
      <c r="B133" s="112">
        <v>17.9742</v>
      </c>
      <c r="C133" s="112">
        <v>18.070900000000002</v>
      </c>
    </row>
    <row r="134" spans="1:3">
      <c r="A134" s="112" t="s">
        <v>1707</v>
      </c>
      <c r="B134" s="112">
        <v>10.083400000000001</v>
      </c>
      <c r="C134" s="112">
        <v>10.029400000000001</v>
      </c>
    </row>
    <row r="135" spans="1:3">
      <c r="A135" s="112" t="s">
        <v>1708</v>
      </c>
      <c r="B135" s="112">
        <v>17.783799999999999</v>
      </c>
      <c r="C135" s="112">
        <v>17.844200000000001</v>
      </c>
    </row>
    <row r="136" spans="1:3">
      <c r="A136" s="112" t="s">
        <v>1709</v>
      </c>
      <c r="B136" s="112">
        <v>17.788800000000002</v>
      </c>
      <c r="C136" s="112">
        <v>17.849800000000002</v>
      </c>
    </row>
    <row r="137" spans="1:3">
      <c r="A137" s="112" t="s">
        <v>1710</v>
      </c>
      <c r="B137" s="112">
        <v>9.9992000000000001</v>
      </c>
      <c r="C137" s="112">
        <v>9.9985999999999997</v>
      </c>
    </row>
    <row r="138" spans="1:3">
      <c r="A138" s="112" t="s">
        <v>1711</v>
      </c>
      <c r="B138" s="112">
        <v>16.912700000000001</v>
      </c>
      <c r="C138" s="112">
        <v>16.9117</v>
      </c>
    </row>
    <row r="139" spans="1:3">
      <c r="A139" s="112" t="s">
        <v>1712</v>
      </c>
      <c r="B139" s="112">
        <v>9.9995000000000012</v>
      </c>
      <c r="C139" s="112">
        <v>9.9991000000000003</v>
      </c>
    </row>
    <row r="140" spans="1:3">
      <c r="A140" s="112" t="s">
        <v>1713</v>
      </c>
      <c r="B140" s="112">
        <v>10.038300000000001</v>
      </c>
      <c r="C140" s="112">
        <v>10.0899</v>
      </c>
    </row>
    <row r="141" spans="1:3">
      <c r="A141" s="112" t="s">
        <v>1714</v>
      </c>
      <c r="B141" s="112">
        <v>17.904900000000001</v>
      </c>
      <c r="C141" s="112">
        <v>17.997</v>
      </c>
    </row>
    <row r="142" spans="1:3">
      <c r="A142" s="112" t="s">
        <v>1715</v>
      </c>
      <c r="B142" s="112">
        <v>10.0465</v>
      </c>
      <c r="C142" s="112">
        <v>10.0984</v>
      </c>
    </row>
    <row r="143" spans="1:3">
      <c r="A143" s="112" t="s">
        <v>1716</v>
      </c>
      <c r="B143" s="112">
        <v>17.933900000000001</v>
      </c>
      <c r="C143" s="112">
        <v>18.026600000000002</v>
      </c>
    </row>
    <row r="144" spans="1:3">
      <c r="A144" s="112" t="s">
        <v>1717</v>
      </c>
      <c r="B144" s="112">
        <v>10.0099</v>
      </c>
      <c r="C144" s="112">
        <v>10.056600000000001</v>
      </c>
    </row>
    <row r="145" spans="1:3">
      <c r="A145" s="112" t="s">
        <v>1718</v>
      </c>
      <c r="B145" s="112">
        <v>16.801000000000002</v>
      </c>
      <c r="C145" s="112">
        <v>16.8794</v>
      </c>
    </row>
    <row r="146" spans="1:3">
      <c r="A146" s="112" t="s">
        <v>1719</v>
      </c>
      <c r="B146" s="112">
        <v>10.0099</v>
      </c>
      <c r="C146" s="112">
        <v>10.056900000000001</v>
      </c>
    </row>
    <row r="147" spans="1:3">
      <c r="A147" s="112" t="s">
        <v>1720</v>
      </c>
      <c r="B147" s="112">
        <v>10.037100000000001</v>
      </c>
      <c r="C147" s="112">
        <v>10.01</v>
      </c>
    </row>
    <row r="148" spans="1:3">
      <c r="A148" s="112" t="s">
        <v>1721</v>
      </c>
      <c r="B148" s="112">
        <v>16.010400000000001</v>
      </c>
      <c r="C148" s="112">
        <v>16.0335</v>
      </c>
    </row>
    <row r="149" spans="1:3">
      <c r="A149" s="112" t="s">
        <v>1722</v>
      </c>
      <c r="B149" s="112">
        <v>0</v>
      </c>
      <c r="C149" s="112">
        <v>16.033799999999999</v>
      </c>
    </row>
    <row r="150" spans="1:3">
      <c r="A150" s="112" t="s">
        <v>1723</v>
      </c>
      <c r="B150" s="112">
        <v>10.0861</v>
      </c>
      <c r="C150" s="112">
        <v>10.1379</v>
      </c>
    </row>
    <row r="151" spans="1:3">
      <c r="A151" s="112" t="s">
        <v>1724</v>
      </c>
      <c r="B151" s="112">
        <v>16.185600000000001</v>
      </c>
      <c r="C151" s="112">
        <v>16.268800000000002</v>
      </c>
    </row>
    <row r="152" spans="1:3">
      <c r="A152" s="112" t="s">
        <v>1725</v>
      </c>
      <c r="B152" s="112">
        <v>10.0534</v>
      </c>
      <c r="C152" s="112">
        <v>10.0801</v>
      </c>
    </row>
    <row r="153" spans="1:3">
      <c r="A153" s="112" t="s">
        <v>1726</v>
      </c>
      <c r="B153" s="112">
        <v>15.7239</v>
      </c>
      <c r="C153" s="112">
        <v>15.765700000000001</v>
      </c>
    </row>
    <row r="154" spans="1:3">
      <c r="A154" s="112" t="s">
        <v>1727</v>
      </c>
      <c r="B154" s="112">
        <v>10.7936</v>
      </c>
      <c r="C154" s="112">
        <v>10.8673</v>
      </c>
    </row>
    <row r="155" spans="1:3">
      <c r="A155" s="112" t="s">
        <v>1728</v>
      </c>
      <c r="B155" s="112">
        <v>11.896000000000001</v>
      </c>
      <c r="C155" s="112">
        <v>11.9772</v>
      </c>
    </row>
    <row r="156" spans="1:3">
      <c r="A156" s="112" t="s">
        <v>1729</v>
      </c>
      <c r="B156" s="112">
        <v>11.8733</v>
      </c>
      <c r="C156" s="112">
        <v>11.953000000000001</v>
      </c>
    </row>
    <row r="157" spans="1:3">
      <c r="A157" s="112" t="s">
        <v>1730</v>
      </c>
      <c r="B157" s="112">
        <v>11.892100000000001</v>
      </c>
      <c r="C157" s="112">
        <v>11.9726</v>
      </c>
    </row>
    <row r="158" spans="1:3">
      <c r="A158" s="112" t="s">
        <v>1731</v>
      </c>
      <c r="B158" s="112">
        <v>11.870600000000001</v>
      </c>
      <c r="C158" s="112">
        <v>11.9495</v>
      </c>
    </row>
    <row r="159" spans="1:3">
      <c r="A159" s="112" t="s">
        <v>1732</v>
      </c>
      <c r="B159" s="112">
        <v>10.803100000000001</v>
      </c>
      <c r="C159" s="112">
        <v>10.8741</v>
      </c>
    </row>
    <row r="160" spans="1:3">
      <c r="A160" s="112" t="s">
        <v>1733</v>
      </c>
      <c r="B160" s="112">
        <v>11.887700000000001</v>
      </c>
      <c r="C160" s="112">
        <v>11.9658</v>
      </c>
    </row>
    <row r="161" spans="1:3">
      <c r="A161" s="112" t="s">
        <v>1734</v>
      </c>
      <c r="B161" s="112">
        <v>10.7964</v>
      </c>
      <c r="C161" s="112">
        <v>10.8666</v>
      </c>
    </row>
    <row r="162" spans="1:3">
      <c r="A162" s="112" t="s">
        <v>1735</v>
      </c>
      <c r="B162" s="112">
        <v>11.862300000000001</v>
      </c>
      <c r="C162" s="112">
        <v>11.939200000000001</v>
      </c>
    </row>
    <row r="163" spans="1:3">
      <c r="A163" s="112" t="s">
        <v>1736</v>
      </c>
      <c r="B163" s="112">
        <v>11.942</v>
      </c>
      <c r="C163" s="112">
        <v>12.0219</v>
      </c>
    </row>
    <row r="164" spans="1:3">
      <c r="A164" s="112" t="s">
        <v>1737</v>
      </c>
      <c r="B164" s="112">
        <v>11.882000000000001</v>
      </c>
      <c r="C164" s="112">
        <v>11.960900000000001</v>
      </c>
    </row>
    <row r="165" spans="1:3">
      <c r="A165" s="112" t="s">
        <v>1738</v>
      </c>
      <c r="B165" s="112">
        <v>11.882000000000001</v>
      </c>
      <c r="C165" s="112">
        <v>11.960900000000001</v>
      </c>
    </row>
    <row r="166" spans="1:3">
      <c r="A166" s="112" t="s">
        <v>1739</v>
      </c>
      <c r="B166" s="112">
        <v>11.856200000000001</v>
      </c>
      <c r="C166" s="112">
        <v>11.935600000000001</v>
      </c>
    </row>
    <row r="167" spans="1:3">
      <c r="A167" s="112" t="s">
        <v>1740</v>
      </c>
      <c r="B167" s="112">
        <v>11.8308</v>
      </c>
      <c r="C167" s="112">
        <v>11.9091</v>
      </c>
    </row>
    <row r="168" spans="1:3">
      <c r="A168" s="112" t="s">
        <v>1741</v>
      </c>
      <c r="B168" s="112">
        <v>11.8689</v>
      </c>
      <c r="C168" s="112">
        <v>11.9498</v>
      </c>
    </row>
    <row r="169" spans="1:3">
      <c r="A169" s="112" t="s">
        <v>1742</v>
      </c>
      <c r="B169" s="112">
        <v>10.730500000000001</v>
      </c>
      <c r="C169" s="112">
        <v>10.800600000000001</v>
      </c>
    </row>
    <row r="170" spans="1:3">
      <c r="A170" s="112" t="s">
        <v>1743</v>
      </c>
      <c r="B170" s="112">
        <v>11.786900000000001</v>
      </c>
      <c r="C170" s="112">
        <v>11.863900000000001</v>
      </c>
    </row>
    <row r="171" spans="1:3">
      <c r="A171" s="112" t="s">
        <v>1744</v>
      </c>
      <c r="B171" s="112">
        <v>11.892100000000001</v>
      </c>
      <c r="C171" s="112">
        <v>11.971300000000001</v>
      </c>
    </row>
    <row r="172" spans="1:3">
      <c r="A172" s="112" t="s">
        <v>1745</v>
      </c>
      <c r="B172" s="112">
        <v>11.8696</v>
      </c>
      <c r="C172" s="112">
        <v>11.947600000000001</v>
      </c>
    </row>
    <row r="173" spans="1:3">
      <c r="A173" s="112" t="s">
        <v>1746</v>
      </c>
      <c r="B173" s="112">
        <v>11.8528</v>
      </c>
      <c r="C173" s="112">
        <v>11.935</v>
      </c>
    </row>
    <row r="174" spans="1:3">
      <c r="A174" s="112" t="s">
        <v>1747</v>
      </c>
      <c r="B174" s="112">
        <v>10.713100000000001</v>
      </c>
      <c r="C174" s="112">
        <v>10.7866</v>
      </c>
    </row>
    <row r="175" spans="1:3">
      <c r="A175" s="112" t="s">
        <v>1748</v>
      </c>
      <c r="B175" s="112">
        <v>11.817</v>
      </c>
      <c r="C175" s="112">
        <v>11.898</v>
      </c>
    </row>
    <row r="176" spans="1:3">
      <c r="A176" s="112" t="s">
        <v>1749</v>
      </c>
      <c r="B176" s="112">
        <v>11.966900000000001</v>
      </c>
      <c r="C176" s="112">
        <v>12.0458</v>
      </c>
    </row>
    <row r="177" spans="1:3">
      <c r="A177" s="112" t="s">
        <v>1750</v>
      </c>
      <c r="B177" s="112">
        <v>11.966900000000001</v>
      </c>
      <c r="C177" s="112">
        <v>12.045900000000001</v>
      </c>
    </row>
    <row r="178" spans="1:3">
      <c r="A178" s="112" t="s">
        <v>1751</v>
      </c>
      <c r="B178" s="112">
        <v>11.8725</v>
      </c>
      <c r="C178" s="112">
        <v>11.946400000000001</v>
      </c>
    </row>
    <row r="179" spans="1:3">
      <c r="A179" s="112" t="s">
        <v>1752</v>
      </c>
      <c r="B179" s="112">
        <v>11.8725</v>
      </c>
      <c r="C179" s="112">
        <v>11.946400000000001</v>
      </c>
    </row>
    <row r="180" spans="1:3">
      <c r="A180" s="112" t="s">
        <v>1753</v>
      </c>
      <c r="B180" s="112">
        <v>11.8736</v>
      </c>
      <c r="C180" s="112">
        <v>11.957800000000001</v>
      </c>
    </row>
    <row r="181" spans="1:3">
      <c r="A181" s="112" t="s">
        <v>1754</v>
      </c>
      <c r="B181" s="112">
        <v>11.8537</v>
      </c>
      <c r="C181" s="112">
        <v>11.9368</v>
      </c>
    </row>
    <row r="182" spans="1:3">
      <c r="A182" s="112" t="s">
        <v>1755</v>
      </c>
      <c r="B182" s="112">
        <v>11.8812</v>
      </c>
      <c r="C182" s="112">
        <v>11.9649</v>
      </c>
    </row>
    <row r="183" spans="1:3">
      <c r="A183" s="112" t="s">
        <v>1756</v>
      </c>
      <c r="B183" s="112">
        <v>11.8812</v>
      </c>
      <c r="C183" s="112">
        <v>11.9649</v>
      </c>
    </row>
    <row r="184" spans="1:3">
      <c r="A184" s="112" t="s">
        <v>1757</v>
      </c>
      <c r="B184" s="112">
        <v>11.8179</v>
      </c>
      <c r="C184" s="112">
        <v>11.9002</v>
      </c>
    </row>
    <row r="185" spans="1:3">
      <c r="A185" s="112" t="s">
        <v>1758</v>
      </c>
      <c r="B185" s="112">
        <v>11.884300000000001</v>
      </c>
      <c r="C185" s="112">
        <v>11.9657</v>
      </c>
    </row>
    <row r="186" spans="1:3">
      <c r="A186" s="112" t="s">
        <v>1759</v>
      </c>
      <c r="B186" s="112">
        <v>11.870100000000001</v>
      </c>
      <c r="C186" s="112">
        <v>11.9504</v>
      </c>
    </row>
    <row r="187" spans="1:3">
      <c r="A187" s="112" t="s">
        <v>1760</v>
      </c>
      <c r="B187" s="112">
        <v>11.8553</v>
      </c>
      <c r="C187" s="112">
        <v>11.936900000000001</v>
      </c>
    </row>
    <row r="188" spans="1:3">
      <c r="A188" s="112" t="s">
        <v>1761</v>
      </c>
      <c r="B188" s="112">
        <v>11.7918</v>
      </c>
      <c r="C188" s="112">
        <v>11.872</v>
      </c>
    </row>
    <row r="189" spans="1:3">
      <c r="A189" s="112" t="s">
        <v>1762</v>
      </c>
      <c r="B189" s="112">
        <v>11.7918</v>
      </c>
      <c r="C189" s="112">
        <v>11.872</v>
      </c>
    </row>
    <row r="190" spans="1:3">
      <c r="A190" s="112" t="s">
        <v>1763</v>
      </c>
      <c r="B190" s="112">
        <v>11.790900000000001</v>
      </c>
      <c r="C190" s="112">
        <v>11.872300000000001</v>
      </c>
    </row>
    <row r="191" spans="1:3">
      <c r="A191" s="112" t="s">
        <v>1764</v>
      </c>
      <c r="B191" s="112">
        <v>11.7918</v>
      </c>
      <c r="C191" s="112">
        <v>11.8733</v>
      </c>
    </row>
    <row r="192" spans="1:3">
      <c r="A192" s="112" t="s">
        <v>1765</v>
      </c>
      <c r="B192" s="112">
        <v>11.7668</v>
      </c>
      <c r="C192" s="112">
        <v>11.847200000000001</v>
      </c>
    </row>
    <row r="193" spans="1:3">
      <c r="A193" s="112" t="s">
        <v>1766</v>
      </c>
      <c r="B193" s="112">
        <v>11.745100000000001</v>
      </c>
      <c r="C193" s="112">
        <v>11.825800000000001</v>
      </c>
    </row>
    <row r="194" spans="1:3">
      <c r="A194" s="112" t="s">
        <v>1767</v>
      </c>
      <c r="B194" s="112">
        <v>11.7262</v>
      </c>
      <c r="C194" s="112">
        <v>11.805800000000001</v>
      </c>
    </row>
    <row r="195" spans="1:3">
      <c r="A195" s="112" t="s">
        <v>1768</v>
      </c>
      <c r="B195" s="112">
        <v>11.6684</v>
      </c>
      <c r="C195" s="112">
        <v>11.7507</v>
      </c>
    </row>
    <row r="196" spans="1:3">
      <c r="A196" s="112" t="s">
        <v>1769</v>
      </c>
      <c r="B196" s="112">
        <v>11.6684</v>
      </c>
      <c r="C196" s="112">
        <v>11.7507</v>
      </c>
    </row>
    <row r="197" spans="1:3">
      <c r="A197" s="112" t="s">
        <v>1770</v>
      </c>
      <c r="B197" s="112">
        <v>11.611500000000001</v>
      </c>
      <c r="C197" s="112">
        <v>11.691000000000001</v>
      </c>
    </row>
    <row r="198" spans="1:3">
      <c r="A198" s="112" t="s">
        <v>1771</v>
      </c>
      <c r="B198" s="112">
        <v>11.568300000000001</v>
      </c>
      <c r="C198" s="112">
        <v>11.6469</v>
      </c>
    </row>
    <row r="199" spans="1:3">
      <c r="A199" s="112" t="s">
        <v>1772</v>
      </c>
      <c r="B199" s="112">
        <v>11.5473</v>
      </c>
      <c r="C199" s="112">
        <v>11.6243</v>
      </c>
    </row>
    <row r="200" spans="1:3">
      <c r="A200" s="112" t="s">
        <v>1773</v>
      </c>
      <c r="B200" s="112">
        <v>11.5472</v>
      </c>
      <c r="C200" s="112">
        <v>11.6242</v>
      </c>
    </row>
    <row r="201" spans="1:3">
      <c r="A201" s="112" t="s">
        <v>1774</v>
      </c>
      <c r="B201" s="112">
        <v>11.631400000000001</v>
      </c>
      <c r="C201" s="112">
        <v>11.7293</v>
      </c>
    </row>
    <row r="202" spans="1:3">
      <c r="A202" s="112" t="s">
        <v>1775</v>
      </c>
      <c r="B202" s="112">
        <v>11.631400000000001</v>
      </c>
      <c r="C202" s="112">
        <v>11.7293</v>
      </c>
    </row>
    <row r="203" spans="1:3">
      <c r="A203" s="112" t="s">
        <v>1776</v>
      </c>
      <c r="B203" s="112">
        <v>11.6051</v>
      </c>
      <c r="C203" s="112">
        <v>11.701400000000001</v>
      </c>
    </row>
    <row r="204" spans="1:3">
      <c r="A204" s="112" t="s">
        <v>1777</v>
      </c>
      <c r="B204" s="112">
        <v>11.6051</v>
      </c>
      <c r="C204" s="112">
        <v>11.701400000000001</v>
      </c>
    </row>
    <row r="205" spans="1:3">
      <c r="A205" s="112" t="s">
        <v>1778</v>
      </c>
      <c r="B205" s="112">
        <v>11.361500000000001</v>
      </c>
      <c r="C205" s="112">
        <v>11.434100000000001</v>
      </c>
    </row>
    <row r="206" spans="1:3">
      <c r="A206" s="112" t="s">
        <v>1779</v>
      </c>
      <c r="B206" s="112">
        <v>11.347100000000001</v>
      </c>
      <c r="C206" s="112">
        <v>11.418700000000001</v>
      </c>
    </row>
    <row r="207" spans="1:3">
      <c r="A207" s="112" t="s">
        <v>1780</v>
      </c>
      <c r="B207" s="112">
        <v>11.3186</v>
      </c>
      <c r="C207" s="112">
        <v>11.3881</v>
      </c>
    </row>
    <row r="208" spans="1:3">
      <c r="A208" s="112" t="s">
        <v>1781</v>
      </c>
      <c r="B208" s="112">
        <v>11.3126</v>
      </c>
      <c r="C208" s="112">
        <v>11.3811</v>
      </c>
    </row>
    <row r="209" spans="1:3">
      <c r="A209" s="112" t="s">
        <v>1782</v>
      </c>
      <c r="B209" s="112">
        <v>11.312700000000001</v>
      </c>
      <c r="C209" s="112">
        <v>11.3812</v>
      </c>
    </row>
    <row r="210" spans="1:3">
      <c r="A210" s="112" t="s">
        <v>1783</v>
      </c>
      <c r="B210" s="112">
        <v>11.7889</v>
      </c>
      <c r="C210" s="112">
        <v>11.8855</v>
      </c>
    </row>
    <row r="211" spans="1:3">
      <c r="A211" s="112" t="s">
        <v>1784</v>
      </c>
      <c r="B211" s="112">
        <v>11.7477</v>
      </c>
      <c r="C211" s="112">
        <v>11.8414</v>
      </c>
    </row>
    <row r="212" spans="1:3">
      <c r="A212" s="112" t="s">
        <v>1785</v>
      </c>
      <c r="B212" s="112">
        <v>11.7477</v>
      </c>
      <c r="C212" s="112">
        <v>11.8414</v>
      </c>
    </row>
    <row r="213" spans="1:3">
      <c r="A213" s="112" t="s">
        <v>1786</v>
      </c>
      <c r="B213" s="112">
        <v>11.353300000000001</v>
      </c>
      <c r="C213" s="112">
        <v>11.427100000000001</v>
      </c>
    </row>
    <row r="214" spans="1:3">
      <c r="A214" s="112" t="s">
        <v>1787</v>
      </c>
      <c r="B214" s="112">
        <v>11.3514</v>
      </c>
      <c r="C214" s="112">
        <v>11.4254</v>
      </c>
    </row>
    <row r="215" spans="1:3">
      <c r="A215" s="112" t="s">
        <v>1788</v>
      </c>
      <c r="B215" s="112">
        <v>11.2811</v>
      </c>
      <c r="C215" s="112">
        <v>11.350900000000001</v>
      </c>
    </row>
    <row r="216" spans="1:3">
      <c r="A216" s="112" t="s">
        <v>1789</v>
      </c>
      <c r="B216" s="112">
        <v>11.2811</v>
      </c>
      <c r="C216" s="112">
        <v>11.350900000000001</v>
      </c>
    </row>
    <row r="217" spans="1:3">
      <c r="A217" s="112" t="s">
        <v>1790</v>
      </c>
      <c r="B217" s="112">
        <v>11.2949</v>
      </c>
      <c r="C217" s="112">
        <v>11.3674</v>
      </c>
    </row>
    <row r="218" spans="1:3">
      <c r="A218" s="112" t="s">
        <v>1791</v>
      </c>
      <c r="B218" s="112">
        <v>11.2492</v>
      </c>
      <c r="C218" s="112">
        <v>11.3187</v>
      </c>
    </row>
    <row r="219" spans="1:3">
      <c r="A219" s="112" t="s">
        <v>1792</v>
      </c>
      <c r="B219" s="112">
        <v>11.378500000000001</v>
      </c>
      <c r="C219" s="112">
        <v>11.442600000000001</v>
      </c>
    </row>
    <row r="220" spans="1:3">
      <c r="A220" s="112" t="s">
        <v>1793</v>
      </c>
      <c r="B220" s="112">
        <v>11.3324</v>
      </c>
      <c r="C220" s="112">
        <v>11.392900000000001</v>
      </c>
    </row>
    <row r="221" spans="1:3">
      <c r="A221" s="112" t="s">
        <v>1794</v>
      </c>
      <c r="B221" s="112">
        <v>11.259</v>
      </c>
      <c r="C221" s="112">
        <v>11.326400000000001</v>
      </c>
    </row>
    <row r="222" spans="1:3">
      <c r="A222" s="112" t="s">
        <v>1795</v>
      </c>
      <c r="B222" s="112">
        <v>11.2356</v>
      </c>
      <c r="C222" s="112">
        <v>11.3019</v>
      </c>
    </row>
    <row r="223" spans="1:3">
      <c r="A223" s="112" t="s">
        <v>1796</v>
      </c>
      <c r="B223" s="112">
        <v>11.2598</v>
      </c>
      <c r="C223" s="112">
        <v>11.3231</v>
      </c>
    </row>
    <row r="224" spans="1:3">
      <c r="A224" s="112" t="s">
        <v>1797</v>
      </c>
      <c r="B224" s="112">
        <v>11.236500000000001</v>
      </c>
      <c r="C224" s="112">
        <v>11.2987</v>
      </c>
    </row>
    <row r="225" spans="1:3">
      <c r="A225" s="112" t="s">
        <v>1798</v>
      </c>
      <c r="B225" s="112">
        <v>11.4701</v>
      </c>
      <c r="C225" s="112">
        <v>11.5487</v>
      </c>
    </row>
    <row r="226" spans="1:3">
      <c r="A226" s="112" t="s">
        <v>1799</v>
      </c>
      <c r="B226" s="112">
        <v>11.4701</v>
      </c>
      <c r="C226" s="112">
        <v>11.5487</v>
      </c>
    </row>
    <row r="227" spans="1:3">
      <c r="A227" s="112" t="s">
        <v>1800</v>
      </c>
      <c r="B227" s="112">
        <v>11.3833</v>
      </c>
      <c r="C227" s="112">
        <v>11.4558</v>
      </c>
    </row>
    <row r="228" spans="1:3">
      <c r="A228" s="112" t="s">
        <v>1801</v>
      </c>
      <c r="B228" s="112">
        <v>11.3833</v>
      </c>
      <c r="C228" s="112">
        <v>11.4558</v>
      </c>
    </row>
    <row r="229" spans="1:3">
      <c r="A229" s="112" t="s">
        <v>1802</v>
      </c>
      <c r="B229" s="112">
        <v>11.2475</v>
      </c>
      <c r="C229" s="112">
        <v>11.310400000000001</v>
      </c>
    </row>
    <row r="230" spans="1:3">
      <c r="A230" s="112" t="s">
        <v>1803</v>
      </c>
      <c r="B230" s="112">
        <v>11.1927</v>
      </c>
      <c r="C230" s="112">
        <v>11.2515</v>
      </c>
    </row>
    <row r="231" spans="1:3">
      <c r="A231" s="112" t="s">
        <v>1804</v>
      </c>
      <c r="B231" s="112">
        <v>11.1927</v>
      </c>
      <c r="C231" s="112">
        <v>11.251100000000001</v>
      </c>
    </row>
    <row r="232" spans="1:3">
      <c r="A232" s="112" t="s">
        <v>1805</v>
      </c>
      <c r="B232" s="112">
        <v>11.209000000000001</v>
      </c>
      <c r="C232" s="112">
        <v>11.262</v>
      </c>
    </row>
    <row r="233" spans="1:3">
      <c r="A233" s="112" t="s">
        <v>1806</v>
      </c>
      <c r="B233" s="112">
        <v>11.1622</v>
      </c>
      <c r="C233" s="112">
        <v>11.2141</v>
      </c>
    </row>
    <row r="234" spans="1:3">
      <c r="A234" s="112" t="s">
        <v>1807</v>
      </c>
      <c r="B234" s="112">
        <v>11.224300000000001</v>
      </c>
      <c r="C234" s="112">
        <v>11.289300000000001</v>
      </c>
    </row>
    <row r="235" spans="1:3">
      <c r="A235" s="112" t="s">
        <v>1808</v>
      </c>
      <c r="B235" s="112">
        <v>11.198500000000001</v>
      </c>
      <c r="C235" s="112">
        <v>11.2615</v>
      </c>
    </row>
    <row r="236" spans="1:3">
      <c r="A236" s="112" t="s">
        <v>1809</v>
      </c>
      <c r="B236" s="112">
        <v>11.198500000000001</v>
      </c>
      <c r="C236" s="112">
        <v>11.2615</v>
      </c>
    </row>
    <row r="237" spans="1:3">
      <c r="A237" s="112" t="s">
        <v>1810</v>
      </c>
      <c r="B237" s="112">
        <v>11.142700000000001</v>
      </c>
      <c r="C237" s="112">
        <v>11.183900000000001</v>
      </c>
    </row>
    <row r="238" spans="1:3">
      <c r="A238" s="112" t="s">
        <v>1811</v>
      </c>
      <c r="B238" s="112">
        <v>11.1175</v>
      </c>
      <c r="C238" s="112">
        <v>11.1577</v>
      </c>
    </row>
    <row r="239" spans="1:3">
      <c r="A239" s="112" t="s">
        <v>1812</v>
      </c>
      <c r="B239" s="112">
        <v>11.1174</v>
      </c>
      <c r="C239" s="112">
        <v>11.1576</v>
      </c>
    </row>
    <row r="240" spans="1:3">
      <c r="A240" s="112" t="s">
        <v>1813</v>
      </c>
      <c r="B240" s="112">
        <v>11.114500000000001</v>
      </c>
      <c r="C240" s="112">
        <v>11.158200000000001</v>
      </c>
    </row>
    <row r="241" spans="1:3">
      <c r="A241" s="112" t="s">
        <v>1814</v>
      </c>
      <c r="B241" s="112">
        <v>11.090100000000001</v>
      </c>
      <c r="C241" s="112">
        <v>11.132800000000001</v>
      </c>
    </row>
    <row r="242" spans="1:3">
      <c r="A242" s="112" t="s">
        <v>1815</v>
      </c>
      <c r="B242" s="112">
        <v>11.095800000000001</v>
      </c>
      <c r="C242" s="112">
        <v>11.1349</v>
      </c>
    </row>
    <row r="243" spans="1:3">
      <c r="A243" s="112" t="s">
        <v>1816</v>
      </c>
      <c r="B243" s="112">
        <v>11.065</v>
      </c>
      <c r="C243" s="112">
        <v>11.101700000000001</v>
      </c>
    </row>
    <row r="244" spans="1:3">
      <c r="A244" s="112" t="s">
        <v>1817</v>
      </c>
      <c r="B244" s="112">
        <v>11.071200000000001</v>
      </c>
      <c r="C244" s="112">
        <v>11.129200000000001</v>
      </c>
    </row>
    <row r="245" spans="1:3">
      <c r="A245" s="112" t="s">
        <v>1818</v>
      </c>
      <c r="B245" s="112">
        <v>11.051300000000001</v>
      </c>
      <c r="C245" s="112">
        <v>11.1083</v>
      </c>
    </row>
    <row r="246" spans="1:3">
      <c r="A246" s="112" t="s">
        <v>1819</v>
      </c>
      <c r="B246" s="112">
        <v>11.0702</v>
      </c>
      <c r="C246" s="112">
        <v>11.1236</v>
      </c>
    </row>
    <row r="247" spans="1:3">
      <c r="A247" s="112" t="s">
        <v>1820</v>
      </c>
      <c r="B247" s="112">
        <v>11.040700000000001</v>
      </c>
      <c r="C247" s="112">
        <v>11.093</v>
      </c>
    </row>
    <row r="248" spans="1:3">
      <c r="A248" s="112" t="s">
        <v>1821</v>
      </c>
      <c r="B248" s="112">
        <v>11.302800000000001</v>
      </c>
      <c r="C248" s="112">
        <v>11.3613</v>
      </c>
    </row>
    <row r="249" spans="1:3">
      <c r="A249" s="112" t="s">
        <v>1822</v>
      </c>
      <c r="B249" s="112">
        <v>11.302800000000001</v>
      </c>
      <c r="C249" s="112">
        <v>11.3613</v>
      </c>
    </row>
    <row r="250" spans="1:3">
      <c r="A250" s="112" t="s">
        <v>1823</v>
      </c>
      <c r="B250" s="112">
        <v>11.262499999999999</v>
      </c>
      <c r="C250" s="112">
        <v>11.318100000000001</v>
      </c>
    </row>
    <row r="251" spans="1:3">
      <c r="A251" s="112" t="s">
        <v>1824</v>
      </c>
      <c r="B251" s="112">
        <v>11.262499999999999</v>
      </c>
      <c r="C251" s="112">
        <v>11.318100000000001</v>
      </c>
    </row>
    <row r="252" spans="1:3">
      <c r="A252" s="112" t="s">
        <v>1825</v>
      </c>
      <c r="B252" s="112">
        <v>11.056800000000001</v>
      </c>
      <c r="C252" s="112">
        <v>11.110900000000001</v>
      </c>
    </row>
    <row r="253" spans="1:3">
      <c r="A253" s="112" t="s">
        <v>1826</v>
      </c>
      <c r="B253" s="112">
        <v>11.028500000000001</v>
      </c>
      <c r="C253" s="112">
        <v>11.0816</v>
      </c>
    </row>
    <row r="254" spans="1:3">
      <c r="A254" s="112" t="s">
        <v>1827</v>
      </c>
      <c r="B254" s="112">
        <v>11.028600000000001</v>
      </c>
      <c r="C254" s="112">
        <v>11.0816</v>
      </c>
    </row>
    <row r="255" spans="1:3">
      <c r="A255" s="112" t="s">
        <v>1828</v>
      </c>
      <c r="B255" s="112">
        <v>11.293000000000001</v>
      </c>
      <c r="C255" s="112">
        <v>11.3789</v>
      </c>
    </row>
    <row r="256" spans="1:3">
      <c r="A256" s="112" t="s">
        <v>1829</v>
      </c>
      <c r="B256" s="112">
        <v>11.2333</v>
      </c>
      <c r="C256" s="112">
        <v>11.3146</v>
      </c>
    </row>
    <row r="257" spans="1:3">
      <c r="A257" s="112" t="s">
        <v>1830</v>
      </c>
      <c r="B257" s="112">
        <v>11.2333</v>
      </c>
      <c r="C257" s="112">
        <v>11.3146</v>
      </c>
    </row>
    <row r="258" spans="1:3">
      <c r="A258" s="112" t="s">
        <v>1831</v>
      </c>
      <c r="B258" s="112">
        <v>11.183100000000001</v>
      </c>
      <c r="C258" s="112">
        <v>11.2401</v>
      </c>
    </row>
    <row r="259" spans="1:3">
      <c r="A259" s="112" t="s">
        <v>1832</v>
      </c>
      <c r="B259" s="112">
        <v>11.120900000000001</v>
      </c>
      <c r="C259" s="112">
        <v>11.173</v>
      </c>
    </row>
    <row r="260" spans="1:3">
      <c r="A260" s="112" t="s">
        <v>1833</v>
      </c>
      <c r="B260" s="112">
        <v>11.120900000000001</v>
      </c>
      <c r="C260" s="112">
        <v>11.173</v>
      </c>
    </row>
    <row r="261" spans="1:3">
      <c r="A261" s="112" t="s">
        <v>1834</v>
      </c>
      <c r="B261" s="112">
        <v>11.032</v>
      </c>
      <c r="C261" s="112">
        <v>11.0868</v>
      </c>
    </row>
    <row r="262" spans="1:3">
      <c r="A262" s="112" t="s">
        <v>1835</v>
      </c>
      <c r="B262" s="112">
        <v>11.032</v>
      </c>
      <c r="C262" s="112">
        <v>11.0868</v>
      </c>
    </row>
    <row r="263" spans="1:3">
      <c r="A263" s="112" t="s">
        <v>1836</v>
      </c>
      <c r="B263" s="112">
        <v>11.01</v>
      </c>
      <c r="C263" s="112">
        <v>11.063800000000001</v>
      </c>
    </row>
    <row r="264" spans="1:3">
      <c r="A264" s="112" t="s">
        <v>1837</v>
      </c>
      <c r="B264" s="112">
        <v>11.01</v>
      </c>
      <c r="C264" s="112">
        <v>11.063800000000001</v>
      </c>
    </row>
    <row r="265" spans="1:3">
      <c r="A265" s="112" t="s">
        <v>1838</v>
      </c>
      <c r="B265" s="112">
        <v>11.0212</v>
      </c>
      <c r="C265" s="112">
        <v>11.0748</v>
      </c>
    </row>
    <row r="266" spans="1:3">
      <c r="A266" s="112" t="s">
        <v>1839</v>
      </c>
      <c r="B266" s="112">
        <v>11.0008</v>
      </c>
      <c r="C266" s="112">
        <v>11.0533</v>
      </c>
    </row>
    <row r="267" spans="1:3">
      <c r="A267" s="112" t="s">
        <v>1840</v>
      </c>
      <c r="B267" s="112">
        <v>11.023400000000001</v>
      </c>
      <c r="C267" s="112">
        <v>11.097100000000001</v>
      </c>
    </row>
    <row r="268" spans="1:3">
      <c r="A268" s="112" t="s">
        <v>1841</v>
      </c>
      <c r="B268" s="112">
        <v>11.0137</v>
      </c>
      <c r="C268" s="112">
        <v>11.086500000000001</v>
      </c>
    </row>
    <row r="269" spans="1:3">
      <c r="A269" s="112" t="s">
        <v>1842</v>
      </c>
      <c r="B269" s="112">
        <v>11.013500000000001</v>
      </c>
      <c r="C269" s="112">
        <v>11.086300000000001</v>
      </c>
    </row>
    <row r="270" spans="1:3">
      <c r="A270" s="112" t="s">
        <v>1843</v>
      </c>
      <c r="B270" s="112">
        <v>11.0045</v>
      </c>
      <c r="C270" s="112">
        <v>11.0846</v>
      </c>
    </row>
    <row r="271" spans="1:3">
      <c r="A271" s="112" t="s">
        <v>1844</v>
      </c>
      <c r="B271" s="112">
        <v>10.998700000000001</v>
      </c>
      <c r="C271" s="112">
        <v>11.077900000000001</v>
      </c>
    </row>
    <row r="272" spans="1:3">
      <c r="A272" s="112" t="s">
        <v>1845</v>
      </c>
      <c r="B272" s="112">
        <v>10.998700000000001</v>
      </c>
      <c r="C272" s="112">
        <v>11.0778</v>
      </c>
    </row>
    <row r="273" spans="1:3">
      <c r="A273" s="112" t="s">
        <v>1846</v>
      </c>
      <c r="B273" s="112">
        <v>11.111500000000001</v>
      </c>
      <c r="C273" s="112">
        <v>11.1594</v>
      </c>
    </row>
    <row r="274" spans="1:3">
      <c r="A274" s="112" t="s">
        <v>1847</v>
      </c>
      <c r="B274" s="112">
        <v>11.1119</v>
      </c>
      <c r="C274" s="112">
        <v>11.1602</v>
      </c>
    </row>
    <row r="275" spans="1:3">
      <c r="A275" s="112" t="s">
        <v>1848</v>
      </c>
      <c r="B275" s="112">
        <v>11.059900000000001</v>
      </c>
      <c r="C275" s="112">
        <v>11.1038</v>
      </c>
    </row>
    <row r="276" spans="1:3">
      <c r="A276" s="112" t="s">
        <v>1849</v>
      </c>
      <c r="B276" s="112">
        <v>11.059900000000001</v>
      </c>
      <c r="C276" s="112">
        <v>11.1038</v>
      </c>
    </row>
    <row r="277" spans="1:3">
      <c r="A277" s="112" t="s">
        <v>1850</v>
      </c>
      <c r="B277" s="112">
        <v>10.9436</v>
      </c>
      <c r="C277" s="112">
        <v>11.0122</v>
      </c>
    </row>
    <row r="278" spans="1:3">
      <c r="A278" s="112" t="s">
        <v>1851</v>
      </c>
      <c r="B278" s="112">
        <v>10.9436</v>
      </c>
      <c r="C278" s="112">
        <v>11.0123</v>
      </c>
    </row>
    <row r="279" spans="1:3">
      <c r="A279" s="112" t="s">
        <v>1852</v>
      </c>
      <c r="B279" s="112">
        <v>10.9428</v>
      </c>
      <c r="C279" s="112">
        <v>11.0108</v>
      </c>
    </row>
    <row r="280" spans="1:3">
      <c r="A280" s="112" t="s">
        <v>1853</v>
      </c>
      <c r="B280" s="112">
        <v>10.9428</v>
      </c>
      <c r="C280" s="112">
        <v>11.0106</v>
      </c>
    </row>
    <row r="281" spans="1:3">
      <c r="A281" s="112" t="s">
        <v>1854</v>
      </c>
      <c r="B281" s="112">
        <v>10.929</v>
      </c>
      <c r="C281" s="112">
        <v>0</v>
      </c>
    </row>
    <row r="282" spans="1:3">
      <c r="A282" s="112" t="s">
        <v>1855</v>
      </c>
      <c r="B282" s="112">
        <v>10.929</v>
      </c>
      <c r="C282" s="112">
        <v>10.997200000000001</v>
      </c>
    </row>
    <row r="283" spans="1:3">
      <c r="A283" s="112" t="s">
        <v>1856</v>
      </c>
      <c r="B283" s="112">
        <v>10.8904</v>
      </c>
      <c r="C283" s="112">
        <v>10.973800000000001</v>
      </c>
    </row>
    <row r="284" spans="1:3">
      <c r="A284" s="112" t="s">
        <v>1857</v>
      </c>
      <c r="B284" s="112">
        <v>10.8904</v>
      </c>
      <c r="C284" s="112">
        <v>10.973800000000001</v>
      </c>
    </row>
    <row r="285" spans="1:3">
      <c r="A285" s="112" t="s">
        <v>1858</v>
      </c>
      <c r="B285" s="112">
        <v>10.831800000000001</v>
      </c>
      <c r="C285" s="112">
        <v>10.8904</v>
      </c>
    </row>
    <row r="286" spans="1:3">
      <c r="A286" s="112" t="s">
        <v>1859</v>
      </c>
      <c r="B286" s="112">
        <v>10.8156</v>
      </c>
      <c r="C286" s="112">
        <v>10.872400000000001</v>
      </c>
    </row>
    <row r="287" spans="1:3">
      <c r="A287" s="112" t="s">
        <v>1860</v>
      </c>
      <c r="B287" s="112">
        <v>10.8156</v>
      </c>
      <c r="C287" s="112">
        <v>10.872400000000001</v>
      </c>
    </row>
    <row r="288" spans="1:3">
      <c r="A288" s="112" t="s">
        <v>1861</v>
      </c>
      <c r="B288" s="112">
        <v>10.263400000000001</v>
      </c>
      <c r="C288" s="112">
        <v>10.3026</v>
      </c>
    </row>
    <row r="289" spans="1:3">
      <c r="A289" s="112" t="s">
        <v>1862</v>
      </c>
      <c r="B289" s="112">
        <v>10.2537</v>
      </c>
      <c r="C289" s="112">
        <v>10.2904</v>
      </c>
    </row>
    <row r="290" spans="1:3">
      <c r="A290" s="112" t="s">
        <v>1863</v>
      </c>
      <c r="B290" s="112">
        <v>10.1736</v>
      </c>
      <c r="C290" s="112">
        <v>10.265700000000001</v>
      </c>
    </row>
    <row r="291" spans="1:3">
      <c r="A291" s="112" t="s">
        <v>1864</v>
      </c>
      <c r="B291" s="112">
        <v>10.1736</v>
      </c>
      <c r="C291" s="112">
        <v>10.265700000000001</v>
      </c>
    </row>
    <row r="292" spans="1:3">
      <c r="A292" s="112" t="s">
        <v>1865</v>
      </c>
      <c r="B292" s="112">
        <v>10.178700000000001</v>
      </c>
      <c r="C292" s="112">
        <v>10.273200000000001</v>
      </c>
    </row>
    <row r="293" spans="1:3">
      <c r="A293" s="112" t="s">
        <v>1866</v>
      </c>
      <c r="B293" s="112">
        <v>10.178100000000001</v>
      </c>
      <c r="C293" s="112">
        <v>10.272400000000001</v>
      </c>
    </row>
    <row r="294" spans="1:3">
      <c r="A294" s="112" t="s">
        <v>1867</v>
      </c>
      <c r="B294" s="112">
        <v>0</v>
      </c>
      <c r="C294" s="112">
        <v>10.009</v>
      </c>
    </row>
    <row r="295" spans="1:3">
      <c r="A295" s="112" t="s">
        <v>1868</v>
      </c>
      <c r="B295" s="112">
        <v>0</v>
      </c>
      <c r="C295" s="112">
        <v>10.009</v>
      </c>
    </row>
    <row r="296" spans="1:3">
      <c r="A296" s="112" t="s">
        <v>1869</v>
      </c>
      <c r="B296" s="112">
        <v>0</v>
      </c>
      <c r="C296" s="112">
        <v>10.009400000000001</v>
      </c>
    </row>
    <row r="297" spans="1:3">
      <c r="A297" s="112" t="s">
        <v>1870</v>
      </c>
      <c r="B297" s="112">
        <v>11.8347</v>
      </c>
      <c r="C297" s="112">
        <v>11.499700000000001</v>
      </c>
    </row>
    <row r="298" spans="1:3">
      <c r="A298" s="112" t="s">
        <v>1871</v>
      </c>
      <c r="B298" s="112">
        <v>11.8345</v>
      </c>
      <c r="C298" s="112">
        <v>11.499500000000001</v>
      </c>
    </row>
    <row r="299" spans="1:3">
      <c r="A299" s="112" t="s">
        <v>1872</v>
      </c>
      <c r="B299" s="112">
        <v>11.957600000000001</v>
      </c>
      <c r="C299" s="112">
        <v>11.623100000000001</v>
      </c>
    </row>
    <row r="300" spans="1:3">
      <c r="A300" s="112" t="s">
        <v>1873</v>
      </c>
      <c r="B300" s="112">
        <v>11.956900000000001</v>
      </c>
      <c r="C300" s="112">
        <v>11.622400000000001</v>
      </c>
    </row>
    <row r="301" spans="1:3">
      <c r="A301" s="112" t="s">
        <v>1874</v>
      </c>
      <c r="B301" s="112">
        <v>18.652000000000001</v>
      </c>
      <c r="C301" s="112">
        <v>18.515000000000001</v>
      </c>
    </row>
    <row r="302" spans="1:3">
      <c r="A302" s="112" t="s">
        <v>1875</v>
      </c>
      <c r="B302" s="112">
        <v>15.611000000000001</v>
      </c>
      <c r="C302" s="112">
        <v>15.496</v>
      </c>
    </row>
    <row r="303" spans="1:3">
      <c r="A303" s="112" t="s">
        <v>1876</v>
      </c>
      <c r="B303" s="112">
        <v>15.972000000000001</v>
      </c>
      <c r="C303" s="112">
        <v>15.877000000000001</v>
      </c>
    </row>
    <row r="304" spans="1:3">
      <c r="A304" s="112" t="s">
        <v>1877</v>
      </c>
      <c r="B304" s="112">
        <v>19.018000000000001</v>
      </c>
      <c r="C304" s="112">
        <v>18.904</v>
      </c>
    </row>
    <row r="305" spans="1:3">
      <c r="A305" s="112" t="s">
        <v>1878</v>
      </c>
      <c r="B305" s="112">
        <v>187.45150000000001</v>
      </c>
      <c r="C305" s="112">
        <v>184.09270000000001</v>
      </c>
    </row>
    <row r="306" spans="1:3">
      <c r="A306" s="112" t="s">
        <v>1879</v>
      </c>
      <c r="B306" s="112">
        <v>357.5523</v>
      </c>
      <c r="C306" s="112">
        <v>329.58710000000002</v>
      </c>
    </row>
    <row r="307" spans="1:3">
      <c r="A307" s="112" t="s">
        <v>1880</v>
      </c>
      <c r="B307" s="112">
        <v>19.869</v>
      </c>
      <c r="C307" s="112">
        <v>19.702000000000002</v>
      </c>
    </row>
    <row r="308" spans="1:3">
      <c r="A308" s="112" t="s">
        <v>1881</v>
      </c>
      <c r="B308" s="112">
        <v>35.863</v>
      </c>
      <c r="C308" s="112">
        <v>35.562000000000005</v>
      </c>
    </row>
    <row r="309" spans="1:3">
      <c r="A309" s="112" t="s">
        <v>1882</v>
      </c>
      <c r="B309" s="112">
        <v>20.433</v>
      </c>
      <c r="C309" s="112">
        <v>20.288</v>
      </c>
    </row>
    <row r="310" spans="1:3">
      <c r="A310" s="112" t="s">
        <v>1883</v>
      </c>
      <c r="B310" s="112">
        <v>36.594999999999999</v>
      </c>
      <c r="C310" s="112">
        <v>36.335999999999999</v>
      </c>
    </row>
    <row r="311" spans="1:3">
      <c r="A311" s="112" t="s">
        <v>1884</v>
      </c>
      <c r="B311" s="112">
        <v>20.148199999999999</v>
      </c>
      <c r="C311" s="112">
        <v>20.304500000000001</v>
      </c>
    </row>
    <row r="312" spans="1:3">
      <c r="A312" s="112" t="s">
        <v>1885</v>
      </c>
      <c r="B312" s="112">
        <v>19.956700000000001</v>
      </c>
      <c r="C312" s="112">
        <v>20.103200000000001</v>
      </c>
    </row>
    <row r="313" spans="1:3">
      <c r="A313" s="112" t="s">
        <v>1886</v>
      </c>
      <c r="B313" s="112">
        <v>10.7455</v>
      </c>
      <c r="C313" s="112">
        <v>10.758700000000001</v>
      </c>
    </row>
    <row r="314" spans="1:3">
      <c r="A314" s="112" t="s">
        <v>1887</v>
      </c>
      <c r="B314" s="112">
        <v>20.874300000000002</v>
      </c>
      <c r="C314" s="112">
        <v>21.0275</v>
      </c>
    </row>
    <row r="315" spans="1:3">
      <c r="A315" s="112" t="s">
        <v>1888</v>
      </c>
      <c r="B315" s="112">
        <v>10.886900000000001</v>
      </c>
      <c r="C315" s="112">
        <v>10.900600000000001</v>
      </c>
    </row>
    <row r="316" spans="1:3">
      <c r="A316" s="112" t="s">
        <v>1889</v>
      </c>
      <c r="B316" s="112">
        <v>21.1295</v>
      </c>
      <c r="C316" s="112">
        <v>21.293300000000002</v>
      </c>
    </row>
    <row r="317" spans="1:3">
      <c r="A317" s="112" t="s">
        <v>1890</v>
      </c>
      <c r="B317" s="112">
        <v>18.454999999999998</v>
      </c>
      <c r="C317" s="112">
        <v>18.443000000000001</v>
      </c>
    </row>
    <row r="318" spans="1:3">
      <c r="A318" s="112" t="s">
        <v>1891</v>
      </c>
      <c r="B318" s="112">
        <v>31.167000000000002</v>
      </c>
      <c r="C318" s="112">
        <v>31.146000000000001</v>
      </c>
    </row>
    <row r="319" spans="1:3">
      <c r="A319" s="112" t="s">
        <v>1892</v>
      </c>
      <c r="B319" s="112">
        <v>19.311</v>
      </c>
      <c r="C319" s="112">
        <v>19.318000000000001</v>
      </c>
    </row>
    <row r="320" spans="1:3">
      <c r="A320" s="112" t="s">
        <v>1893</v>
      </c>
      <c r="B320" s="112">
        <v>32.015000000000001</v>
      </c>
      <c r="C320" s="112">
        <v>32.027999999999999</v>
      </c>
    </row>
    <row r="321" spans="1:3">
      <c r="A321" s="112" t="s">
        <v>1894</v>
      </c>
      <c r="B321" s="112">
        <v>20.019000000000002</v>
      </c>
      <c r="C321" s="112">
        <v>20</v>
      </c>
    </row>
    <row r="322" spans="1:3">
      <c r="A322" s="112" t="s">
        <v>1895</v>
      </c>
      <c r="B322" s="112">
        <v>25.813000000000002</v>
      </c>
      <c r="C322" s="112">
        <v>25.788</v>
      </c>
    </row>
    <row r="323" spans="1:3">
      <c r="A323" s="112" t="s">
        <v>1896</v>
      </c>
      <c r="B323" s="112">
        <v>20.447000000000003</v>
      </c>
      <c r="C323" s="112">
        <v>20.452999999999999</v>
      </c>
    </row>
    <row r="324" spans="1:3">
      <c r="A324" s="112" t="s">
        <v>1897</v>
      </c>
      <c r="B324" s="112">
        <v>26.302</v>
      </c>
      <c r="C324" s="112">
        <v>26.31</v>
      </c>
    </row>
    <row r="325" spans="1:3">
      <c r="A325" s="112" t="s">
        <v>1898</v>
      </c>
      <c r="B325" s="112">
        <v>57.674999999999997</v>
      </c>
      <c r="C325" s="112">
        <v>57.744999999999997</v>
      </c>
    </row>
    <row r="326" spans="1:3">
      <c r="A326" s="112" t="s">
        <v>1899</v>
      </c>
      <c r="B326" s="112">
        <v>59.25</v>
      </c>
      <c r="C326" s="112">
        <v>59.323</v>
      </c>
    </row>
    <row r="327" spans="1:3">
      <c r="A327" s="112" t="s">
        <v>1900</v>
      </c>
      <c r="B327" s="112">
        <v>58.287000000000006</v>
      </c>
      <c r="C327" s="112">
        <v>58.387</v>
      </c>
    </row>
    <row r="328" spans="1:3">
      <c r="A328" s="112" t="s">
        <v>1901</v>
      </c>
      <c r="B328" s="112">
        <v>59.348000000000006</v>
      </c>
      <c r="C328" s="112">
        <v>59.45</v>
      </c>
    </row>
    <row r="329" spans="1:3">
      <c r="A329" s="112" t="s">
        <v>1902</v>
      </c>
      <c r="B329" s="112">
        <v>15.716000000000001</v>
      </c>
      <c r="C329" s="112">
        <v>14.955</v>
      </c>
    </row>
    <row r="330" spans="1:3">
      <c r="A330" s="112" t="s">
        <v>1903</v>
      </c>
      <c r="B330" s="112">
        <v>15.717000000000001</v>
      </c>
      <c r="C330" s="112">
        <v>14.955</v>
      </c>
    </row>
    <row r="331" spans="1:3">
      <c r="A331" s="112" t="s">
        <v>1904</v>
      </c>
      <c r="B331" s="112">
        <v>15.954000000000001</v>
      </c>
      <c r="C331" s="112">
        <v>15.198</v>
      </c>
    </row>
    <row r="332" spans="1:3">
      <c r="A332" s="112" t="s">
        <v>1905</v>
      </c>
      <c r="B332" s="112">
        <v>15.902000000000001</v>
      </c>
      <c r="C332" s="112">
        <v>15.148000000000001</v>
      </c>
    </row>
    <row r="333" spans="1:3">
      <c r="A333" s="112" t="s">
        <v>1906</v>
      </c>
      <c r="B333" s="112">
        <v>251.1335</v>
      </c>
      <c r="C333" s="112">
        <v>247.24190000000002</v>
      </c>
    </row>
    <row r="334" spans="1:3">
      <c r="A334" s="112" t="s">
        <v>1907</v>
      </c>
      <c r="B334" s="112">
        <v>10.324</v>
      </c>
      <c r="C334" s="112">
        <v>10.275600000000001</v>
      </c>
    </row>
    <row r="335" spans="1:3">
      <c r="A335" s="112" t="s">
        <v>1908</v>
      </c>
      <c r="B335" s="112">
        <v>10.324</v>
      </c>
      <c r="C335" s="112">
        <v>10.275600000000001</v>
      </c>
    </row>
    <row r="336" spans="1:3">
      <c r="A336" s="112" t="s">
        <v>1909</v>
      </c>
      <c r="B336" s="112">
        <v>10.3277</v>
      </c>
      <c r="C336" s="112">
        <v>10.2842</v>
      </c>
    </row>
    <row r="337" spans="1:3">
      <c r="A337" s="112" t="s">
        <v>1910</v>
      </c>
      <c r="B337" s="112">
        <v>10.3277</v>
      </c>
      <c r="C337" s="112">
        <v>10.2842</v>
      </c>
    </row>
    <row r="338" spans="1:3">
      <c r="A338" s="112" t="s">
        <v>1911</v>
      </c>
      <c r="B338" s="112">
        <v>45.231000000000002</v>
      </c>
      <c r="C338" s="112">
        <v>33.984000000000002</v>
      </c>
    </row>
    <row r="339" spans="1:3">
      <c r="A339" s="112" t="s">
        <v>1912</v>
      </c>
      <c r="B339" s="112">
        <v>173.43800000000002</v>
      </c>
      <c r="C339" s="112">
        <v>172.49100000000001</v>
      </c>
    </row>
    <row r="340" spans="1:3">
      <c r="A340" s="112" t="s">
        <v>1913</v>
      </c>
      <c r="B340" s="112">
        <v>46.077000000000005</v>
      </c>
      <c r="C340" s="112">
        <v>34.873000000000005</v>
      </c>
    </row>
    <row r="341" spans="1:3">
      <c r="A341" s="112" t="s">
        <v>1914</v>
      </c>
      <c r="B341" s="112">
        <v>176.37200000000001</v>
      </c>
      <c r="C341" s="112">
        <v>175.58800000000002</v>
      </c>
    </row>
    <row r="342" spans="1:3">
      <c r="A342" s="112" t="s">
        <v>1915</v>
      </c>
      <c r="B342" s="112">
        <v>15.301</v>
      </c>
      <c r="C342" s="112">
        <v>14.904</v>
      </c>
    </row>
    <row r="343" spans="1:3">
      <c r="A343" s="112" t="s">
        <v>1916</v>
      </c>
      <c r="B343" s="112">
        <v>15.301</v>
      </c>
      <c r="C343" s="112">
        <v>15.411000000000001</v>
      </c>
    </row>
    <row r="344" spans="1:3">
      <c r="A344" s="112" t="s">
        <v>1917</v>
      </c>
      <c r="B344" s="112">
        <v>15.597000000000001</v>
      </c>
      <c r="C344" s="112">
        <v>15.727</v>
      </c>
    </row>
    <row r="345" spans="1:3">
      <c r="A345" s="112" t="s">
        <v>1918</v>
      </c>
      <c r="B345" s="112">
        <v>15.598000000000001</v>
      </c>
      <c r="C345" s="112">
        <v>15.733000000000001</v>
      </c>
    </row>
    <row r="346" spans="1:3">
      <c r="A346" s="112" t="s">
        <v>1919</v>
      </c>
      <c r="B346" s="112">
        <v>24.508000000000003</v>
      </c>
      <c r="C346" s="112">
        <v>24.531000000000002</v>
      </c>
    </row>
    <row r="347" spans="1:3">
      <c r="A347" s="112" t="s">
        <v>1920</v>
      </c>
      <c r="B347" s="112">
        <v>82.48</v>
      </c>
      <c r="C347" s="112">
        <v>82.555999999999997</v>
      </c>
    </row>
    <row r="348" spans="1:3">
      <c r="A348" s="112" t="s">
        <v>1921</v>
      </c>
      <c r="B348" s="112">
        <v>24.912000000000003</v>
      </c>
      <c r="C348" s="112">
        <v>24.962</v>
      </c>
    </row>
    <row r="349" spans="1:3">
      <c r="A349" s="112" t="s">
        <v>1922</v>
      </c>
      <c r="B349" s="112">
        <v>83.793000000000006</v>
      </c>
      <c r="C349" s="112">
        <v>83.960999999999999</v>
      </c>
    </row>
    <row r="350" spans="1:3">
      <c r="A350" s="112" t="s">
        <v>1923</v>
      </c>
      <c r="B350" s="112">
        <v>10.7485</v>
      </c>
      <c r="C350" s="112">
        <v>10.7849</v>
      </c>
    </row>
    <row r="351" spans="1:3">
      <c r="A351" s="112" t="s">
        <v>1924</v>
      </c>
      <c r="B351" s="112">
        <v>10.5025</v>
      </c>
      <c r="C351" s="112">
        <v>10.4948</v>
      </c>
    </row>
    <row r="352" spans="1:3">
      <c r="A352" s="112" t="s">
        <v>1925</v>
      </c>
      <c r="B352" s="112">
        <v>10.5969</v>
      </c>
      <c r="C352" s="112">
        <v>10.492600000000001</v>
      </c>
    </row>
    <row r="353" spans="1:3">
      <c r="A353" s="112" t="s">
        <v>1926</v>
      </c>
      <c r="B353" s="112">
        <v>10.707800000000001</v>
      </c>
      <c r="C353" s="112">
        <v>10.738800000000001</v>
      </c>
    </row>
    <row r="354" spans="1:3">
      <c r="A354" s="112" t="s">
        <v>1927</v>
      </c>
      <c r="B354" s="112">
        <v>10.476900000000001</v>
      </c>
      <c r="C354" s="112">
        <v>10.467400000000001</v>
      </c>
    </row>
    <row r="355" spans="1:3">
      <c r="A355" s="112" t="s">
        <v>1928</v>
      </c>
      <c r="B355" s="112">
        <v>10.5563</v>
      </c>
      <c r="C355" s="112">
        <v>10.4617</v>
      </c>
    </row>
    <row r="356" spans="1:3">
      <c r="A356" s="112" t="s">
        <v>1929</v>
      </c>
      <c r="B356" s="112">
        <v>11.868</v>
      </c>
      <c r="C356" s="112">
        <v>11.602</v>
      </c>
    </row>
    <row r="357" spans="1:3">
      <c r="A357" s="112" t="s">
        <v>1930</v>
      </c>
      <c r="B357" s="112">
        <v>11.868</v>
      </c>
      <c r="C357" s="112">
        <v>11.602</v>
      </c>
    </row>
    <row r="358" spans="1:3">
      <c r="A358" s="112" t="s">
        <v>1931</v>
      </c>
      <c r="B358" s="112">
        <v>11.998000000000001</v>
      </c>
      <c r="C358" s="112">
        <v>11.736000000000001</v>
      </c>
    </row>
    <row r="359" spans="1:3">
      <c r="A359" s="112" t="s">
        <v>1932</v>
      </c>
      <c r="B359" s="112">
        <v>11.997</v>
      </c>
      <c r="C359" s="112">
        <v>11.736000000000001</v>
      </c>
    </row>
    <row r="360" spans="1:3">
      <c r="A360" s="112" t="s">
        <v>1933</v>
      </c>
      <c r="B360" s="112">
        <v>6.8449999999999998</v>
      </c>
      <c r="C360" s="112">
        <v>6.335</v>
      </c>
    </row>
    <row r="361" spans="1:3">
      <c r="A361" s="112" t="s">
        <v>1934</v>
      </c>
      <c r="B361" s="112">
        <v>8.2569999999999997</v>
      </c>
      <c r="C361" s="112">
        <v>7.6420000000000003</v>
      </c>
    </row>
    <row r="362" spans="1:3">
      <c r="A362" s="112" t="s">
        <v>1935</v>
      </c>
      <c r="B362" s="112">
        <v>6.9180000000000001</v>
      </c>
      <c r="C362" s="112">
        <v>6.4060000000000006</v>
      </c>
    </row>
    <row r="363" spans="1:3">
      <c r="A363" s="112" t="s">
        <v>1936</v>
      </c>
      <c r="B363" s="112">
        <v>8.407</v>
      </c>
      <c r="C363" s="112">
        <v>7.7850000000000001</v>
      </c>
    </row>
    <row r="364" spans="1:3">
      <c r="A364" s="112" t="s">
        <v>1937</v>
      </c>
      <c r="B364" s="112">
        <v>29.745000000000001</v>
      </c>
      <c r="C364" s="112">
        <v>29.922000000000001</v>
      </c>
    </row>
    <row r="365" spans="1:3">
      <c r="A365" s="112" t="s">
        <v>1938</v>
      </c>
      <c r="B365" s="112">
        <v>51.634999999999998</v>
      </c>
      <c r="C365" s="112">
        <v>51.942</v>
      </c>
    </row>
    <row r="366" spans="1:3">
      <c r="A366" s="112" t="s">
        <v>1939</v>
      </c>
      <c r="B366" s="112">
        <v>30.41</v>
      </c>
      <c r="C366" s="112">
        <v>30.633000000000003</v>
      </c>
    </row>
    <row r="367" spans="1:3">
      <c r="A367" s="112" t="s">
        <v>1940</v>
      </c>
      <c r="B367" s="112">
        <v>52.719000000000001</v>
      </c>
      <c r="C367" s="112">
        <v>53.106999999999999</v>
      </c>
    </row>
    <row r="368" spans="1:3">
      <c r="A368" s="112" t="s">
        <v>1941</v>
      </c>
      <c r="B368" s="112">
        <v>846.22149999999999</v>
      </c>
      <c r="C368" s="112">
        <v>843.05240000000003</v>
      </c>
    </row>
    <row r="369" spans="1:3">
      <c r="A369" s="112" t="s">
        <v>1942</v>
      </c>
      <c r="B369" s="112">
        <v>19.535</v>
      </c>
      <c r="C369" s="112">
        <v>19.481000000000002</v>
      </c>
    </row>
    <row r="370" spans="1:3">
      <c r="A370" s="112" t="s">
        <v>1943</v>
      </c>
      <c r="B370" s="112">
        <v>22.93</v>
      </c>
      <c r="C370" s="112">
        <v>22.866</v>
      </c>
    </row>
    <row r="371" spans="1:3">
      <c r="A371" s="112" t="s">
        <v>1944</v>
      </c>
      <c r="B371" s="112">
        <v>19.923000000000002</v>
      </c>
      <c r="C371" s="112">
        <v>19.882000000000001</v>
      </c>
    </row>
    <row r="372" spans="1:3">
      <c r="A372" s="112" t="s">
        <v>1945</v>
      </c>
      <c r="B372" s="112">
        <v>23.372</v>
      </c>
      <c r="C372" s="112">
        <v>23.324999999999999</v>
      </c>
    </row>
    <row r="373" spans="1:3">
      <c r="A373" s="112" t="s">
        <v>1946</v>
      </c>
      <c r="B373" s="112">
        <v>279.93549999999999</v>
      </c>
      <c r="C373" s="112">
        <v>280.68299999999999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GOF</vt:lpstr>
      <vt:lpstr>GEM</vt:lpstr>
      <vt:lpstr>FOF</vt:lpstr>
      <vt:lpstr>EME</vt:lpstr>
      <vt:lpstr>ELS</vt:lpstr>
      <vt:lpstr>CPL</vt:lpstr>
      <vt:lpstr>CLASSIC EQUITY</vt:lpstr>
      <vt:lpstr>BTF</vt:lpstr>
      <vt:lpstr>BEF</vt:lpstr>
      <vt:lpstr>BAL</vt:lpstr>
      <vt:lpstr>STF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KGS</vt:lpstr>
      <vt:lpstr>KGI</vt:lpstr>
      <vt:lpstr>KCB</vt:lpstr>
      <vt:lpstr>I3A</vt:lpstr>
      <vt:lpstr>GTF</vt:lpstr>
      <vt:lpstr>FLX</vt:lpstr>
      <vt:lpstr>FLT</vt:lpstr>
      <vt:lpstr>FLR</vt:lpstr>
      <vt:lpstr>CRO</vt:lpstr>
      <vt:lpstr>BST</vt:lpstr>
      <vt:lpstr>BON</vt:lpstr>
      <vt:lpstr>T75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2015-07-10T11:05:55Z</dcterms:modified>
</cp:coreProperties>
</file>