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" windowWidth="15195" windowHeight="8190"/>
  </bookViews>
  <sheets>
    <sheet name="T71" sheetId="101" r:id="rId1"/>
    <sheet name="T63" sheetId="100" r:id="rId2"/>
    <sheet name="T62" sheetId="99" r:id="rId3"/>
    <sheet name="T61" sheetId="98" r:id="rId4"/>
    <sheet name="T60" sheetId="97" r:id="rId5"/>
    <sheet name="T59" sheetId="96" r:id="rId6"/>
    <sheet name="T58" sheetId="95" r:id="rId7"/>
    <sheet name="T57" sheetId="94" r:id="rId8"/>
    <sheet name="T56" sheetId="93" r:id="rId9"/>
    <sheet name="T54" sheetId="92" r:id="rId10"/>
    <sheet name="T53" sheetId="91" r:id="rId11"/>
    <sheet name="T51" sheetId="90" r:id="rId12"/>
    <sheet name="T50" sheetId="89" r:id="rId13"/>
    <sheet name="T49" sheetId="88" r:id="rId14"/>
    <sheet name="T48" sheetId="87" r:id="rId15"/>
    <sheet name="T47" sheetId="86" r:id="rId16"/>
    <sheet name="T46" sheetId="85" r:id="rId17"/>
    <sheet name="T45" sheetId="84" r:id="rId18"/>
    <sheet name="T43" sheetId="83" r:id="rId19"/>
    <sheet name="T42" sheetId="82" r:id="rId20"/>
    <sheet name="T41" sheetId="81" r:id="rId21"/>
    <sheet name="T40" sheetId="80" r:id="rId22"/>
    <sheet name="T37" sheetId="79" r:id="rId23"/>
    <sheet name="T36" sheetId="78" r:id="rId24"/>
    <sheet name="T35" sheetId="77" r:id="rId25"/>
    <sheet name="T33" sheetId="76" r:id="rId26"/>
    <sheet name="T32" sheetId="75" r:id="rId27"/>
    <sheet name="T31" sheetId="74" r:id="rId28"/>
    <sheet name="T29" sheetId="73" r:id="rId29"/>
    <sheet name="T28" sheetId="72" r:id="rId30"/>
    <sheet name="T27" sheetId="71" r:id="rId31"/>
    <sheet name="T24" sheetId="70" r:id="rId32"/>
    <sheet name="T22" sheetId="69" r:id="rId33"/>
    <sheet name="T19" sheetId="68" r:id="rId34"/>
    <sheet name="T18" sheetId="67" r:id="rId35"/>
    <sheet name="T17" sheetId="66" r:id="rId36"/>
    <sheet name="T16" sheetId="65" r:id="rId37"/>
    <sheet name="T15" sheetId="64" r:id="rId38"/>
    <sheet name="T14" sheetId="63" r:id="rId39"/>
    <sheet name="T13" sheetId="62" r:id="rId40"/>
    <sheet name="T12" sheetId="61" r:id="rId41"/>
    <sheet name="T11" sheetId="60" r:id="rId42"/>
    <sheet name="T10" sheetId="59" r:id="rId43"/>
    <sheet name="T09" sheetId="58" r:id="rId44"/>
    <sheet name="T08" sheetId="55" r:id="rId45"/>
    <sheet name="T07" sheetId="54" r:id="rId46"/>
    <sheet name="T06" sheetId="53" r:id="rId47"/>
    <sheet name="T05" sheetId="52" r:id="rId48"/>
    <sheet name="STF" sheetId="51" r:id="rId49"/>
    <sheet name="SEF" sheetId="50" r:id="rId50"/>
    <sheet name="P3J" sheetId="49" r:id="rId51"/>
    <sheet name="P3I" sheetId="48" r:id="rId52"/>
    <sheet name="P3H" sheetId="47" r:id="rId53"/>
    <sheet name="P3G" sheetId="46" r:id="rId54"/>
    <sheet name="P3F" sheetId="45" r:id="rId55"/>
    <sheet name="P3E" sheetId="44" r:id="rId56"/>
    <sheet name="P3D" sheetId="43" r:id="rId57"/>
    <sheet name="P3C" sheetId="42" r:id="rId58"/>
    <sheet name="P3B" sheetId="41" r:id="rId59"/>
    <sheet name="NTF" sheetId="40" r:id="rId60"/>
    <sheet name="MID" sheetId="39" r:id="rId61"/>
    <sheet name="MDF" sheetId="38" r:id="rId62"/>
    <sheet name="MAA" sheetId="37" r:id="rId63"/>
    <sheet name="LIQ" sheetId="36" r:id="rId64"/>
    <sheet name="KWG" sheetId="35" r:id="rId65"/>
    <sheet name="KUS" sheetId="34" r:id="rId66"/>
    <sheet name="KSF" sheetId="33" r:id="rId67"/>
    <sheet name="KOP" sheetId="32" r:id="rId68"/>
    <sheet name="KLD" sheetId="31" r:id="rId69"/>
    <sheet name="KIP" sheetId="30" r:id="rId70"/>
    <sheet name="KIE" sheetId="29" r:id="rId71"/>
    <sheet name="KGS" sheetId="28" r:id="rId72"/>
    <sheet name="KGI" sheetId="27" r:id="rId73"/>
    <sheet name="KCB" sheetId="26" r:id="rId74"/>
    <sheet name="K30" sheetId="25" r:id="rId75"/>
    <sheet name="IG1" sheetId="24" r:id="rId76"/>
    <sheet name="I3A" sheetId="23" r:id="rId77"/>
    <sheet name="H02" sheetId="22" r:id="rId78"/>
    <sheet name="GTF" sheetId="21" r:id="rId79"/>
    <sheet name="GOF" sheetId="20" r:id="rId80"/>
    <sheet name="GEM" sheetId="19" r:id="rId81"/>
    <sheet name="ASSET ALLOCATOR" sheetId="18" r:id="rId82"/>
    <sheet name="FLX" sheetId="17" r:id="rId83"/>
    <sheet name="FLT" sheetId="16" r:id="rId84"/>
    <sheet name="FLR" sheetId="15" r:id="rId85"/>
    <sheet name="EME" sheetId="14" r:id="rId86"/>
    <sheet name="ELS" sheetId="13" r:id="rId87"/>
    <sheet name="CRO" sheetId="12" r:id="rId88"/>
    <sheet name="CPL" sheetId="11" r:id="rId89"/>
    <sheet name="CLASSIC EQUITY" sheetId="10" r:id="rId90"/>
    <sheet name="BTF" sheetId="9" r:id="rId91"/>
    <sheet name="BST" sheetId="8" r:id="rId92"/>
    <sheet name="BON" sheetId="7" r:id="rId93"/>
    <sheet name="BEF" sheetId="6" r:id="rId94"/>
    <sheet name="BAL" sheetId="5" r:id="rId95"/>
    <sheet name="T72" sheetId="4" r:id="rId96"/>
    <sheet name="Dividend Details" sheetId="2" r:id="rId97"/>
    <sheet name="Nav Details" sheetId="3" r:id="rId98"/>
    <sheet name="Common Notes" sheetId="102" r:id="rId99"/>
  </sheets>
  <calcPr calcId="144525"/>
</workbook>
</file>

<file path=xl/calcChain.xml><?xml version="1.0" encoding="utf-8"?>
<calcChain xmlns="http://schemas.openxmlformats.org/spreadsheetml/2006/main">
  <c r="H16" i="90"/>
  <c r="G16"/>
  <c r="H24" i="85"/>
  <c r="G24"/>
  <c r="H18" i="82"/>
  <c r="G18"/>
  <c r="H56" i="37"/>
  <c r="G56"/>
  <c r="G64" i="36"/>
  <c r="G77"/>
  <c r="H91" i="33"/>
  <c r="G91"/>
  <c r="H14" i="27"/>
  <c r="G14"/>
  <c r="H15" i="17"/>
  <c r="G15"/>
  <c r="H138" i="11"/>
  <c r="G138"/>
  <c r="H59" i="7"/>
  <c r="G59"/>
  <c r="H75" i="36"/>
  <c r="H69"/>
  <c r="H63"/>
  <c r="H59"/>
  <c r="H55"/>
  <c r="H51"/>
  <c r="H47"/>
  <c r="H43"/>
  <c r="H39"/>
  <c r="H35"/>
  <c r="H31"/>
  <c r="H27"/>
  <c r="H23"/>
  <c r="H19"/>
  <c r="H15"/>
  <c r="H11"/>
  <c r="H7"/>
  <c r="H13"/>
  <c r="H24"/>
  <c r="H16"/>
  <c r="H8"/>
  <c r="H73"/>
  <c r="H68"/>
  <c r="H62"/>
  <c r="H58"/>
  <c r="H54"/>
  <c r="H50"/>
  <c r="H46"/>
  <c r="H42"/>
  <c r="H38"/>
  <c r="H34"/>
  <c r="H30"/>
  <c r="H26"/>
  <c r="H22"/>
  <c r="H18"/>
  <c r="H14"/>
  <c r="H10"/>
  <c r="H6"/>
  <c r="H72"/>
  <c r="H61"/>
  <c r="H57"/>
  <c r="H53"/>
  <c r="H49"/>
  <c r="H45"/>
  <c r="H41"/>
  <c r="H37"/>
  <c r="H33"/>
  <c r="H29"/>
  <c r="H25"/>
  <c r="H21"/>
  <c r="H17"/>
  <c r="H9"/>
  <c r="H5"/>
  <c r="H60"/>
  <c r="H56"/>
  <c r="H52"/>
  <c r="H48"/>
  <c r="H44"/>
  <c r="H40"/>
  <c r="H36"/>
  <c r="H32"/>
  <c r="H28"/>
  <c r="H20"/>
  <c r="H12"/>
  <c r="H64"/>
  <c r="H70"/>
</calcChain>
</file>

<file path=xl/sharedStrings.xml><?xml version="1.0" encoding="utf-8"?>
<sst xmlns="http://schemas.openxmlformats.org/spreadsheetml/2006/main" count="9595" uniqueCount="1849">
  <si>
    <t>Portfolio of Kotak FMP Series 172 as on 31-May-2015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</si>
  <si>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</si>
  <si>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</si>
  <si>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</si>
  <si>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</si>
  <si>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</si>
  <si>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</si>
  <si>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</si>
  <si>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</si>
  <si>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</si>
  <si>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ZCB</t>
  </si>
  <si>
    <t>India Infoline Housing Finance Ltd.</t>
  </si>
  <si>
    <t>INE477L07313</t>
  </si>
  <si>
    <t>ICRA AA</t>
  </si>
  <si>
    <t>Steel Authority of India Ltd.</t>
  </si>
  <si>
    <t>INE114A07893</t>
  </si>
  <si>
    <t>CARE AAA</t>
  </si>
  <si>
    <t>Total</t>
  </si>
  <si>
    <t>Privately placed / Unlisted</t>
  </si>
  <si>
    <t>Grand View Estate Pvt Ltd</t>
  </si>
  <si>
    <t>INE347N08023</t>
  </si>
  <si>
    <t>Adani Power Ltd</t>
  </si>
  <si>
    <t>INE814H07034</t>
  </si>
  <si>
    <t>BRICKWORK BWR AA-</t>
  </si>
  <si>
    <t>Emami Enclave Markets Pvt Ltd.</t>
  </si>
  <si>
    <t>INE576S07010</t>
  </si>
  <si>
    <t>Sneha Abasan Pvt Ltd</t>
  </si>
  <si>
    <t>INE580S07012</t>
  </si>
  <si>
    <t>FITCH AA-(IND)(SO)</t>
  </si>
  <si>
    <t>Sneha Enclave Pvt Ltd</t>
  </si>
  <si>
    <t>INE579S07014</t>
  </si>
  <si>
    <t>Money Market Instruments</t>
  </si>
  <si>
    <t>Commercial Paper (CP)/Certificate of Deposits (CD)**</t>
  </si>
  <si>
    <t>CD</t>
  </si>
  <si>
    <t>Oriental Bank of Commerce</t>
  </si>
  <si>
    <t>INE141A16TR6</t>
  </si>
  <si>
    <t>CRISIL A1+</t>
  </si>
  <si>
    <t>Bank of Maharashtra</t>
  </si>
  <si>
    <t>INE457A16GT9</t>
  </si>
  <si>
    <t>CP</t>
  </si>
  <si>
    <t>HDFC Ltd.</t>
  </si>
  <si>
    <t>INE001A14MJ9</t>
  </si>
  <si>
    <t>ICRA A1+</t>
  </si>
  <si>
    <t>INE001A14MI1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</si>
  <si>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</si>
  <si>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</si>
  <si>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</si>
  <si>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</si>
  <si>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</si>
  <si>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1.67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</si>
  <si>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</si>
  <si>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</si>
  <si>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</si>
  <si>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</si>
  <si>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Balance Unit Scheme 99 as on 31-May-2015</t>
  </si>
  <si>
    <t>Industry / Rating</t>
  </si>
  <si>
    <t>Equity &amp; Equity related</t>
  </si>
  <si>
    <t>HDFC Bank Ltd.</t>
  </si>
  <si>
    <t>INE040A01026</t>
  </si>
  <si>
    <t>Banks</t>
  </si>
  <si>
    <t>INE001A01036</t>
  </si>
  <si>
    <t>Finance</t>
  </si>
  <si>
    <t>Infosys Ltd.</t>
  </si>
  <si>
    <t>INE009A01021</t>
  </si>
  <si>
    <t>Software</t>
  </si>
  <si>
    <t>ICICI Bank Ltd.</t>
  </si>
  <si>
    <t>INE090A01021</t>
  </si>
  <si>
    <t>Larsen and Toubro Ltd.</t>
  </si>
  <si>
    <t>INE018A01030</t>
  </si>
  <si>
    <t>Construction Project</t>
  </si>
  <si>
    <t>Maruti Suzuki India Limited</t>
  </si>
  <si>
    <t>INE585B01010</t>
  </si>
  <si>
    <t>Auto</t>
  </si>
  <si>
    <t>Tata Consultancy Services Ltd.</t>
  </si>
  <si>
    <t>INE467B01029</t>
  </si>
  <si>
    <t>HCL Technologies Ltd.</t>
  </si>
  <si>
    <t>INE860A01027</t>
  </si>
  <si>
    <t>AXIS Bank Ltd.</t>
  </si>
  <si>
    <t>INE238A01034</t>
  </si>
  <si>
    <t>IDFC Limited</t>
  </si>
  <si>
    <t>INE043D01016</t>
  </si>
  <si>
    <t>ITC Ltd.</t>
  </si>
  <si>
    <t>INE154A01025</t>
  </si>
  <si>
    <t>Consumer Non Durables</t>
  </si>
  <si>
    <t>The Ramco Cements Ltd</t>
  </si>
  <si>
    <t>INE331A01037</t>
  </si>
  <si>
    <t>Cement</t>
  </si>
  <si>
    <t>Reliance Industries Ltd.</t>
  </si>
  <si>
    <t>INE002A01018</t>
  </si>
  <si>
    <t>Petroleum Products</t>
  </si>
  <si>
    <t>Hindustan Unilever Ltd.</t>
  </si>
  <si>
    <t>INE030A01027</t>
  </si>
  <si>
    <t>Sun Pharmaceutical Industries Ltd.</t>
  </si>
  <si>
    <t>INE044A01036</t>
  </si>
  <si>
    <t>Pharmaceuticals</t>
  </si>
  <si>
    <t>Ultratech Cement Ltd.</t>
  </si>
  <si>
    <t>INE481G01011</t>
  </si>
  <si>
    <t>Tata Motors Ltd.</t>
  </si>
  <si>
    <t>INE155A01022</t>
  </si>
  <si>
    <t>Lupin Ltd.</t>
  </si>
  <si>
    <t>INE326A01037</t>
  </si>
  <si>
    <t>Ahluwalia Contracts (India) Ltd.</t>
  </si>
  <si>
    <t>INE758C01029</t>
  </si>
  <si>
    <t>Cairn India Limited</t>
  </si>
  <si>
    <t>INE910H01017</t>
  </si>
  <si>
    <t>Oil</t>
  </si>
  <si>
    <t>MBL Infrastructure Limited</t>
  </si>
  <si>
    <t>INE912H01013</t>
  </si>
  <si>
    <t>Construction</t>
  </si>
  <si>
    <t>Britannia Industries Ltd.</t>
  </si>
  <si>
    <t>INE216A01022</t>
  </si>
  <si>
    <t>Bharti Airtel Ltd.</t>
  </si>
  <si>
    <t>INE397D01024</t>
  </si>
  <si>
    <t>Telecom - Services</t>
  </si>
  <si>
    <t>UPL Ltd</t>
  </si>
  <si>
    <t>INE628A01036</t>
  </si>
  <si>
    <t>Pesticides</t>
  </si>
  <si>
    <t>Idea Cellular Ltd.</t>
  </si>
  <si>
    <t>INE669E01016</t>
  </si>
  <si>
    <t>Hero MotoCorp Ltd.</t>
  </si>
  <si>
    <t>INE158A01026</t>
  </si>
  <si>
    <t>City Union Bank Ltd.</t>
  </si>
  <si>
    <t>INE491A01021</t>
  </si>
  <si>
    <t>Colgate- Palmolive (India) Ltd.</t>
  </si>
  <si>
    <t>INE259A01022</t>
  </si>
  <si>
    <t>Amara Raja Batteries Ltd.</t>
  </si>
  <si>
    <t>INE885A01032</t>
  </si>
  <si>
    <t>Auto Ancillaries</t>
  </si>
  <si>
    <t>Federal Bank Ltd.</t>
  </si>
  <si>
    <t>INE171A01029</t>
  </si>
  <si>
    <t>PNC INFRATECH</t>
  </si>
  <si>
    <t>INE195J01011</t>
  </si>
  <si>
    <t>Mahindra &amp; Mahindra Ltd.</t>
  </si>
  <si>
    <t>INE101A01026</t>
  </si>
  <si>
    <t>Bharat Heavy Electricals Ltd.</t>
  </si>
  <si>
    <t>INE257A01026</t>
  </si>
  <si>
    <t>Industrial Capital Goods</t>
  </si>
  <si>
    <t>JK Cement Ltd.</t>
  </si>
  <si>
    <t>INE823G01014</t>
  </si>
  <si>
    <t>Tech Mahindra Ltd.</t>
  </si>
  <si>
    <t>INE669C01036</t>
  </si>
  <si>
    <t>Cadila Healthcare Ltd.</t>
  </si>
  <si>
    <t>INE010B01019</t>
  </si>
  <si>
    <t>Voltas Ltd.</t>
  </si>
  <si>
    <t>INE226A01021</t>
  </si>
  <si>
    <t>Oil And Natural Gas Corporation Ltd.</t>
  </si>
  <si>
    <t>INE213A01029</t>
  </si>
  <si>
    <t>IN9155A01020</t>
  </si>
  <si>
    <t>YES Bank Ltd.</t>
  </si>
  <si>
    <t>INE528G01019</t>
  </si>
  <si>
    <t>Gujarat State Petronet Ltd.</t>
  </si>
  <si>
    <t>INE246F01010</t>
  </si>
  <si>
    <t>Gas</t>
  </si>
  <si>
    <t>Cipla Ltd.</t>
  </si>
  <si>
    <t>INE059A01026</t>
  </si>
  <si>
    <t>Wipro Ltd.</t>
  </si>
  <si>
    <t>INE075A01022</t>
  </si>
  <si>
    <t>NMDC Ltd.</t>
  </si>
  <si>
    <t>INE584A01023</t>
  </si>
  <si>
    <t>Minerals/Mining</t>
  </si>
  <si>
    <t>State Bank Of India.</t>
  </si>
  <si>
    <t>INE062A01020</t>
  </si>
  <si>
    <t>Tata Steel Limited</t>
  </si>
  <si>
    <t>INE081A01012</t>
  </si>
  <si>
    <t>Ferrous Metals</t>
  </si>
  <si>
    <t>Hindalco Industries Ltd.</t>
  </si>
  <si>
    <t>INE038A01020</t>
  </si>
  <si>
    <t>Non - Ferrous Metals</t>
  </si>
  <si>
    <t>Hindustan Zinc Ltd</t>
  </si>
  <si>
    <t>INE267A01025</t>
  </si>
  <si>
    <t>Power Finance Corporation Ltd.</t>
  </si>
  <si>
    <t>INE134E01011</t>
  </si>
  <si>
    <t>Rural Electrification Corporation Ltd.</t>
  </si>
  <si>
    <t>INE020B01018</t>
  </si>
  <si>
    <t>MOIL Limited</t>
  </si>
  <si>
    <t>INE490G01020</t>
  </si>
  <si>
    <t>Preference Shares</t>
  </si>
  <si>
    <t>The Indian Hotels Company Ltd.</t>
  </si>
  <si>
    <t>INE053A08081</t>
  </si>
  <si>
    <t>Hotels</t>
  </si>
  <si>
    <t>Nabha Power Ltd.</t>
  </si>
  <si>
    <t>INE445L08193</t>
  </si>
  <si>
    <t>ICRA AAA</t>
  </si>
  <si>
    <t>National Thermal Power Corporation Ltd.</t>
  </si>
  <si>
    <t>INE733E07JP6</t>
  </si>
  <si>
    <t>CRISIL AAA</t>
  </si>
  <si>
    <t>LIC Housing Finance Ltd.</t>
  </si>
  <si>
    <t>INE115A07DD3</t>
  </si>
  <si>
    <t>INE020B08641</t>
  </si>
  <si>
    <t>Shriram Transport Finance Co Ltd.</t>
  </si>
  <si>
    <t>INE721A07AR4</t>
  </si>
  <si>
    <t>CRISIL AA</t>
  </si>
  <si>
    <t>Haldhar Developers Private Limited</t>
  </si>
  <si>
    <t>INE185R07012</t>
  </si>
  <si>
    <t>ICRA LAA-(SO)</t>
  </si>
  <si>
    <t>Tata Sons Ltd.</t>
  </si>
  <si>
    <t>INE895D08535</t>
  </si>
  <si>
    <t>Government Dated Securities</t>
  </si>
  <si>
    <t>Government Stock - 2032</t>
  </si>
  <si>
    <t>IN0020020106</t>
  </si>
  <si>
    <t>SOV</t>
  </si>
  <si>
    <t>Government Stock - 2030</t>
  </si>
  <si>
    <t>IN0020130053</t>
  </si>
  <si>
    <t>Government Stock - 2044</t>
  </si>
  <si>
    <t>IN0020140078</t>
  </si>
  <si>
    <t>Government Stock - 2023</t>
  </si>
  <si>
    <t>IN0020130046</t>
  </si>
  <si>
    <t>Term Deposits (Placed as margin)</t>
  </si>
  <si>
    <t>Bank</t>
  </si>
  <si>
    <t>Duration</t>
  </si>
  <si>
    <t>Kotak Mahindra Bank Ltd.</t>
  </si>
  <si>
    <t>8 Days</t>
  </si>
  <si>
    <t>Total value of illiquid equity shares and percentage to Net Assets : Nil</t>
  </si>
  <si>
    <t>Portfolio of KOTAK BANKING ETF as on 31-May-2015</t>
  </si>
  <si>
    <t>Industry</t>
  </si>
  <si>
    <t>INE237A01028</t>
  </si>
  <si>
    <t>IndusInd Bank Ltd.</t>
  </si>
  <si>
    <t>INE095A01012</t>
  </si>
  <si>
    <t>Bank Of Baroda</t>
  </si>
  <si>
    <t>INE028A01039</t>
  </si>
  <si>
    <t>Punjab National Bank</t>
  </si>
  <si>
    <t>INE160A01022</t>
  </si>
  <si>
    <t>Canara Bank</t>
  </si>
  <si>
    <t>INE476A01014</t>
  </si>
  <si>
    <t>Bank of India</t>
  </si>
  <si>
    <t>INE084A01016</t>
  </si>
  <si>
    <t>Average Maturity of the portfolio : 0 Years</t>
  </si>
  <si>
    <t>Portfolio of Kotak Mahindra Bond Unit Scheme 99 as on 31-May-2015</t>
  </si>
  <si>
    <t>Reliance Jio Infocomm Limited</t>
  </si>
  <si>
    <t>INE110L08037</t>
  </si>
  <si>
    <t>INE084A08052</t>
  </si>
  <si>
    <t>BRICKWORK BWR AAA</t>
  </si>
  <si>
    <t>HPCL Mittal Pipelines Ltd.</t>
  </si>
  <si>
    <t>INE803N07043</t>
  </si>
  <si>
    <t>ICRA AA-</t>
  </si>
  <si>
    <t>INE803N07035</t>
  </si>
  <si>
    <t>Tamil Nadu Generation &amp; Distribution Corporation L</t>
  </si>
  <si>
    <t>INE340M08129</t>
  </si>
  <si>
    <t>ICRA A-(SO)</t>
  </si>
  <si>
    <t>INE043D07HD2</t>
  </si>
  <si>
    <t>INE803N07027</t>
  </si>
  <si>
    <t>IDBI Bank Ltd.</t>
  </si>
  <si>
    <t>INE008A08U84</t>
  </si>
  <si>
    <t>CRISIL AA-</t>
  </si>
  <si>
    <t>L &amp; T Finance Limited</t>
  </si>
  <si>
    <t>INE523E07BJ1</t>
  </si>
  <si>
    <t>CARE AA+</t>
  </si>
  <si>
    <t>PNB Housing Finance Ltd.</t>
  </si>
  <si>
    <t>INE572E09031</t>
  </si>
  <si>
    <t>CRISIL AA+</t>
  </si>
  <si>
    <t>Reliance Utilities And Power Private Limited</t>
  </si>
  <si>
    <t>INE936D07067</t>
  </si>
  <si>
    <t>IOT Utkal Energy Services Ltd.</t>
  </si>
  <si>
    <t>INE310L07514</t>
  </si>
  <si>
    <t>CRISIL AAA(SO)</t>
  </si>
  <si>
    <t>INE310L07639</t>
  </si>
  <si>
    <t>INE310L07597</t>
  </si>
  <si>
    <t>INE310L07589</t>
  </si>
  <si>
    <t>INE310L07571</t>
  </si>
  <si>
    <t>INE310L07563</t>
  </si>
  <si>
    <t>INE310L07555</t>
  </si>
  <si>
    <t>INE310L07548</t>
  </si>
  <si>
    <t>INE310L07530</t>
  </si>
  <si>
    <t>INE310L07605</t>
  </si>
  <si>
    <t>INE481G07109</t>
  </si>
  <si>
    <t>INE114A07703</t>
  </si>
  <si>
    <t>INE001A07FW0</t>
  </si>
  <si>
    <t>INE115A07AO6</t>
  </si>
  <si>
    <t>INE001A07FR0</t>
  </si>
  <si>
    <t>INE310L07993</t>
  </si>
  <si>
    <t>INE310L07AB7</t>
  </si>
  <si>
    <t>INE310L07AA9</t>
  </si>
  <si>
    <t>HPCL Mittal Energy Ltd.</t>
  </si>
  <si>
    <t>INE137K07034</t>
  </si>
  <si>
    <t>INE137K07026</t>
  </si>
  <si>
    <t>Government Stock - 2042</t>
  </si>
  <si>
    <t>IN0020120062</t>
  </si>
  <si>
    <t>Government Stock - 2040</t>
  </si>
  <si>
    <t>IN0020100031</t>
  </si>
  <si>
    <t>Government Stock - 2033</t>
  </si>
  <si>
    <t>IN0020140052</t>
  </si>
  <si>
    <t>Government Stock - 2043</t>
  </si>
  <si>
    <t>IN0020130079</t>
  </si>
  <si>
    <t>IN0020070044</t>
  </si>
  <si>
    <t>Government Stock - 2026</t>
  </si>
  <si>
    <t>IN0020140060</t>
  </si>
  <si>
    <t>Government Stock - 2020</t>
  </si>
  <si>
    <t>IN0020120054</t>
  </si>
  <si>
    <t>Government Stock - 2016</t>
  </si>
  <si>
    <t>IN1520120115</t>
  </si>
  <si>
    <t>IN1920120053</t>
  </si>
  <si>
    <t>IN0020130012</t>
  </si>
  <si>
    <t>IN1020120185</t>
  </si>
  <si>
    <t>Au Financiers (India) Limited</t>
  </si>
  <si>
    <t>INE949L14424</t>
  </si>
  <si>
    <t>FITCH A1+(IND)</t>
  </si>
  <si>
    <t>INE949L14432</t>
  </si>
  <si>
    <t>Edelweiss Financial Services Limited</t>
  </si>
  <si>
    <t>INE532F14SG5</t>
  </si>
  <si>
    <t>Average Maturity of the portfolio : 18. 26Years</t>
  </si>
  <si>
    <t>Portfolio of Kotak Mahindra Bond Short Term Plan as on 31-May-2015</t>
  </si>
  <si>
    <t>Dewan Housing Finance Corporation Ltd.</t>
  </si>
  <si>
    <t>INE202B07746</t>
  </si>
  <si>
    <t>INE134E08FY5</t>
  </si>
  <si>
    <t>Dalmia Bharat Ltd</t>
  </si>
  <si>
    <t>INE755K07173</t>
  </si>
  <si>
    <t>INE445L08177</t>
  </si>
  <si>
    <t>INE134E08HL8</t>
  </si>
  <si>
    <t>Mahindra &amp; Mahindra Financial Services Ltd.</t>
  </si>
  <si>
    <t>INE774D07LV6</t>
  </si>
  <si>
    <t>FITCH AAA(IND)</t>
  </si>
  <si>
    <t>Kotak Mahindra Prime Ltd.</t>
  </si>
  <si>
    <t>INE916DA7GX3</t>
  </si>
  <si>
    <t>INE134E08GE5</t>
  </si>
  <si>
    <t>HDB Financial Services Ltd.</t>
  </si>
  <si>
    <t>INE756I07266</t>
  </si>
  <si>
    <t>INE721A07HH0</t>
  </si>
  <si>
    <t>INE756I07548</t>
  </si>
  <si>
    <t>INE110L08045</t>
  </si>
  <si>
    <t>INE001A07NS2</t>
  </si>
  <si>
    <t>INE774D07LJ1</t>
  </si>
  <si>
    <t>INE445L08185</t>
  </si>
  <si>
    <t>National Housing Bank</t>
  </si>
  <si>
    <t>INE557F08EW1</t>
  </si>
  <si>
    <t>Talwandi Sabo Power Limited</t>
  </si>
  <si>
    <t>INE694L07016</t>
  </si>
  <si>
    <t>CRISIL AA+(SO)</t>
  </si>
  <si>
    <t>INE020B07IY8</t>
  </si>
  <si>
    <t>Shriram City Union Finance Ltd.</t>
  </si>
  <si>
    <t>INE722A07414</t>
  </si>
  <si>
    <t>Tata Motors Finance Ltd</t>
  </si>
  <si>
    <t>INE909H07AP4</t>
  </si>
  <si>
    <t>ECL Finance Limited</t>
  </si>
  <si>
    <t>INE804I07ZJ5</t>
  </si>
  <si>
    <t>CARE AA</t>
  </si>
  <si>
    <t>INE310L07043</t>
  </si>
  <si>
    <t>INE916DA7AC0</t>
  </si>
  <si>
    <t>INE310L07084</t>
  </si>
  <si>
    <t>INE310L07167</t>
  </si>
  <si>
    <t>INE310L07159</t>
  </si>
  <si>
    <t>INE310L07142</t>
  </si>
  <si>
    <t>INE310L07092</t>
  </si>
  <si>
    <t>INE310L07308</t>
  </si>
  <si>
    <t>INE310L07290</t>
  </si>
  <si>
    <t>INE310L07282</t>
  </si>
  <si>
    <t>INE310L07274</t>
  </si>
  <si>
    <t>INE310L07324</t>
  </si>
  <si>
    <t>INE310L07316</t>
  </si>
  <si>
    <t>INE721A07DM9</t>
  </si>
  <si>
    <t>INE310L07399</t>
  </si>
  <si>
    <t>INE310L07381</t>
  </si>
  <si>
    <t>INE310L07506</t>
  </si>
  <si>
    <t>INE310L07407</t>
  </si>
  <si>
    <t>Export-Import Bank of India.</t>
  </si>
  <si>
    <t>INE514E08DD7</t>
  </si>
  <si>
    <t>INE310L07498</t>
  </si>
  <si>
    <t>INE310L07480</t>
  </si>
  <si>
    <t>INE310L07472</t>
  </si>
  <si>
    <t>INE721A07AP8</t>
  </si>
  <si>
    <t>INE020B07BX5</t>
  </si>
  <si>
    <t>INE043D07EV1</t>
  </si>
  <si>
    <t>National Bank for Agriculture and Rural Developmen</t>
  </si>
  <si>
    <t>INE261F09EQ0</t>
  </si>
  <si>
    <t>INE134E08FK4</t>
  </si>
  <si>
    <t>Mandava Holdings Private Limited</t>
  </si>
  <si>
    <t>INE689L07057</t>
  </si>
  <si>
    <t>Larsen &amp; Toubro Shipbuilding Ltd.</t>
  </si>
  <si>
    <t>INE054O08049</t>
  </si>
  <si>
    <t>India  Infoline Finance Limited</t>
  </si>
  <si>
    <t>INE866I14NH0</t>
  </si>
  <si>
    <t>Punjab &amp; Sind Bank</t>
  </si>
  <si>
    <t>INE608A16ID7</t>
  </si>
  <si>
    <t>Average Maturity of the portfolio : 3.45 Years</t>
  </si>
  <si>
    <t>Portfolio of Kotak PSU Bank ETF as on 31-May-2015</t>
  </si>
  <si>
    <t>Union Bank of India</t>
  </si>
  <si>
    <t>INE692A01016</t>
  </si>
  <si>
    <t>IDBI Bank Ltd</t>
  </si>
  <si>
    <t>INE008A01015</t>
  </si>
  <si>
    <t>INE141A01014</t>
  </si>
  <si>
    <t>Allahabad Bank</t>
  </si>
  <si>
    <t>INE428A01015</t>
  </si>
  <si>
    <t>Syndicate Bank</t>
  </si>
  <si>
    <t>INE667A01018</t>
  </si>
  <si>
    <t>Andhra Bank</t>
  </si>
  <si>
    <t>INE434A01013</t>
  </si>
  <si>
    <t>Indian Overseas Bank</t>
  </si>
  <si>
    <t>INE565A01014</t>
  </si>
  <si>
    <t>Portfolio of Kotak Classic Equity Scheme as on 31-May-2015</t>
  </si>
  <si>
    <t>Power Grid Corporation of India Ltd.</t>
  </si>
  <si>
    <t>INE752E01010</t>
  </si>
  <si>
    <t>Power</t>
  </si>
  <si>
    <t>UFO Moviez Limited</t>
  </si>
  <si>
    <t>INE527H01019</t>
  </si>
  <si>
    <t>Media and Entertainment</t>
  </si>
  <si>
    <t>Multi Commodity Exchange of India Limited</t>
  </si>
  <si>
    <t>INE745G01035</t>
  </si>
  <si>
    <t>Portfolio of Kotak Equity Arbitrage Fund as on 31-May-2015</t>
  </si>
  <si>
    <t>Aurobindo Pharma Ltd.</t>
  </si>
  <si>
    <t>INE406A01037</t>
  </si>
  <si>
    <t>INE115A01026</t>
  </si>
  <si>
    <t>Strides Arcolab Ltd.</t>
  </si>
  <si>
    <t>INE939A01011</t>
  </si>
  <si>
    <t>Dr.Reddy's  Laboratories Ltd.</t>
  </si>
  <si>
    <t>INE089A01023</t>
  </si>
  <si>
    <t>Hindustan Petroleum Corporation Ltd.</t>
  </si>
  <si>
    <t>INE094A01015</t>
  </si>
  <si>
    <t>JSW Steel Ltd.</t>
  </si>
  <si>
    <t>INE019A01020</t>
  </si>
  <si>
    <t>Century Textiles &amp; Industries Ltd.</t>
  </si>
  <si>
    <t>INE055A01016</t>
  </si>
  <si>
    <t>Wockhardt Ltd.</t>
  </si>
  <si>
    <t>INE049B01025</t>
  </si>
  <si>
    <t>Reliance Capital Ltd.</t>
  </si>
  <si>
    <t>INE013A01015</t>
  </si>
  <si>
    <t>Asian Paints(India) Ltd.</t>
  </si>
  <si>
    <t>INE021A01026</t>
  </si>
  <si>
    <t>Zee Entertainment Enterprises Ltd</t>
  </si>
  <si>
    <t>INE256A01028</t>
  </si>
  <si>
    <t>Glenmark Pharmaceuticals Ltd</t>
  </si>
  <si>
    <t>INE935A01035</t>
  </si>
  <si>
    <t>Indiabulls Housing Finance Limited</t>
  </si>
  <si>
    <t>INE148I01020</t>
  </si>
  <si>
    <t>Tata Global Beverages Limited</t>
  </si>
  <si>
    <t>INE192A01025</t>
  </si>
  <si>
    <t>Amtek Auto Ltd.</t>
  </si>
  <si>
    <t>INE130C01021</t>
  </si>
  <si>
    <t>Coal India Limited</t>
  </si>
  <si>
    <t>INE522F01014</t>
  </si>
  <si>
    <t>Adani Port and Special Economic Zone Limited</t>
  </si>
  <si>
    <t>INE742F01042</t>
  </si>
  <si>
    <t>Transportation</t>
  </si>
  <si>
    <t>Dish TV India Ltd.</t>
  </si>
  <si>
    <t>INE836F01026</t>
  </si>
  <si>
    <t>Bosch Limited</t>
  </si>
  <si>
    <t>INE323A01026</t>
  </si>
  <si>
    <t>Bajaj Auto Ltd.</t>
  </si>
  <si>
    <t>INE917I01010</t>
  </si>
  <si>
    <t>Ambuja Cements Ltd.</t>
  </si>
  <si>
    <t>INE079A01024</t>
  </si>
  <si>
    <t>Aditya Birla Nuvo Limited</t>
  </si>
  <si>
    <t>INE069A01017</t>
  </si>
  <si>
    <t>Services</t>
  </si>
  <si>
    <t>Tata Chemicals Ltd.</t>
  </si>
  <si>
    <t>INE092A01019</t>
  </si>
  <si>
    <t>Chemicals</t>
  </si>
  <si>
    <t>UCO Bank</t>
  </si>
  <si>
    <t>INE691A01018</t>
  </si>
  <si>
    <t>Jindal Steel &amp; Power Ltd</t>
  </si>
  <si>
    <t>INE749A01030</t>
  </si>
  <si>
    <t>Apollo Tyres Ltd.</t>
  </si>
  <si>
    <t>INE438A01022</t>
  </si>
  <si>
    <t>L&amp;T Finance Holdings Ltd</t>
  </si>
  <si>
    <t>INE498L01015</t>
  </si>
  <si>
    <t>Reliance Infrastructure Ltd</t>
  </si>
  <si>
    <t>INE036A01016</t>
  </si>
  <si>
    <t>Dabur India Ltd.</t>
  </si>
  <si>
    <t>INE016A01026</t>
  </si>
  <si>
    <t>SKS Microfinance Limited</t>
  </si>
  <si>
    <t>INE180K01011</t>
  </si>
  <si>
    <t>DLF Limited</t>
  </si>
  <si>
    <t>INE271C01023</t>
  </si>
  <si>
    <t>Motherson Sumi Systems Ltd.</t>
  </si>
  <si>
    <t>INE775A01035</t>
  </si>
  <si>
    <t>Divis Laboratories Ltd.</t>
  </si>
  <si>
    <t>INE361B01024</t>
  </si>
  <si>
    <t>INE774D01024</t>
  </si>
  <si>
    <t>Vedanta Ltd.</t>
  </si>
  <si>
    <t>INE205A01025</t>
  </si>
  <si>
    <t>Jain Irrigation Systems Ltd.</t>
  </si>
  <si>
    <t>INE175A01038</t>
  </si>
  <si>
    <t>Industrial Products</t>
  </si>
  <si>
    <t>Indian Oil Corporation Ltd.</t>
  </si>
  <si>
    <t>INE242A01010</t>
  </si>
  <si>
    <t>INE721A01013</t>
  </si>
  <si>
    <t>Biocon Ltd.</t>
  </si>
  <si>
    <t>INE376G01013</t>
  </si>
  <si>
    <t>Ashok Leyland Ltd.</t>
  </si>
  <si>
    <t>INE208A01029</t>
  </si>
  <si>
    <t>Karnataka Bank Ltd</t>
  </si>
  <si>
    <t>INE614B01018</t>
  </si>
  <si>
    <t>Apollo Hospitals Enterprise Ltd.</t>
  </si>
  <si>
    <t>INE437A01024</t>
  </si>
  <si>
    <t>Healthcare Services</t>
  </si>
  <si>
    <t>Tata Communications Ltd</t>
  </si>
  <si>
    <t>INE151A01013</t>
  </si>
  <si>
    <t>Just Dial Limited</t>
  </si>
  <si>
    <t>INE599M01018</t>
  </si>
  <si>
    <t>Exide Industries Ltd.</t>
  </si>
  <si>
    <t>INE302A01020</t>
  </si>
  <si>
    <t>IFCI Ltd.</t>
  </si>
  <si>
    <t>INE039A01010</t>
  </si>
  <si>
    <t>Bharat Petroleum Corporation  Ltd.</t>
  </si>
  <si>
    <t>INE029A01011</t>
  </si>
  <si>
    <t>Reliance Power Ltd.</t>
  </si>
  <si>
    <t>INE614G01033</t>
  </si>
  <si>
    <t>INE733E01010</t>
  </si>
  <si>
    <t>India Cements Ltd.</t>
  </si>
  <si>
    <t>INE383A01012</t>
  </si>
  <si>
    <t>Housing Development and Infrastructure Limited</t>
  </si>
  <si>
    <t>INE191I01012</t>
  </si>
  <si>
    <t>Arvind Ltd</t>
  </si>
  <si>
    <t>INE034A01011</t>
  </si>
  <si>
    <t>Textile Products</t>
  </si>
  <si>
    <t>Siemens Ltd.</t>
  </si>
  <si>
    <t>INE003A01024</t>
  </si>
  <si>
    <t>Tata Power Company Ltd.</t>
  </si>
  <si>
    <t>INE245A01021</t>
  </si>
  <si>
    <t>Unitech Ltd.</t>
  </si>
  <si>
    <t>INE694A01020</t>
  </si>
  <si>
    <t>IRB Infrastructure Developers Ltd</t>
  </si>
  <si>
    <t>INE821I01014</t>
  </si>
  <si>
    <t>MRF Ltd.</t>
  </si>
  <si>
    <t>INE883A01011</t>
  </si>
  <si>
    <t>NHPC Limited</t>
  </si>
  <si>
    <t>INE848E01016</t>
  </si>
  <si>
    <t>Sun TV Network Limited</t>
  </si>
  <si>
    <t>INE424H01027</t>
  </si>
  <si>
    <t>Grasim Industries Ltd.</t>
  </si>
  <si>
    <t>INE047A01013</t>
  </si>
  <si>
    <t>Indraprastha Gas Ltd.</t>
  </si>
  <si>
    <t>INE203G01019</t>
  </si>
  <si>
    <t>Engineers India Ltd</t>
  </si>
  <si>
    <t>INE510A01028</t>
  </si>
  <si>
    <t>Bharat Electronics Ltd.</t>
  </si>
  <si>
    <t>INE263A01016</t>
  </si>
  <si>
    <t>GMR Infrastructure Ltd.</t>
  </si>
  <si>
    <t>INE776C01039</t>
  </si>
  <si>
    <t>Hexaware Technologies Ltd.</t>
  </si>
  <si>
    <t>INE093A01033</t>
  </si>
  <si>
    <t>CESC Ltd.</t>
  </si>
  <si>
    <t>INE486A01013</t>
  </si>
  <si>
    <t>INE202B01012</t>
  </si>
  <si>
    <t>Kaveri Seed Company Ltd.</t>
  </si>
  <si>
    <t>INE455I01029</t>
  </si>
  <si>
    <t>INE814H01011</t>
  </si>
  <si>
    <t>JSW Energy Ltd.</t>
  </si>
  <si>
    <t>INE121E01018</t>
  </si>
  <si>
    <t>Jaiprakash Power Ventures Ltd.</t>
  </si>
  <si>
    <t>INE351F01018</t>
  </si>
  <si>
    <t>Indiabulls Real Estate Ltd</t>
  </si>
  <si>
    <t>INE069I01010</t>
  </si>
  <si>
    <t>CEAT Ltd.</t>
  </si>
  <si>
    <t>INE482A01020</t>
  </si>
  <si>
    <t>Ajanta Pharma Ltd.</t>
  </si>
  <si>
    <t>INE031B01049</t>
  </si>
  <si>
    <t>Mcleod Russel India Ltd</t>
  </si>
  <si>
    <t>INE942G01012</t>
  </si>
  <si>
    <t>(PTC India Limited)</t>
  </si>
  <si>
    <t>INE877F01012</t>
  </si>
  <si>
    <t>United Breweries Ltd.</t>
  </si>
  <si>
    <t>INE686F01025</t>
  </si>
  <si>
    <t>Pidilite Industries Ltd.</t>
  </si>
  <si>
    <t>INE318A01026</t>
  </si>
  <si>
    <t>Bharat Forge Ltd.</t>
  </si>
  <si>
    <t>INE465A01025</t>
  </si>
  <si>
    <t>Eicher Motors Ltd.</t>
  </si>
  <si>
    <t>INE066A01013</t>
  </si>
  <si>
    <t>Jaiprakash Associates Ltd</t>
  </si>
  <si>
    <t>INE455F01025</t>
  </si>
  <si>
    <t>Bajaj Finance Limited</t>
  </si>
  <si>
    <t>INE296A01016</t>
  </si>
  <si>
    <t>SRF Ltd.</t>
  </si>
  <si>
    <t>INE647A01010</t>
  </si>
  <si>
    <t>TVS Motor Company Ltd.</t>
  </si>
  <si>
    <t>INE494B01023</t>
  </si>
  <si>
    <t>Jubilant Foodworks Limited</t>
  </si>
  <si>
    <t>INE797F01012</t>
  </si>
  <si>
    <t>Castrol (India) Ltd.</t>
  </si>
  <si>
    <t>INE172A01027</t>
  </si>
  <si>
    <t>ACC Ltd.</t>
  </si>
  <si>
    <t>INE012A01025</t>
  </si>
  <si>
    <t>Reliance Communications Ltd.</t>
  </si>
  <si>
    <t>INE330H01018</t>
  </si>
  <si>
    <t>Crompton Greaves Ltd.</t>
  </si>
  <si>
    <t>INE067A01029</t>
  </si>
  <si>
    <t>Hedging Positions through Futures</t>
  </si>
  <si>
    <t>Mutual Fund Units</t>
  </si>
  <si>
    <t>Kotak Low Duration Fund-Direct Growth</t>
  </si>
  <si>
    <t>XXXX12345678</t>
  </si>
  <si>
    <t>Kotak Quarterly Interval Plan Series 6-Direct Growth</t>
  </si>
  <si>
    <t>INF174K01BX3</t>
  </si>
  <si>
    <t>INE532F14SB6</t>
  </si>
  <si>
    <t>INE476A16OA3</t>
  </si>
  <si>
    <t>Central Bank Of India</t>
  </si>
  <si>
    <t>INE483A16IY1</t>
  </si>
  <si>
    <t>371 Days</t>
  </si>
  <si>
    <t>370 Days</t>
  </si>
  <si>
    <t>372 Days</t>
  </si>
  <si>
    <t>375 Days</t>
  </si>
  <si>
    <t>377 Days</t>
  </si>
  <si>
    <t>378 Days</t>
  </si>
  <si>
    <t>Ratnakar Bank Ltd</t>
  </si>
  <si>
    <t>291 Days</t>
  </si>
  <si>
    <t>292 Days</t>
  </si>
  <si>
    <t>374 Days</t>
  </si>
  <si>
    <t>380 Days</t>
  </si>
  <si>
    <t>29 Days</t>
  </si>
  <si>
    <t>345 Days</t>
  </si>
  <si>
    <t>373 Days</t>
  </si>
  <si>
    <t>390 Days</t>
  </si>
  <si>
    <t>332 Days</t>
  </si>
  <si>
    <t>369 Days</t>
  </si>
  <si>
    <t>365 Days</t>
  </si>
  <si>
    <t>362 Days</t>
  </si>
  <si>
    <t>361 Days</t>
  </si>
  <si>
    <t>354 Days</t>
  </si>
  <si>
    <t>359 Days</t>
  </si>
  <si>
    <t>352 Days</t>
  </si>
  <si>
    <t>358 Days</t>
  </si>
  <si>
    <t>298 Days</t>
  </si>
  <si>
    <t>303 Days</t>
  </si>
  <si>
    <t>351 Days</t>
  </si>
  <si>
    <t>379 Days</t>
  </si>
  <si>
    <t>190 Days</t>
  </si>
  <si>
    <t>198 Days</t>
  </si>
  <si>
    <t>385 Days</t>
  </si>
  <si>
    <t>353 Days</t>
  </si>
  <si>
    <t>355 Days</t>
  </si>
  <si>
    <t>109 Days</t>
  </si>
  <si>
    <t>137 Days</t>
  </si>
  <si>
    <t>368 Days</t>
  </si>
  <si>
    <t>360 Days</t>
  </si>
  <si>
    <t>288 Days</t>
  </si>
  <si>
    <t>334 Days</t>
  </si>
  <si>
    <t>333 Days</t>
  </si>
  <si>
    <t>331 Days</t>
  </si>
  <si>
    <t>289 Days</t>
  </si>
  <si>
    <t>290 Days</t>
  </si>
  <si>
    <t>295 Days</t>
  </si>
  <si>
    <t>317 Days</t>
  </si>
  <si>
    <t>296 Days</t>
  </si>
  <si>
    <t>319 Days</t>
  </si>
  <si>
    <t>318 Days</t>
  </si>
  <si>
    <t>320 Days</t>
  </si>
  <si>
    <t>324 Days</t>
  </si>
  <si>
    <t>325 Days</t>
  </si>
  <si>
    <t>326 Days</t>
  </si>
  <si>
    <t>330 Days</t>
  </si>
  <si>
    <t>284 Days</t>
  </si>
  <si>
    <t>248 Days</t>
  </si>
  <si>
    <t>246 Days</t>
  </si>
  <si>
    <t>253 Days</t>
  </si>
  <si>
    <t>Portfolio of Kotak Income Opportunities Fund as on 31-May-2015</t>
  </si>
  <si>
    <t>DLF Emporio Ltd</t>
  </si>
  <si>
    <t>INE866N07016</t>
  </si>
  <si>
    <t>North Easetern Electric Power Corpn Ltd.</t>
  </si>
  <si>
    <t>INE636F07183</t>
  </si>
  <si>
    <t>INE020B08823</t>
  </si>
  <si>
    <t>INE565A09231</t>
  </si>
  <si>
    <t>CARE A+</t>
  </si>
  <si>
    <t>Indostar Capital Finance Private Limited</t>
  </si>
  <si>
    <t>INE896L07108</t>
  </si>
  <si>
    <t>CARE AA-</t>
  </si>
  <si>
    <t>Janalakshami Financial Services Pvt Ltd.</t>
  </si>
  <si>
    <t>INE953L07115</t>
  </si>
  <si>
    <t>ICRA A-</t>
  </si>
  <si>
    <t>Manappuram Finance Ltd</t>
  </si>
  <si>
    <t>INE522D07867</t>
  </si>
  <si>
    <t>CRISIL A+</t>
  </si>
  <si>
    <t>INE953L07107</t>
  </si>
  <si>
    <t>Peninsula Land Limited</t>
  </si>
  <si>
    <t>INE138A08072</t>
  </si>
  <si>
    <t>ICRA A</t>
  </si>
  <si>
    <t>INE138A08080</t>
  </si>
  <si>
    <t>INE062A08033</t>
  </si>
  <si>
    <t>INE814H07026</t>
  </si>
  <si>
    <t>SBK Properties Pvt Ltd.</t>
  </si>
  <si>
    <t>INE729R08015</t>
  </si>
  <si>
    <t>Shivprasad Realty Pvt Ltd</t>
  </si>
  <si>
    <t>INE785Q07029</t>
  </si>
  <si>
    <t>Hero Realty Ltd</t>
  </si>
  <si>
    <t>INE829Q07017</t>
  </si>
  <si>
    <t>ICRA A+</t>
  </si>
  <si>
    <t>INE829Q07033</t>
  </si>
  <si>
    <t>Vijaya Bank</t>
  </si>
  <si>
    <t>INE705A16LB9</t>
  </si>
  <si>
    <t>Average Maturity of the portfolio : 2.62 Years</t>
  </si>
  <si>
    <t>Portfolio of Kotak Tax Saver Scheme as on 31-May-2015</t>
  </si>
  <si>
    <t>Whirlpool of India Ltd.</t>
  </si>
  <si>
    <t>INE716A01013</t>
  </si>
  <si>
    <t>Consumer Durables</t>
  </si>
  <si>
    <t>Shree Cement Ltd.</t>
  </si>
  <si>
    <t>INE070A01015</t>
  </si>
  <si>
    <t>SKF India Ltd</t>
  </si>
  <si>
    <t>INE640A01023</t>
  </si>
  <si>
    <t>Solar Industries India Limited</t>
  </si>
  <si>
    <t>INE343H01011</t>
  </si>
  <si>
    <t>Container Corporation of India Ltd.</t>
  </si>
  <si>
    <t>INE111A01017</t>
  </si>
  <si>
    <t>Techno Electric &amp; Engineering Co Ltd.</t>
  </si>
  <si>
    <t>INE286K01024</t>
  </si>
  <si>
    <t>Max India Ltd.</t>
  </si>
  <si>
    <t>INE180A01020</t>
  </si>
  <si>
    <t>Century Plyboards (India) Ltd.</t>
  </si>
  <si>
    <t>INE348B01021</t>
  </si>
  <si>
    <t>Blue Dart Express Ltd</t>
  </si>
  <si>
    <t>INE233B01017</t>
  </si>
  <si>
    <t>Navneet Education Ltd</t>
  </si>
  <si>
    <t>INE060A01024</t>
  </si>
  <si>
    <t>AIA Engineering Limited</t>
  </si>
  <si>
    <t>INE212H01026</t>
  </si>
  <si>
    <t>Cummins India Ltd.</t>
  </si>
  <si>
    <t>INE298A01020</t>
  </si>
  <si>
    <t>Texmaco Rail &amp; Engineering Ltd.</t>
  </si>
  <si>
    <t>INE621L01012</t>
  </si>
  <si>
    <t>Hawkins Cooker Ltd</t>
  </si>
  <si>
    <t>INE979B01015</t>
  </si>
  <si>
    <t>Household Appliances</t>
  </si>
  <si>
    <t>CMC Ltd.</t>
  </si>
  <si>
    <t>INE314A01017</t>
  </si>
  <si>
    <t>Kewal Kiran Clothing Limited</t>
  </si>
  <si>
    <t>INE401H01017</t>
  </si>
  <si>
    <t>Thermax Ltd.</t>
  </si>
  <si>
    <t>INE152A01029</t>
  </si>
  <si>
    <t>Tourism Finance Corporation of India Ltd.</t>
  </si>
  <si>
    <t>INE305A01015</t>
  </si>
  <si>
    <t>KSB Pumps Ltd.</t>
  </si>
  <si>
    <t>INE999A01015</t>
  </si>
  <si>
    <t>INE053A01029</t>
  </si>
  <si>
    <t>Arvind Infrastructure Ltd</t>
  </si>
  <si>
    <t>ARVININFRAST</t>
  </si>
  <si>
    <t>INE256A04014</t>
  </si>
  <si>
    <t>INE233B08087</t>
  </si>
  <si>
    <t>INE233B08095</t>
  </si>
  <si>
    <t>INE233B08103</t>
  </si>
  <si>
    <t>Portfolio of Kotak Emerging Equity Scheme as on 31-May-2015</t>
  </si>
  <si>
    <t>Persistent Systems Limited</t>
  </si>
  <si>
    <t>INE262H01013</t>
  </si>
  <si>
    <t>Torrent Pharmaceuticals Ltd.</t>
  </si>
  <si>
    <t>INE685A01028</t>
  </si>
  <si>
    <t>INE722A01011</t>
  </si>
  <si>
    <t>V-Guard Industries Ltd.</t>
  </si>
  <si>
    <t>INE951I01019</t>
  </si>
  <si>
    <t>D.B. Corp Limited</t>
  </si>
  <si>
    <t>INE950I01011</t>
  </si>
  <si>
    <t>Supreme Industries Limited</t>
  </si>
  <si>
    <t>INE195A01028</t>
  </si>
  <si>
    <t>Alembic Pharmaceuticals Ltd.</t>
  </si>
  <si>
    <t>INE901L01018</t>
  </si>
  <si>
    <t>Ramkrishna Forgings Ltd.</t>
  </si>
  <si>
    <t>INE399G01015</t>
  </si>
  <si>
    <t>Oberoi Realty Limited</t>
  </si>
  <si>
    <t>INE093I01010</t>
  </si>
  <si>
    <t>IFB Industries Ltd.</t>
  </si>
  <si>
    <t>INE559A01017</t>
  </si>
  <si>
    <t>D-Link (India) Ltd</t>
  </si>
  <si>
    <t>INE250K01012</t>
  </si>
  <si>
    <t>Hardware</t>
  </si>
  <si>
    <t>Greaves Cotton Ltd.</t>
  </si>
  <si>
    <t>INE224A01026</t>
  </si>
  <si>
    <t>WPIL Ltd</t>
  </si>
  <si>
    <t>INE765D01014</t>
  </si>
  <si>
    <t>Jk Lakshmi Cement Ltd.</t>
  </si>
  <si>
    <t>INE786A01032</t>
  </si>
  <si>
    <t>Zuari Agro Chemicals Ltd</t>
  </si>
  <si>
    <t>INE840M01016</t>
  </si>
  <si>
    <t>Fertilisers</t>
  </si>
  <si>
    <t>Marksans Pharma Ltd</t>
  </si>
  <si>
    <t>INE750C01026</t>
  </si>
  <si>
    <t>Va Tech Wabag Limited</t>
  </si>
  <si>
    <t>INE956G01038</t>
  </si>
  <si>
    <t>Engineering Services</t>
  </si>
  <si>
    <t>Godrej Consumer Products Ltd.</t>
  </si>
  <si>
    <t>INE102D01028</t>
  </si>
  <si>
    <t>Eveready Industries India Ltd.</t>
  </si>
  <si>
    <t>INE128A01029</t>
  </si>
  <si>
    <t>Coromandel International Limited</t>
  </si>
  <si>
    <t>INE169A01031</t>
  </si>
  <si>
    <t>Grindwell Norton Ltd.</t>
  </si>
  <si>
    <t>INE536A01023</t>
  </si>
  <si>
    <t>Kirloskar Brothers Ltd</t>
  </si>
  <si>
    <t>INE732A01036</t>
  </si>
  <si>
    <t>Maharashtra Seamless Ltd.</t>
  </si>
  <si>
    <t>INE271B01025</t>
  </si>
  <si>
    <t>Finolex Industries Ltd.</t>
  </si>
  <si>
    <t>INE183A01016</t>
  </si>
  <si>
    <t>WABCO India Ltd.</t>
  </si>
  <si>
    <t>INE342J01019</t>
  </si>
  <si>
    <t>Carborundum Universal Ltd.</t>
  </si>
  <si>
    <t>INE120A01034</t>
  </si>
  <si>
    <t>GMM Pfaudler Ltd.</t>
  </si>
  <si>
    <t>INE541A01023</t>
  </si>
  <si>
    <t>Engineering</t>
  </si>
  <si>
    <t>Titan Company Ltd.</t>
  </si>
  <si>
    <t>INE280A01028</t>
  </si>
  <si>
    <t>Fag Bearings India Ltd.</t>
  </si>
  <si>
    <t>INE513A01014</t>
  </si>
  <si>
    <t>Shasun Pharmaceuticals Ltd.</t>
  </si>
  <si>
    <t>INE317A01028</t>
  </si>
  <si>
    <t>The South Indian Bank Ltd.</t>
  </si>
  <si>
    <t>INE683A01023</t>
  </si>
  <si>
    <t>KPIT Technologies LImited</t>
  </si>
  <si>
    <t>INE836A01035</t>
  </si>
  <si>
    <t>Bharat Bijlee Ltd</t>
  </si>
  <si>
    <t>INE464A01028</t>
  </si>
  <si>
    <t>Portfolio of Kotak Floater Short Term Scheme as on 31-May-2015</t>
  </si>
  <si>
    <t>Sundaram Finance Ltd.</t>
  </si>
  <si>
    <t>INE660A07KF8</t>
  </si>
  <si>
    <t>ICRA AA+</t>
  </si>
  <si>
    <t>Gerah Enterprises Private Limited</t>
  </si>
  <si>
    <t>INE798Q08012</t>
  </si>
  <si>
    <t>INE001A14MS0</t>
  </si>
  <si>
    <t>INE008A16C11</t>
  </si>
  <si>
    <t>INE205A14BR2</t>
  </si>
  <si>
    <t>INE296A14IJ3</t>
  </si>
  <si>
    <t>INE148I14IE0</t>
  </si>
  <si>
    <t>INE608A16IZ0</t>
  </si>
  <si>
    <t>Muthoot Finance Ltd</t>
  </si>
  <si>
    <t>INE414G14CK0</t>
  </si>
  <si>
    <t>INE414G14CJ2</t>
  </si>
  <si>
    <t>INE028A16AW5</t>
  </si>
  <si>
    <t>Hinduja Leyland Finance Ltd.</t>
  </si>
  <si>
    <t>INE146O14041</t>
  </si>
  <si>
    <t>CARE A1+</t>
  </si>
  <si>
    <t>INE141A16UE2</t>
  </si>
  <si>
    <t>INE522D1DUMY</t>
  </si>
  <si>
    <t>INE514E14IE2</t>
  </si>
  <si>
    <t>INE434A16IJ5</t>
  </si>
  <si>
    <t>Dena Bank</t>
  </si>
  <si>
    <t>INE077A16CA4</t>
  </si>
  <si>
    <t>INE705A16KZ0</t>
  </si>
  <si>
    <t>INE008A16ZD4</t>
  </si>
  <si>
    <t>Shapoorji Pallonji and Company Private Limited</t>
  </si>
  <si>
    <t>INE404K14943</t>
  </si>
  <si>
    <t>Sadbhav Engineering Ltd.</t>
  </si>
  <si>
    <t>INE226H14763</t>
  </si>
  <si>
    <t>Religare Finvest Ltd.</t>
  </si>
  <si>
    <t>INE958G14PV5</t>
  </si>
  <si>
    <t>Indian Bank</t>
  </si>
  <si>
    <t>INE562A16GX8</t>
  </si>
  <si>
    <t>RHC FINANCE PRIVATE LIMITED</t>
  </si>
  <si>
    <t>INE813S14021</t>
  </si>
  <si>
    <t>FITCH A1+(IND)(SO)</t>
  </si>
  <si>
    <t>INE813S14039</t>
  </si>
  <si>
    <t>INE434A16KT0</t>
  </si>
  <si>
    <t>INE434A16HR0</t>
  </si>
  <si>
    <t>INE958G14PW3</t>
  </si>
  <si>
    <t>JM Financial Asset Reconstruction Co. Pvt. Ltd</t>
  </si>
  <si>
    <t>INE265J14338</t>
  </si>
  <si>
    <t>S D Corporation Private Limited</t>
  </si>
  <si>
    <t>INE660N14308</t>
  </si>
  <si>
    <t>Deepak Fertilizers &amp; Petrochemicals Corp Ltd</t>
  </si>
  <si>
    <t>INE501A14533</t>
  </si>
  <si>
    <t>Bajaj Electricals Ltd</t>
  </si>
  <si>
    <t>INE193E14382</t>
  </si>
  <si>
    <t>INE141A16TK1</t>
  </si>
  <si>
    <t>INE514E14IF9</t>
  </si>
  <si>
    <t>Aditya Birla Money Ltd</t>
  </si>
  <si>
    <t>INE865C14488</t>
  </si>
  <si>
    <t>INE245A14305</t>
  </si>
  <si>
    <t>INE081A14189</t>
  </si>
  <si>
    <t>INE532F14SY8</t>
  </si>
  <si>
    <t>Securitized Debt Instruments **</t>
  </si>
  <si>
    <t>SO</t>
  </si>
  <si>
    <t>Panataloons Fashion &amp; Retail Ltd</t>
  </si>
  <si>
    <t>INE647O14345</t>
  </si>
  <si>
    <t>INE647O14337</t>
  </si>
  <si>
    <t>Average Maturity of the portfolio : 0.11 Years</t>
  </si>
  <si>
    <t>Portfolio of Kotak Treasury Advantage Fund as on 31-May-2015</t>
  </si>
  <si>
    <t>INE916DA7CL7</t>
  </si>
  <si>
    <t>INE148I07944</t>
  </si>
  <si>
    <t>INE445L07013</t>
  </si>
  <si>
    <t>INE756I07225</t>
  </si>
  <si>
    <t>Tata Capital Financial Services Limited</t>
  </si>
  <si>
    <t>INE306N07DX9</t>
  </si>
  <si>
    <t>INE756I07514</t>
  </si>
  <si>
    <t>GE Capital Services India.</t>
  </si>
  <si>
    <t>INE587B07TP1</t>
  </si>
  <si>
    <t>INE134E08FV1</t>
  </si>
  <si>
    <t>Lands End Properties Private Limited</t>
  </si>
  <si>
    <t>INE776K07021</t>
  </si>
  <si>
    <t>CARE AA+(SO)</t>
  </si>
  <si>
    <t>INE721A07DL1</t>
  </si>
  <si>
    <t>FITCH AA(IND)</t>
  </si>
  <si>
    <t>Hero FinCorp Ltd.</t>
  </si>
  <si>
    <t>INE957N07013</t>
  </si>
  <si>
    <t>INE115A07CW5</t>
  </si>
  <si>
    <t>Tata Capital Housing Finance Ltd;</t>
  </si>
  <si>
    <t>INE033L07CG0</t>
  </si>
  <si>
    <t>INE245A07093</t>
  </si>
  <si>
    <t>INE137K08016</t>
  </si>
  <si>
    <t>INE054O08031</t>
  </si>
  <si>
    <t>INE054O08023</t>
  </si>
  <si>
    <t>INE054O08056</t>
  </si>
  <si>
    <t>Suraksha Reality Ltd</t>
  </si>
  <si>
    <t>INE959P07014</t>
  </si>
  <si>
    <t>INE895D08527</t>
  </si>
  <si>
    <t>INE457A16GY9</t>
  </si>
  <si>
    <t>TATA MOTORS FINANCE SOLUTIONS PRIVATE LIMITED</t>
  </si>
  <si>
    <t>INE477S14033</t>
  </si>
  <si>
    <t>INE245A14180</t>
  </si>
  <si>
    <t>INE477S14041</t>
  </si>
  <si>
    <t>INE020B14268</t>
  </si>
  <si>
    <t>INE001A14LX2</t>
  </si>
  <si>
    <t>INE013A14TP6</t>
  </si>
  <si>
    <t>ICICI Home Finance Company Limited</t>
  </si>
  <si>
    <t>INE071G14815</t>
  </si>
  <si>
    <t>INE001A14LY0</t>
  </si>
  <si>
    <t>INE001A14MD2</t>
  </si>
  <si>
    <t>INE742F14474</t>
  </si>
  <si>
    <t>INE013A14TQ4</t>
  </si>
  <si>
    <t>INE660A14LK2</t>
  </si>
  <si>
    <t>INE434A16JI5</t>
  </si>
  <si>
    <t>INE084A16BL9</t>
  </si>
  <si>
    <t>INE434A16KY0</t>
  </si>
  <si>
    <t>Corporation Bank</t>
  </si>
  <si>
    <t>INE112A16HA8</t>
  </si>
  <si>
    <t>INE532F14SN1</t>
  </si>
  <si>
    <t>INE705A16LH6</t>
  </si>
  <si>
    <t>Treasury Bills**</t>
  </si>
  <si>
    <t>TB</t>
  </si>
  <si>
    <t>91 Days Treasury Bill 27/08/2015</t>
  </si>
  <si>
    <t>IN002015X092</t>
  </si>
  <si>
    <t>Average Maturity of the portfolio : 0.46 Years</t>
  </si>
  <si>
    <t>Portfolio of Kotak Flexi Debt Scheme as on 31-May-2015</t>
  </si>
  <si>
    <t>India InfraDebt Ltd</t>
  </si>
  <si>
    <t>INE537P07034</t>
  </si>
  <si>
    <t>INE694L07024</t>
  </si>
  <si>
    <t>IN0020140029</t>
  </si>
  <si>
    <t>Government Stock - 2027</t>
  </si>
  <si>
    <t>IN0020070069</t>
  </si>
  <si>
    <t>IN0020120039</t>
  </si>
  <si>
    <t>INE238A16ZM8</t>
  </si>
  <si>
    <t>Average Maturity of the portfolio : 2.55 Years</t>
  </si>
  <si>
    <t>Portfolio of Kotak Asset Allocator Fund as on 31-May-2015</t>
  </si>
  <si>
    <t>Kotak Liquid Plan A-Direct Growth</t>
  </si>
  <si>
    <t>INF174K01NE8</t>
  </si>
  <si>
    <t>Debt Scheme</t>
  </si>
  <si>
    <t>Kotak Mahindra Bond Plan-A Direct Growth</t>
  </si>
  <si>
    <t>INF174K01JC0</t>
  </si>
  <si>
    <t>Kotak Floater Long Term Direct Growth</t>
  </si>
  <si>
    <t>INF174K01JP2</t>
  </si>
  <si>
    <t>Kotak Select Focus Fund Direct Growth</t>
  </si>
  <si>
    <t>INF174K01LS2</t>
  </si>
  <si>
    <t>Equity Scheme</t>
  </si>
  <si>
    <t>Portfolio of Kotak Global Emerging Market Fund as on 31-May-2015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</si>
  <si>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</si>
  <si>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</si>
  <si>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</si>
  <si>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</si>
  <si>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</si>
  <si>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</si>
  <si>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Gold Fund as on 31-May-2015</t>
  </si>
  <si>
    <t>Exchange Traded Funds</t>
  </si>
  <si>
    <t>Kotak Mahindra Mutual Fund</t>
  </si>
  <si>
    <t>INF373I01049</t>
  </si>
  <si>
    <t>Portfolio of Kotak Gold ETF as on 31-May-2015</t>
  </si>
  <si>
    <t>Quantity (Gms)</t>
  </si>
  <si>
    <t>Gold</t>
  </si>
  <si>
    <t>Gold Fineness99.5</t>
  </si>
  <si>
    <t>GOVERNMENT</t>
  </si>
  <si>
    <t>Average Maturity of the portfolio : n.a.</t>
  </si>
  <si>
    <t>Portfolio of Kotak Hybrid Fixed Term Plan-Series 2 as on 31-May-2015</t>
  </si>
  <si>
    <t>GAIL (India) Ltd.</t>
  </si>
  <si>
    <t>INE129A01019</t>
  </si>
  <si>
    <t>INE043D07FL9</t>
  </si>
  <si>
    <t>INE909H07AY6</t>
  </si>
  <si>
    <t>INE134E08DZ7</t>
  </si>
  <si>
    <t>INE001A07ME4</t>
  </si>
  <si>
    <t>INE752E07JC4</t>
  </si>
  <si>
    <t>INE916DA7BS4</t>
  </si>
  <si>
    <t>INE020B07CQ7</t>
  </si>
  <si>
    <t>Portfolio of Kotak Quarterly Interval Plan - Series I as on 31-May-2015</t>
  </si>
  <si>
    <t>Portfolio of Kotak India Growth Fund Series I as on 31-May-2015</t>
  </si>
  <si>
    <t>Kajaria Ceramics Ltd.</t>
  </si>
  <si>
    <t>INE217B01028</t>
  </si>
  <si>
    <t>Oracle Financial Services Software Ltd</t>
  </si>
  <si>
    <t>INE881D01027</t>
  </si>
  <si>
    <t>Other than Hedging Positions through Futures</t>
  </si>
  <si>
    <t>81 Days</t>
  </si>
  <si>
    <t>82 Days</t>
  </si>
  <si>
    <t>85 Days</t>
  </si>
  <si>
    <t>Portfolio of Kotak Mahindra 50 Unit Scheme as on 31-May-2015</t>
  </si>
  <si>
    <t>Sanofi India Ltd.</t>
  </si>
  <si>
    <t>INE058A01010</t>
  </si>
  <si>
    <t>Alstom India Limited</t>
  </si>
  <si>
    <t>INE878A01011</t>
  </si>
  <si>
    <t>9 Days</t>
  </si>
  <si>
    <t>Portfolio of Kotak Corporate Bond Fund as on 31-May-2015</t>
  </si>
  <si>
    <t>INE261F09HF6</t>
  </si>
  <si>
    <t>INE523E07BI3</t>
  </si>
  <si>
    <t>INE033L07744</t>
  </si>
  <si>
    <t>INE514E08738</t>
  </si>
  <si>
    <t>INE020B08815</t>
  </si>
  <si>
    <t>Airports Authority of India</t>
  </si>
  <si>
    <t>INE309K08029</t>
  </si>
  <si>
    <t>INE155A08167</t>
  </si>
  <si>
    <t>INE306N07EX7</t>
  </si>
  <si>
    <t>INE134E08FU3</t>
  </si>
  <si>
    <t>INE033L07660</t>
  </si>
  <si>
    <t>INE804I07SG6</t>
  </si>
  <si>
    <t>INE020B07IB6</t>
  </si>
  <si>
    <t>INE020B07JA6</t>
  </si>
  <si>
    <t>INE134E07398</t>
  </si>
  <si>
    <t>Fullerton India Credit Co. Ltd.</t>
  </si>
  <si>
    <t>INE535H07209</t>
  </si>
  <si>
    <t>INE756I07449</t>
  </si>
  <si>
    <t>Inox Air Products Ltd.</t>
  </si>
  <si>
    <t>INE321A07092</t>
  </si>
  <si>
    <t>INE829Q07025</t>
  </si>
  <si>
    <t>Average Maturity of the portfolio : 0.93 Years</t>
  </si>
  <si>
    <t>Portfolio of Kotak Mahindra Gilt Investment Plan as on 31-May-2015</t>
  </si>
  <si>
    <t>Average Maturity of the portfolio : 19.99 Years</t>
  </si>
  <si>
    <t>Portfolio of Kotak Banking and PSU Debt Fund as on 31-May-2015</t>
  </si>
  <si>
    <t>INE090A16U34</t>
  </si>
  <si>
    <t>INE238A16XZ5</t>
  </si>
  <si>
    <t>INE008A16YB1</t>
  </si>
  <si>
    <t>INE434A16KJ1</t>
  </si>
  <si>
    <t>Average Maturity of the portfolio : 0.42 Years</t>
  </si>
  <si>
    <t>Portfolio of Kotak Infrastructure and Ecocnomic Reform Fund as on 31-May-2015</t>
  </si>
  <si>
    <t>Kirloskar Brothers Investments Ltd</t>
  </si>
  <si>
    <t>INE920K01010</t>
  </si>
  <si>
    <t>Portfolio of Kotak Monthly Income Plan as on 31-May-2015</t>
  </si>
  <si>
    <t>Finolex Cables Ltd.</t>
  </si>
  <si>
    <t>INE235A01022</t>
  </si>
  <si>
    <t>Atul Ltd.</t>
  </si>
  <si>
    <t>INE100A01010</t>
  </si>
  <si>
    <t>HSIL Ltd.</t>
  </si>
  <si>
    <t>INE415A01038</t>
  </si>
  <si>
    <t>INE752E07116</t>
  </si>
  <si>
    <t>Portfolio of Kotak Low Duration Fund as on 31-May-2015</t>
  </si>
  <si>
    <t>INE414G07100</t>
  </si>
  <si>
    <t>INE160A16KT1</t>
  </si>
  <si>
    <t>Average Maturity of the portfolio : 0.39 Years</t>
  </si>
  <si>
    <t>Portfolio of Kotak Opportunities as on 31-May-2015</t>
  </si>
  <si>
    <t>Petronet LNG Ltd.</t>
  </si>
  <si>
    <t>INE347G01014</t>
  </si>
  <si>
    <t>National Buildings Construction Corporation Limite</t>
  </si>
  <si>
    <t>INE095N01015</t>
  </si>
  <si>
    <t>Prestige Estates Projects Limited</t>
  </si>
  <si>
    <t>INE811K01011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</si>
  <si>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</si>
  <si>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</si>
  <si>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</si>
  <si>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</si>
  <si>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</si>
  <si>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</si>
  <si>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50 Days</t>
  </si>
  <si>
    <t>52 Days</t>
  </si>
  <si>
    <t>Portfolio of Kotak Equity Savings Fund as on 31-May-2015</t>
  </si>
  <si>
    <t>367 Days</t>
  </si>
  <si>
    <t>Portfolio of Kotak US Equity Fund as on 31-May-2015</t>
  </si>
  <si>
    <t>PINEBRIDGE US LARGE CAP RESEARCH ENHANCE</t>
  </si>
  <si>
    <t>IE00BBHX5L44</t>
  </si>
  <si>
    <t>Portfolio of Kotak World Gold Fund as on 31-May-2015</t>
  </si>
  <si>
    <t>Falcon Gold Equity Asia</t>
  </si>
  <si>
    <t>CH0124247401</t>
  </si>
  <si>
    <t>Overseas Mutual Fund</t>
  </si>
  <si>
    <t>Portfolio of Kotak Mahindra Liquid Scheme as on 31-May-2015</t>
  </si>
  <si>
    <t>INE428A16PR5</t>
  </si>
  <si>
    <t>INE001A14MW2</t>
  </si>
  <si>
    <t>INE705A16LW5</t>
  </si>
  <si>
    <t>INE691A16KA5</t>
  </si>
  <si>
    <t>Chambal Fertilizer &amp; Chemicals Ltd</t>
  </si>
  <si>
    <t>INE085A14909</t>
  </si>
  <si>
    <t>INE205A14BV4</t>
  </si>
  <si>
    <t>Karur Vysya  Bank Ltd.</t>
  </si>
  <si>
    <t>INE036D16GN8</t>
  </si>
  <si>
    <t>INE476A16PD4</t>
  </si>
  <si>
    <t>INE514E14HX4</t>
  </si>
  <si>
    <t>INE077A16CH9</t>
  </si>
  <si>
    <t>INE306N14ET1</t>
  </si>
  <si>
    <t>INE705A16LU9</t>
  </si>
  <si>
    <t>INE532F14TL3</t>
  </si>
  <si>
    <t>INE013A14UG3</t>
  </si>
  <si>
    <t>INE608A16IH8</t>
  </si>
  <si>
    <t>Edelweiss Commodities Services Ltd.</t>
  </si>
  <si>
    <t>INE657N14AS7</t>
  </si>
  <si>
    <t>INE477S14025</t>
  </si>
  <si>
    <t>INE112A16HU6</t>
  </si>
  <si>
    <t>INE008A16B95</t>
  </si>
  <si>
    <t>INE523E14NW5</t>
  </si>
  <si>
    <t>INE404K14AG5</t>
  </si>
  <si>
    <t>INE756I14569</t>
  </si>
  <si>
    <t>INE532F14SE0</t>
  </si>
  <si>
    <t>INE095A16QH1</t>
  </si>
  <si>
    <t>INE013A14UB4</t>
  </si>
  <si>
    <t>INE008A16A96</t>
  </si>
  <si>
    <t>INE608A16IX5</t>
  </si>
  <si>
    <t>INE657N14AQ1</t>
  </si>
  <si>
    <t>INE434A16KS2</t>
  </si>
  <si>
    <t>INE667A16FA5</t>
  </si>
  <si>
    <t>State Bank of Bikaner &amp; Jaipur</t>
  </si>
  <si>
    <t>INE648A16GU1</t>
  </si>
  <si>
    <t>INE134E14626</t>
  </si>
  <si>
    <t>INE742F14417</t>
  </si>
  <si>
    <t>Bharat Alluminum Co. Ltd.</t>
  </si>
  <si>
    <t>INE738C14AN9</t>
  </si>
  <si>
    <t>INE112A16GM5</t>
  </si>
  <si>
    <t>INE691A16JZ4</t>
  </si>
  <si>
    <t>INE020B14250</t>
  </si>
  <si>
    <t>INE008A16C03</t>
  </si>
  <si>
    <t>Vardhman Textiles Ltd.</t>
  </si>
  <si>
    <t>INE825A14437</t>
  </si>
  <si>
    <t>INE691A16KB3</t>
  </si>
  <si>
    <t>INE501A14541</t>
  </si>
  <si>
    <t>INE949L14515</t>
  </si>
  <si>
    <t>INE265J14387</t>
  </si>
  <si>
    <t>INE949L14523</t>
  </si>
  <si>
    <t>INE660A14LB1</t>
  </si>
  <si>
    <t>INE114A14BP0</t>
  </si>
  <si>
    <t>INE608A16IU1</t>
  </si>
  <si>
    <t>INE523E14NB9</t>
  </si>
  <si>
    <t>INE134E14618</t>
  </si>
  <si>
    <t>Term Deposits</t>
  </si>
  <si>
    <t>10 Days</t>
  </si>
  <si>
    <t>30 Days</t>
  </si>
  <si>
    <t>Reverse Repo</t>
  </si>
  <si>
    <t>Average Maturity of the portfolio : 0.12 Years</t>
  </si>
  <si>
    <t>Portfolio of Kotak Multi Asset Allocation Fund as on 31-May-2015</t>
  </si>
  <si>
    <t>Mutual Fund</t>
  </si>
  <si>
    <t>INE038A07274</t>
  </si>
  <si>
    <t>Portfolio of Kotak Medium Term Fund as on 31-May-2015</t>
  </si>
  <si>
    <t>INE245A08042</t>
  </si>
  <si>
    <t>INE134E08GT3</t>
  </si>
  <si>
    <t>INE138A08098</t>
  </si>
  <si>
    <t>INE756I07373</t>
  </si>
  <si>
    <t>INE138A07371</t>
  </si>
  <si>
    <t>INE866I07578</t>
  </si>
  <si>
    <t>INE115A07EB5</t>
  </si>
  <si>
    <t>FRD</t>
  </si>
  <si>
    <t>INE310L07464</t>
  </si>
  <si>
    <t>INE310L07456</t>
  </si>
  <si>
    <t>INE310L07449</t>
  </si>
  <si>
    <t>INE310L07431</t>
  </si>
  <si>
    <t>INE310L07423</t>
  </si>
  <si>
    <t>INE310L07415</t>
  </si>
  <si>
    <t>INE804I07UX7</t>
  </si>
  <si>
    <t>INE310L07AC5</t>
  </si>
  <si>
    <t>INE729R08049</t>
  </si>
  <si>
    <t>Government Stock - 2025</t>
  </si>
  <si>
    <t>IN3320150037</t>
  </si>
  <si>
    <t>Average Maturity of the portfolio : 4.08 Years</t>
  </si>
  <si>
    <t>Portfolio of Kotak Midcap Scheme as on 31-May-2015</t>
  </si>
  <si>
    <t>NIIT Technologies Ltd.</t>
  </si>
  <si>
    <t>INE591G01017</t>
  </si>
  <si>
    <t>Tube Investments Of India Ltd.</t>
  </si>
  <si>
    <t>INE149A01025</t>
  </si>
  <si>
    <t>INOX WIND LIMITED</t>
  </si>
  <si>
    <t>INE066P01011</t>
  </si>
  <si>
    <t>Kansai Nerolac Paints Ltd</t>
  </si>
  <si>
    <t>INE531A01024</t>
  </si>
  <si>
    <t>Havells India Ltd.</t>
  </si>
  <si>
    <t>INE176B01034</t>
  </si>
  <si>
    <t>Bajaj Finserv Ltd.</t>
  </si>
  <si>
    <t>INE918I01018</t>
  </si>
  <si>
    <t>Portfolio of Kotak Nifty ETF as on 31-May-2015</t>
  </si>
  <si>
    <t>Portfolio of Kotak Quarterly Interval Plan - Series 2 as on 31-May-2015</t>
  </si>
  <si>
    <t>Average Maturity of the portfolio : Nil</t>
  </si>
  <si>
    <t>Portfolio of Kotak Quarterly Interval Plan - Series 3 as on 31-May-2015</t>
  </si>
  <si>
    <t>Portfolio of Kotak Quarterly Interval Plan - Series 4 as on 31-May-2015</t>
  </si>
  <si>
    <t>Average Maturity of the portfolio : 0.00 Years</t>
  </si>
  <si>
    <t>Portfolio of Kotak Quarterly Interval Plan - Series 5 as on 31-May-2015</t>
  </si>
  <si>
    <t>Portfolio of Kotak Quarterly Interval Plan - Series 6 as on 31-May-2015</t>
  </si>
  <si>
    <t>Portfolio of Kotak Quarterly Interval Plan - Series 7 as on 31-May-2015</t>
  </si>
  <si>
    <t>Average Maturity of the portfolio : 0.01 Years</t>
  </si>
  <si>
    <t>Portfolio of Kotak Quarterly Interval Plan - Series 8 as on 31-May-2015</t>
  </si>
  <si>
    <t>Portfolio of Kotak Quarterly Interval Plan - Series 9 as on 31-May-2015</t>
  </si>
  <si>
    <t>Portfolio of Kotak Quarterly Interval Plan - Series 10 as on 31-May-2015</t>
  </si>
  <si>
    <t>Portfolio of Kotak Select Focus Fund as on 31-May-2015</t>
  </si>
  <si>
    <t>Bayer Crop Science Ltd</t>
  </si>
  <si>
    <t>INE462A01022</t>
  </si>
  <si>
    <t>Kec International Ltd.</t>
  </si>
  <si>
    <t>INE389H01022</t>
  </si>
  <si>
    <t>ASTRAL POLYTECHNIK LTD</t>
  </si>
  <si>
    <t>INE006I01046</t>
  </si>
  <si>
    <t>3 Days</t>
  </si>
  <si>
    <t>54 Days</t>
  </si>
  <si>
    <t>4 Days</t>
  </si>
  <si>
    <t>22 Days</t>
  </si>
  <si>
    <t>Portfolio of Kotak Sensex ETF as on 31-May-2015</t>
  </si>
  <si>
    <t>INE134E08GB1</t>
  </si>
  <si>
    <t>INE115A07FM9</t>
  </si>
  <si>
    <t>INE296A07BM6</t>
  </si>
  <si>
    <t>INE033L07967</t>
  </si>
  <si>
    <t>State Bank of Hyderabad</t>
  </si>
  <si>
    <t>INE649A09035</t>
  </si>
  <si>
    <t>INE261F09HG4</t>
  </si>
  <si>
    <t>INE261F09GL6</t>
  </si>
  <si>
    <t>INE062A09130</t>
  </si>
  <si>
    <t>INE261F09GG6</t>
  </si>
  <si>
    <t>INE752E07DP9</t>
  </si>
  <si>
    <t>INE752E07JP6</t>
  </si>
  <si>
    <t>INE752E07HE4</t>
  </si>
  <si>
    <t>Indian Railway Finance Corporation Ltd.</t>
  </si>
  <si>
    <t>INE053F09GF9</t>
  </si>
  <si>
    <t>Average Maturity of the portfolio : 0.99 Years</t>
  </si>
  <si>
    <t>Portfolio of Kotak FMP Series 106 as on 31-May-2015</t>
  </si>
  <si>
    <t>Average Maturity of the portfolio : 1.02 Years</t>
  </si>
  <si>
    <t>Portfolio of Kotak FMP Series 107 as on 31-May-2015</t>
  </si>
  <si>
    <t>INE020B07IX0</t>
  </si>
  <si>
    <t>Average Maturity of the portfolio : 1.04 Years</t>
  </si>
  <si>
    <t>INE043D07BQ7</t>
  </si>
  <si>
    <t>INE909H07AQ2</t>
  </si>
  <si>
    <t>INE001A07IL7</t>
  </si>
  <si>
    <t>Average Maturity of the portfolio : 0.09 Years</t>
  </si>
  <si>
    <t>Average Maturity of the portfolio : 1.03 Years</t>
  </si>
  <si>
    <t>Portfolio of Kotak FMP Series 111 as on 31-May-2015</t>
  </si>
  <si>
    <t>INE481G07117</t>
  </si>
  <si>
    <t>Average Maturity of the portfolio : 1.01 Years</t>
  </si>
  <si>
    <t>Portfolio of Kotak FMP Series 112 as on 31-May-2015</t>
  </si>
  <si>
    <t>INE134E08DP8</t>
  </si>
  <si>
    <t>IN1920120020</t>
  </si>
  <si>
    <t>Average Maturity of the portfolio : 1.09 Years</t>
  </si>
  <si>
    <t>INE115A07EG4</t>
  </si>
  <si>
    <t>INE020B08609</t>
  </si>
  <si>
    <t>Infrastructure Leasing &amp; Financial Services Limite</t>
  </si>
  <si>
    <t>INE871D07MY2</t>
  </si>
  <si>
    <t>INE557F08ER1</t>
  </si>
  <si>
    <t>INE514E08CN8</t>
  </si>
  <si>
    <t>INE261F09HN0</t>
  </si>
  <si>
    <t>INE115A07EH2</t>
  </si>
  <si>
    <t>Average Maturity of the portfolio : 1.10 Years</t>
  </si>
  <si>
    <t>Portfolio of Kotak FMP Series 116 as on 31-May-2015</t>
  </si>
  <si>
    <t>INE134E08DT0</t>
  </si>
  <si>
    <t>INE001A07NA0</t>
  </si>
  <si>
    <t>Average Maturity of the portfolio : 1.16 Years</t>
  </si>
  <si>
    <t>Portfolio of Kotak FMP Series 117  as on 31-May-2015</t>
  </si>
  <si>
    <t>Portfolio of Kotak FMP Series 118 as on 31-May-2015</t>
  </si>
  <si>
    <t>Average Maturity of the portfolio : 1.14 Years</t>
  </si>
  <si>
    <t>INE115A07EJ8</t>
  </si>
  <si>
    <t>INE296A07DF6</t>
  </si>
  <si>
    <t>INE001A07HG9</t>
  </si>
  <si>
    <t>IN1520120073</t>
  </si>
  <si>
    <t>INE774D07KI5</t>
  </si>
  <si>
    <t>INE296A07DL4</t>
  </si>
  <si>
    <t>INE033L07AE9</t>
  </si>
  <si>
    <t>INE916DA7865</t>
  </si>
  <si>
    <t>Average Maturity of the portfolio : 1.23 Years</t>
  </si>
  <si>
    <t>Portfolio of Kotak FMP Series 124 as on 31-May-2015</t>
  </si>
  <si>
    <t>IN1520120081</t>
  </si>
  <si>
    <t>Average Maturity of the portfolio : 1.21 Years</t>
  </si>
  <si>
    <t>Portfolio of Kotak FMP Series 127  as on 31-May-2015</t>
  </si>
  <si>
    <t>Edelweiss Housing Finanance Limited</t>
  </si>
  <si>
    <t>INE530L07020</t>
  </si>
  <si>
    <t>CARE AA(SO)</t>
  </si>
  <si>
    <t>JM Financial Products Limited</t>
  </si>
  <si>
    <t>INE523H07189</t>
  </si>
  <si>
    <t>INE738C07028</t>
  </si>
  <si>
    <t>Raymond Ltd.</t>
  </si>
  <si>
    <t>INE301A08365</t>
  </si>
  <si>
    <t>Jyothy Laboratories Limited</t>
  </si>
  <si>
    <t>INE668F07012</t>
  </si>
  <si>
    <t>INE301A08332</t>
  </si>
  <si>
    <t>CARE CARE AA-</t>
  </si>
  <si>
    <t>INE896L07090</t>
  </si>
  <si>
    <t>INE848E07575</t>
  </si>
  <si>
    <t>Portfolio of Kotak FMP Series 128 as on 31-May-2015</t>
  </si>
  <si>
    <t>INE310L07217</t>
  </si>
  <si>
    <t>INE001A07HN5</t>
  </si>
  <si>
    <t>INE756I07506</t>
  </si>
  <si>
    <t>INE309K08011</t>
  </si>
  <si>
    <t>INE523E07913</t>
  </si>
  <si>
    <t>Average Maturity of the portfolio : 1.27 Years</t>
  </si>
  <si>
    <t>INE310L07225</t>
  </si>
  <si>
    <t>Average Maturity of the portfolio : 1.17 Years</t>
  </si>
  <si>
    <t>INE532F07AN3</t>
  </si>
  <si>
    <t>INE530L07038</t>
  </si>
  <si>
    <t>INE866I07610</t>
  </si>
  <si>
    <t>INE301A08373</t>
  </si>
  <si>
    <t>INE668F07038</t>
  </si>
  <si>
    <t>Sahyadri Agencies Ltd</t>
  </si>
  <si>
    <t>INE811P07033</t>
  </si>
  <si>
    <t>BRICKWORK BWR A(SO)</t>
  </si>
  <si>
    <t>Average Maturity of the portfolio : 1.31 Years</t>
  </si>
  <si>
    <t>Portfolio of Kotak FMP Series 132 as on 31-May-2015</t>
  </si>
  <si>
    <t>INE306N07AF2</t>
  </si>
  <si>
    <t>INE752E07HD6</t>
  </si>
  <si>
    <t>INE587B07TJ4</t>
  </si>
  <si>
    <t>INE090A08EM5</t>
  </si>
  <si>
    <t>Average Maturity of the portfolio : 0.06 Years</t>
  </si>
  <si>
    <t>Portfolio of Kotak FMP Series 133 as on 31-May-2015</t>
  </si>
  <si>
    <t>INE306N07AP1</t>
  </si>
  <si>
    <t>INE261F09HP5</t>
  </si>
  <si>
    <t>INE261F09HL4</t>
  </si>
  <si>
    <t>Average Maturity of the portfolio : 0.05 Years</t>
  </si>
  <si>
    <t>INE020B08658</t>
  </si>
  <si>
    <t>INE134E08FC1</t>
  </si>
  <si>
    <t>INE774D07KZ9</t>
  </si>
  <si>
    <t>INE071G07173</t>
  </si>
  <si>
    <t>INE296A07FC8</t>
  </si>
  <si>
    <t>Average Maturity of the portfolio : 1.59 Years</t>
  </si>
  <si>
    <t>INE310L07241</t>
  </si>
  <si>
    <t>INE310L07233</t>
  </si>
  <si>
    <t>Average Maturity of the portfolio : 1.61 Years</t>
  </si>
  <si>
    <t>Portfolio of Kotak FMP Series 140 as on 31-May-2015</t>
  </si>
  <si>
    <t>Vizag General Cargo Berth Private Limited</t>
  </si>
  <si>
    <t>INE905O07010</t>
  </si>
  <si>
    <t>INE001A07HU0</t>
  </si>
  <si>
    <t>INE134E08FR9</t>
  </si>
  <si>
    <t>Portfolio of Kotak FMP Series 141 as on 31-May-2015</t>
  </si>
  <si>
    <t>INE774D07LW4</t>
  </si>
  <si>
    <t>INE033L07CN6</t>
  </si>
  <si>
    <t>Government Stock - 2017</t>
  </si>
  <si>
    <t>IN3420030071</t>
  </si>
  <si>
    <t>IN3120030074</t>
  </si>
  <si>
    <t>IN1020030079</t>
  </si>
  <si>
    <t>IN1620030065</t>
  </si>
  <si>
    <t>IN1920030062</t>
  </si>
  <si>
    <t>IN2120030076</t>
  </si>
  <si>
    <t>IN3520030054</t>
  </si>
  <si>
    <t>IN2820030061</t>
  </si>
  <si>
    <t>IN3320030064</t>
  </si>
  <si>
    <t>Average Maturity of the portfolio : 0.82 Years</t>
  </si>
  <si>
    <t>INE774D07LT0</t>
  </si>
  <si>
    <t>INE134E08HJ2</t>
  </si>
  <si>
    <t>INE115A07FG1</t>
  </si>
  <si>
    <t>INE020B07II1</t>
  </si>
  <si>
    <t>IN1320030068</t>
  </si>
  <si>
    <t>IN2720030062</t>
  </si>
  <si>
    <t>IN3320060020</t>
  </si>
  <si>
    <t>INE514E16AH7</t>
  </si>
  <si>
    <t>Average Maturity of the portfolio : 1.54 Years</t>
  </si>
  <si>
    <t>INE115A07BV9</t>
  </si>
  <si>
    <t>Average Maturity of the portfolio : 1.51 Years</t>
  </si>
  <si>
    <t>INE774D07LI3</t>
  </si>
  <si>
    <t>INE296A07GA0</t>
  </si>
  <si>
    <t>Sundaram BNP Paribas Home Finance Ltd</t>
  </si>
  <si>
    <t>INE667F07FJ4</t>
  </si>
  <si>
    <t>INE115A07DR3</t>
  </si>
  <si>
    <t>IN1920120046</t>
  </si>
  <si>
    <t>IN1720120055</t>
  </si>
  <si>
    <t>Government Stock - 2018</t>
  </si>
  <si>
    <t>IN1520130189</t>
  </si>
  <si>
    <t>Average Maturity of the portfolio : 2.31 Years</t>
  </si>
  <si>
    <t>Portfolio of Kotak FMP Series 146 as on 31-May-2015</t>
  </si>
  <si>
    <t>INE310L07340</t>
  </si>
  <si>
    <t>INE310L07332</t>
  </si>
  <si>
    <t>INE310L07357</t>
  </si>
  <si>
    <t>INE310L07373</t>
  </si>
  <si>
    <t>INE310L07365</t>
  </si>
  <si>
    <t>IN3320070045</t>
  </si>
  <si>
    <t>Average Maturity of the portfolio : 2.32 Years</t>
  </si>
  <si>
    <t>Portfolio of Kotak FMP Series 147  as on 31-May-2015</t>
  </si>
  <si>
    <t>INE033L07BW9</t>
  </si>
  <si>
    <t>Average Maturity of the portfolio : 2.36 Years</t>
  </si>
  <si>
    <t>INE033L07BX7</t>
  </si>
  <si>
    <t>INE310L07258</t>
  </si>
  <si>
    <t>INE306N07FU0</t>
  </si>
  <si>
    <t>IN1720120071</t>
  </si>
  <si>
    <t>Average Maturity of the portfolio : 1.71 Years</t>
  </si>
  <si>
    <t>Average Maturity of the portfolio : 1.78 Years</t>
  </si>
  <si>
    <t>INE752E07GH9</t>
  </si>
  <si>
    <t>INE752E07KB4</t>
  </si>
  <si>
    <t>INE261F09CW2</t>
  </si>
  <si>
    <t>INE261F09HE9</t>
  </si>
  <si>
    <t>INE916DA7GR5</t>
  </si>
  <si>
    <t>IN1920120038</t>
  </si>
  <si>
    <t>Average Maturity of the portfolio : 1.56 Years</t>
  </si>
  <si>
    <t>Portfolio of Kotak FMP Series 151 as on 31-May-2015</t>
  </si>
  <si>
    <t>INE033L07BZ2</t>
  </si>
  <si>
    <t>Average Maturity of the portfolio : 1.74 Years</t>
  </si>
  <si>
    <t>Portfolio of Kotak FMP Series 153 as on 31-May-2015</t>
  </si>
  <si>
    <t>Reliance Media Works Limited</t>
  </si>
  <si>
    <t>INE540B07038</t>
  </si>
  <si>
    <t>CARE AAA(SO)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</si>
  <si>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</si>
  <si>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</si>
  <si>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</si>
  <si>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</si>
  <si>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</si>
  <si>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</si>
  <si>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</si>
  <si>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Average Maturity of the portfolio : 0.81 Years</t>
  </si>
  <si>
    <t>Average Maturity of the portfolio : 1.72 Years</t>
  </si>
  <si>
    <t>INE310L07266</t>
  </si>
  <si>
    <t>Average Maturity of the portfolio : 1.42 Years</t>
  </si>
  <si>
    <t>Portfolio of Kotak FMP Series 158  as on 31-May-2015</t>
  </si>
  <si>
    <t>INE774D07LR4</t>
  </si>
  <si>
    <t>INE434A16KW4</t>
  </si>
  <si>
    <t>INE112A16HO9</t>
  </si>
  <si>
    <t>Average Maturity of the portfolio : 1.15 Years</t>
  </si>
  <si>
    <t>Portfolio of Kotak FMP Series 159  as on 31-May-2015</t>
  </si>
  <si>
    <t>INE134E08ED2</t>
  </si>
  <si>
    <t>INE660A07KQ5</t>
  </si>
  <si>
    <t>INE752E07FK5</t>
  </si>
  <si>
    <t>INE514E08357</t>
  </si>
  <si>
    <t>INE895D07420</t>
  </si>
  <si>
    <t>Average Maturity of the portfolio : 1.70 Years</t>
  </si>
  <si>
    <t>Average Maturity of the portfolio : 0.20 Years</t>
  </si>
  <si>
    <t>Portfolio of Kotak FMP Series 162 (370 Days) as on 31-May-2015</t>
  </si>
  <si>
    <t>Portfolio of Kotak FMP Series 163 as on 31-May-2015</t>
  </si>
  <si>
    <t>INE114A07836</t>
  </si>
  <si>
    <t>INE115A07FR8</t>
  </si>
  <si>
    <t>INE296A07CN2</t>
  </si>
  <si>
    <t>INE660A07LR1</t>
  </si>
  <si>
    <t>INE916DA7FF2</t>
  </si>
  <si>
    <t>INE752E07IN3</t>
  </si>
  <si>
    <t>Average Maturity of the portfolio : 2.11 Years</t>
  </si>
  <si>
    <t>Portfolio of Kotak FMP Series 171 as on 31-May-2015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</si>
  <si>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</si>
  <si>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</si>
  <si>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</si>
  <si>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</si>
  <si>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</si>
  <si>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</si>
  <si>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2.54 Years</t>
  </si>
  <si>
    <t>Common Notes to Portfolio:</t>
  </si>
  <si>
    <t xml:space="preserve">1) Face Value per unit: Rs. 10 (For Kotak Liquid, Kotak Floater Short Term Kotak Corporate Bond and Kotak Low Duration: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</si>
  <si>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</si>
  <si>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</si>
  <si>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</si>
  <si>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</si>
  <si>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</si>
  <si>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</si>
  <si>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</si>
  <si>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</si>
  <si>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</si>
  <si>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</si>
  <si>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</si>
  <si>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</si>
  <si>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</si>
  <si>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</si>
  <si>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</si>
  <si>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</si>
  <si>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</si>
  <si>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</si>
  <si>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</si>
  <si>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</si>
  <si>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Standard Monthly Dividend</t>
  </si>
  <si>
    <t>Direct-Dividend</t>
  </si>
  <si>
    <t>Dividend</t>
  </si>
  <si>
    <t>Direct Monthly Dividend</t>
  </si>
  <si>
    <t>Monthly Dividend</t>
  </si>
  <si>
    <t>Direct-Monthly Dividend</t>
  </si>
  <si>
    <t>Direct-Weekly Dividend</t>
  </si>
  <si>
    <t>Weekly Dividend</t>
  </si>
  <si>
    <t>Kotak Equity Arbitrage Fund</t>
  </si>
  <si>
    <t>Kotak Flexi Debt Plan A</t>
  </si>
  <si>
    <t>Daily Dividend</t>
  </si>
  <si>
    <t>Direct-Daily Dividend</t>
  </si>
  <si>
    <t>Kotak Flexi Debt Regular Plan</t>
  </si>
  <si>
    <t>Kotak-Banking and PSU Debt Fund</t>
  </si>
  <si>
    <t>Daily Dividend Reinvestment</t>
  </si>
  <si>
    <t>Direct-Daily Direct Div Reinvestment</t>
  </si>
  <si>
    <t>Kotak-Bond Short Term</t>
  </si>
  <si>
    <t>Kotak-Floater Short Term</t>
  </si>
  <si>
    <t>Kotak-Liquid Plan A</t>
  </si>
  <si>
    <t>Kotak-Liquid Regular</t>
  </si>
  <si>
    <t>Kotak-Monthly Income Plan</t>
  </si>
  <si>
    <t>Kotak-Treasury Advantage Fund</t>
  </si>
  <si>
    <t>Direct-Direct Monthly Dividend</t>
  </si>
  <si>
    <t>Standard Weekly Dividend</t>
  </si>
  <si>
    <t>DIVIDEND</t>
  </si>
  <si>
    <t>Equity Saving Fund</t>
  </si>
  <si>
    <t>Low Duration Fund</t>
  </si>
  <si>
    <t>Quarterly Interval Plan Series 7</t>
  </si>
  <si>
    <t>Income Opportunities Fund</t>
  </si>
  <si>
    <t>Quarterly Interval Plan-Series III</t>
  </si>
  <si>
    <t>Corporate Bond Fund</t>
  </si>
  <si>
    <t>Quarterly Interval Plan-Series 6</t>
  </si>
  <si>
    <t>Kotak Equity Arbitrage Fund Bimonthly</t>
  </si>
  <si>
    <t xml:space="preserve">SCHEME </t>
  </si>
  <si>
    <t>NAV From 30/04/2015</t>
  </si>
  <si>
    <t>NAV To 31/05/2015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</si>
  <si>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</si>
  <si>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</si>
  <si>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</si>
  <si>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</si>
  <si>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</si>
  <si>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</si>
  <si>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</si>
  <si>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</si>
  <si>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</si>
  <si>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</si>
  <si>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</si>
  <si>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</si>
  <si>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</si>
  <si>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</si>
  <si>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</si>
  <si>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</si>
  <si>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</si>
  <si>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</si>
  <si>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</si>
  <si>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</si>
  <si>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</si>
  <si>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</si>
  <si>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Half Yearly Dividend Direct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</si>
  <si>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</si>
  <si>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</si>
  <si>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</si>
  <si>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</si>
  <si>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</si>
  <si>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</si>
  <si>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</si>
  <si>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</si>
  <si>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</si>
  <si>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</si>
  <si>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</si>
  <si>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</si>
  <si>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</si>
  <si>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</si>
  <si>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</si>
  <si>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</si>
  <si>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</si>
  <si>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</si>
  <si>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</si>
  <si>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</si>
  <si>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</si>
  <si>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</si>
  <si>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</si>
  <si>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</si>
  <si>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</si>
  <si>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</si>
  <si>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</si>
  <si>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</si>
  <si>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</si>
  <si>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 xml:space="preserve">Kotak Flexi Debt Plan A Quarterly Dividend </t>
  </si>
  <si>
    <t>Kotak Flexi Debt Plan A Weekly Dividend</t>
  </si>
  <si>
    <t>Kotak Flexi Debt Plan A-Direct Daily Dividend</t>
  </si>
  <si>
    <t>Kotak Flexi Debt Plan A-Direct Growth</t>
  </si>
  <si>
    <t xml:space="preserve">Kotak Flexi Debt Plan A-Direct Quarterly Dividend 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</si>
  <si>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</si>
  <si>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</si>
  <si>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</si>
  <si>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</si>
  <si>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 xml:space="preserve">Kotak-Flexi Debt Regular Plan Quarterly Dividend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</si>
  <si>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</si>
  <si>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</si>
  <si>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</si>
  <si>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</si>
  <si>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Dividend</t>
  </si>
  <si>
    <t xml:space="preserve"> Quarterly Interval Plan-Series I Growth</t>
  </si>
  <si>
    <t xml:space="preserve"> Quarterly Interval Plan-Series I-Direct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</si>
  <si>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</si>
  <si>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</si>
  <si>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</si>
  <si>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</si>
  <si>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</si>
  <si>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</si>
  <si>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</si>
  <si>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</si>
  <si>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</si>
  <si>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</si>
  <si>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</si>
  <si>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</si>
  <si>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</si>
  <si>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</si>
  <si>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</si>
  <si>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</si>
  <si>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</si>
  <si>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</si>
  <si>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</si>
  <si>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</si>
  <si>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</si>
  <si>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</si>
  <si>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</si>
  <si>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</si>
  <si>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</si>
  <si>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</si>
  <si>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</si>
  <si>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</si>
  <si>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</si>
  <si>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</si>
  <si>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</si>
  <si>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</si>
  <si>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</si>
  <si>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</si>
  <si>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</si>
  <si>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</si>
  <si>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</si>
  <si>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</si>
  <si>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</si>
  <si>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Bonus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</si>
  <si>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</si>
  <si>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</si>
  <si>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</si>
  <si>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</si>
  <si>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</si>
  <si>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</si>
  <si>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</si>
  <si>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</si>
  <si>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</si>
  <si>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</si>
  <si>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</si>
  <si>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</si>
  <si>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</si>
  <si>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</si>
  <si>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</si>
  <si>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</si>
  <si>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</si>
  <si>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</si>
  <si>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</si>
  <si>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</si>
  <si>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</si>
  <si>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</si>
  <si>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</si>
  <si>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IV Dividend</t>
  </si>
  <si>
    <t xml:space="preserve"> Quarterly Interval Plan-Series IV Growth</t>
  </si>
  <si>
    <t xml:space="preserve"> Quarterly Interval Plan-Series IV-Direct Growth</t>
  </si>
  <si>
    <t xml:space="preserve"> Quarterly Interval Plan-Series 5 DIVIDEND</t>
  </si>
  <si>
    <t xml:space="preserve"> Quarterly Interval Plan-Series 5 Growth</t>
  </si>
  <si>
    <t xml:space="preserve"> Quarterly Interval Plan-Series 5-Direct Dividend</t>
  </si>
  <si>
    <t xml:space="preserve"> Quarterly Interval Plan-Series 6 DIVIDEND</t>
  </si>
  <si>
    <t xml:space="preserve"> Quarterly Interval Plan-Series 6 Growth</t>
  </si>
  <si>
    <t xml:space="preserve"> Quarterly Interval Plan-Series 6-Direct Dividend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</si>
  <si>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</si>
  <si>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</si>
  <si>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</si>
  <si>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</si>
  <si>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8 Dividend</t>
  </si>
  <si>
    <t xml:space="preserve"> Quarterly Interval Plan Series 8 Growth</t>
  </si>
  <si>
    <t xml:space="preserve"> Quarterly Interval Plan Series 9 Dividend</t>
  </si>
  <si>
    <t xml:space="preserve"> Quarterly Interval Plan Series 9 Growth</t>
  </si>
  <si>
    <t xml:space="preserve"> Quarterly Interval Plan Series 10 Dividend</t>
  </si>
  <si>
    <t xml:space="preserve"> Quarterly Interval Plan Series 10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</si>
  <si>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</si>
  <si>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</si>
  <si>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</si>
  <si>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</si>
  <si>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</si>
  <si>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</si>
  <si>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</si>
  <si>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</si>
  <si>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</si>
  <si>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</si>
  <si>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</si>
  <si>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</si>
  <si>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</si>
  <si>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</si>
  <si>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</si>
  <si>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</si>
  <si>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</si>
  <si>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</si>
  <si>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</si>
  <si>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</si>
  <si>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</si>
  <si>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</si>
  <si>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</si>
  <si>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</si>
  <si>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</si>
  <si>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</si>
  <si>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</si>
  <si>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</si>
  <si>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</si>
  <si>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</si>
  <si>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</si>
  <si>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</si>
  <si>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</si>
  <si>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</si>
  <si>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</si>
  <si>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</si>
  <si>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</si>
  <si>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</si>
  <si>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</si>
  <si>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</si>
  <si>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</si>
  <si>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</si>
  <si>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</si>
  <si>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</si>
  <si>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</si>
  <si>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</si>
  <si>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</si>
  <si>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</si>
  <si>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</si>
  <si>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</si>
  <si>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</si>
  <si>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</si>
  <si>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</si>
  <si>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</si>
  <si>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</si>
  <si>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</si>
  <si>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</si>
  <si>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</si>
  <si>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</si>
  <si>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</si>
  <si>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</si>
  <si>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</si>
  <si>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</si>
  <si>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</si>
  <si>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</si>
  <si>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</si>
  <si>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</si>
  <si>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</si>
  <si>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</si>
  <si>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</si>
  <si>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</si>
  <si>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</si>
  <si>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</si>
  <si>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</si>
  <si>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</si>
  <si>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</si>
  <si>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</si>
  <si>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</si>
  <si>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</si>
  <si>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</si>
  <si>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</si>
  <si>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</si>
  <si>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</si>
  <si>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</si>
  <si>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</si>
  <si>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</si>
  <si>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</si>
  <si>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</si>
  <si>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</si>
  <si>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</si>
  <si>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</si>
  <si>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</si>
  <si>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</si>
  <si>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</si>
  <si>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</si>
  <si>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</si>
  <si>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</si>
  <si>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</si>
  <si>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</si>
  <si>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</si>
  <si>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</si>
  <si>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</si>
  <si>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</si>
  <si>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</si>
  <si>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</si>
  <si>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</si>
  <si>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</si>
  <si>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</si>
  <si>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</si>
  <si>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</si>
  <si>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</si>
  <si>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</si>
  <si>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</si>
  <si>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</si>
  <si>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</si>
  <si>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</si>
  <si>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</si>
  <si>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</si>
  <si>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</si>
  <si>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</si>
  <si>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</si>
  <si>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</si>
  <si>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</si>
  <si>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</si>
  <si>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</si>
  <si>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</si>
  <si>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</si>
  <si>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</si>
  <si>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</si>
  <si>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</si>
  <si>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</si>
  <si>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</si>
  <si>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</si>
  <si>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</si>
  <si>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</si>
  <si>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</si>
  <si>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</si>
  <si>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</si>
  <si>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</si>
  <si>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</si>
  <si>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</si>
  <si>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</si>
  <si>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</si>
  <si>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</si>
  <si>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</si>
  <si>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</si>
  <si>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</si>
  <si>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</si>
  <si>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</si>
  <si>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</si>
  <si>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</si>
  <si>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</si>
  <si>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</si>
  <si>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</si>
  <si>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</si>
  <si>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</si>
  <si>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</si>
  <si>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</si>
  <si>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</si>
  <si>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</si>
  <si>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</si>
  <si>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</si>
  <si>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</si>
  <si>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</si>
  <si>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</si>
  <si>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</si>
  <si>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</si>
  <si>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</si>
  <si>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</si>
  <si>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</si>
  <si>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</si>
  <si>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</si>
  <si>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</si>
  <si>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</si>
  <si>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</si>
  <si>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</si>
  <si>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</si>
  <si>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</si>
  <si>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</si>
  <si>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</si>
  <si>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</si>
  <si>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</si>
  <si>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</si>
  <si>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</si>
  <si>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</si>
  <si>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</si>
  <si>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</si>
  <si>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</si>
  <si>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</si>
  <si>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</si>
  <si>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</si>
  <si>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</si>
  <si>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</si>
  <si>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</si>
  <si>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</si>
  <si>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</si>
  <si>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</si>
  <si>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</si>
  <si>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</si>
  <si>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</si>
  <si>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</si>
  <si>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</si>
  <si>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</si>
  <si>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</si>
  <si>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</si>
  <si>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</si>
  <si>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</si>
  <si>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</si>
  <si>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</si>
  <si>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</si>
  <si>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</si>
  <si>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</si>
  <si>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</si>
  <si>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</si>
  <si>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</si>
  <si>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</si>
  <si>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</si>
  <si>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</si>
  <si>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Portfolio of Kotak FMP Series 161  as on 31-May-2015</t>
  </si>
  <si>
    <t>Portfolio of Kotak FMP Series 160  as on 31-May-2015</t>
  </si>
  <si>
    <t>Portfolio of Kotak FMP Series 157  as on 31-May-2015</t>
  </si>
  <si>
    <t>Portfolio of Kotak FMP Series 156 as on 31-May-2015</t>
  </si>
  <si>
    <t>Portfolio of Kotak FMP Series 154 as on 31-May-2015</t>
  </si>
  <si>
    <t>Portfolio of Kotak FMP Series 150  as on 31-May-2015</t>
  </si>
  <si>
    <t>Portfolio of Kotak FMP Series 149 as on 31-May-2015</t>
  </si>
  <si>
    <t>Portfolio of Kotak FMP Series 148 as on 31-May-2015</t>
  </si>
  <si>
    <t>Portfolio of Kotak FMP Series 145 as on 31-May-2015</t>
  </si>
  <si>
    <t>Portfolio of Kotak FMP Series 143 as on 31-May-2015</t>
  </si>
  <si>
    <t>Portfolio of Kotak FMP Series 142  as on 31-May-2015</t>
  </si>
  <si>
    <t>Portfolio of Kotak FMP Series 137 as on 31-May-2015</t>
  </si>
  <si>
    <t>Portfolio of Kotak FMP Series 136  as on 31-May-2015</t>
  </si>
  <si>
    <t>Portfolio of Kotak FMP Series 135 as on 31-May-2015</t>
  </si>
  <si>
    <t>Portfolio of Kotak FMP Series 131  as on 31-May-2015</t>
  </si>
  <si>
    <t>Portfolio of Kotak FMP Series 129  as on 31-May-2015</t>
  </si>
  <si>
    <t>Portfolio of Kotak FMP Series 122 as on 31-May-2015</t>
  </si>
  <si>
    <t>Portfolio of Kotak FMP Series 119  as on 31-May-2015</t>
  </si>
  <si>
    <t>Portfolio of Kotak FMP Series 115 as on 31-May-2015</t>
  </si>
  <si>
    <t>Portfolio of Kotak FMP Series 114 as on 31-May-2015</t>
  </si>
  <si>
    <t>Portfolio of Kotak FMP Series 113  as on 31-May-2015</t>
  </si>
  <si>
    <t>Portfolio of Kotak FMP Series 110  as on 31-May-2015</t>
  </si>
  <si>
    <t>Portfolio of Kotak FMP Series 109 as on 31-May-2015</t>
  </si>
  <si>
    <t>Portfolio of Kotak FMP Series 108 as on 31-May-2015</t>
  </si>
  <si>
    <t>Portfolio of Kotak FMP Series 105 as on 31-May-2015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</si>
</sst>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&quot;\-&quot;&quot;_);_(@_)"/>
    <numFmt numFmtId="165" formatCode="0.00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0"/>
      <color indexed="56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35">
    <xf numFmtId="0" fontId="0" fillId="0" borderId="0" xfId="0"/>
    <xf numFmtId="0" fontId="2" fillId="0" borderId="1" xfId="2" applyFont="1" applyBorder="1"/>
    <xf numFmtId="0" fontId="2" fillId="0" borderId="2" xfId="2" applyFont="1" applyBorder="1"/>
    <xf numFmtId="0" fontId="3" fillId="0" borderId="2" xfId="2" applyFont="1" applyBorder="1"/>
    <xf numFmtId="4" fontId="2" fillId="0" borderId="2" xfId="2" applyNumberFormat="1" applyFont="1" applyBorder="1"/>
    <xf numFmtId="2" fontId="2" fillId="0" borderId="3" xfId="2" applyNumberFormat="1" applyFont="1" applyBorder="1"/>
    <xf numFmtId="0" fontId="2" fillId="0" borderId="0" xfId="2" applyFont="1"/>
    <xf numFmtId="0" fontId="3" fillId="0" borderId="4" xfId="2" applyFont="1" applyBorder="1" applyAlignment="1">
      <alignment wrapText="1"/>
    </xf>
    <xf numFmtId="0" fontId="1" fillId="0" borderId="0" xfId="2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0" xfId="2" applyFont="1" applyBorder="1" applyAlignment="1">
      <alignment horizontal="right" wrapText="1"/>
    </xf>
    <xf numFmtId="4" fontId="3" fillId="0" borderId="0" xfId="2" applyNumberFormat="1" applyFont="1" applyBorder="1" applyAlignment="1">
      <alignment horizontal="right" wrapText="1"/>
    </xf>
    <xf numFmtId="2" fontId="3" fillId="0" borderId="5" xfId="2" applyNumberFormat="1" applyFont="1" applyBorder="1" applyAlignment="1">
      <alignment horizontal="right" wrapText="1"/>
    </xf>
    <xf numFmtId="0" fontId="2" fillId="0" borderId="0" xfId="2" applyFont="1" applyBorder="1"/>
    <xf numFmtId="4" fontId="2" fillId="0" borderId="0" xfId="2" applyNumberFormat="1" applyFont="1" applyBorder="1"/>
    <xf numFmtId="2" fontId="2" fillId="0" borderId="5" xfId="2" applyNumberFormat="1" applyFont="1" applyBorder="1"/>
    <xf numFmtId="0" fontId="2" fillId="0" borderId="4" xfId="2" applyFont="1" applyBorder="1"/>
    <xf numFmtId="0" fontId="2" fillId="0" borderId="0" xfId="2" applyFont="1" applyBorder="1" applyAlignment="1">
      <alignment horizontal="right"/>
    </xf>
    <xf numFmtId="10" fontId="2" fillId="0" borderId="0" xfId="2" applyNumberFormat="1" applyFont="1" applyBorder="1" applyAlignment="1">
      <alignment horizontal="right"/>
    </xf>
    <xf numFmtId="0" fontId="3" fillId="0" borderId="0" xfId="2" applyFont="1" applyBorder="1"/>
    <xf numFmtId="4" fontId="3" fillId="0" borderId="6" xfId="2" applyNumberFormat="1" applyFont="1" applyBorder="1"/>
    <xf numFmtId="2" fontId="3" fillId="0" borderId="7" xfId="2" applyNumberFormat="1" applyFont="1" applyBorder="1"/>
    <xf numFmtId="0" fontId="4" fillId="0" borderId="4" xfId="2" applyFont="1" applyBorder="1"/>
    <xf numFmtId="4" fontId="3" fillId="0" borderId="0" xfId="2" applyNumberFormat="1" applyFont="1" applyBorder="1"/>
    <xf numFmtId="2" fontId="3" fillId="0" borderId="5" xfId="2" applyNumberFormat="1" applyFont="1" applyBorder="1"/>
    <xf numFmtId="0" fontId="3" fillId="0" borderId="4" xfId="2" applyFont="1" applyBorder="1"/>
    <xf numFmtId="0" fontId="2" fillId="0" borderId="8" xfId="2" applyFont="1" applyBorder="1"/>
    <xf numFmtId="0" fontId="2" fillId="0" borderId="9" xfId="2" applyFont="1" applyBorder="1"/>
    <xf numFmtId="4" fontId="2" fillId="0" borderId="9" xfId="2" applyNumberFormat="1" applyFont="1" applyBorder="1"/>
    <xf numFmtId="2" fontId="2" fillId="0" borderId="10" xfId="2" applyNumberFormat="1" applyFont="1" applyBorder="1"/>
    <xf numFmtId="4" fontId="2" fillId="0" borderId="0" xfId="2" applyNumberFormat="1" applyFont="1"/>
    <xf numFmtId="2" fontId="2" fillId="0" borderId="0" xfId="2" applyNumberFormat="1" applyFont="1"/>
    <xf numFmtId="0" fontId="5" fillId="0" borderId="11" xfId="2" applyFont="1" applyBorder="1"/>
    <xf numFmtId="0" fontId="5" fillId="0" borderId="12" xfId="2" applyFont="1" applyBorder="1"/>
    <xf numFmtId="0" fontId="6" fillId="0" borderId="12" xfId="2" applyFont="1" applyBorder="1"/>
    <xf numFmtId="4" fontId="5" fillId="0" borderId="12" xfId="2" applyNumberFormat="1" applyFont="1" applyBorder="1"/>
    <xf numFmtId="2" fontId="5" fillId="0" borderId="13" xfId="2" applyNumberFormat="1" applyFont="1" applyBorder="1"/>
    <xf numFmtId="0" fontId="5" fillId="0" borderId="0" xfId="2" applyFont="1"/>
    <xf numFmtId="0" fontId="6" fillId="0" borderId="0" xfId="2" applyFont="1" applyBorder="1" applyAlignment="1">
      <alignment wrapText="1"/>
    </xf>
    <xf numFmtId="0" fontId="6" fillId="0" borderId="0" xfId="2" applyFont="1" applyBorder="1" applyAlignment="1">
      <alignment horizontal="right" wrapText="1"/>
    </xf>
    <xf numFmtId="4" fontId="6" fillId="0" borderId="0" xfId="2" applyNumberFormat="1" applyFont="1" applyBorder="1" applyAlignment="1">
      <alignment horizontal="right" wrapText="1"/>
    </xf>
    <xf numFmtId="2" fontId="6" fillId="0" borderId="14" xfId="2" applyNumberFormat="1" applyFont="1" applyBorder="1" applyAlignment="1">
      <alignment horizontal="right" wrapText="1"/>
    </xf>
    <xf numFmtId="0" fontId="5" fillId="0" borderId="0" xfId="2" applyFont="1" applyBorder="1"/>
    <xf numFmtId="4" fontId="5" fillId="0" borderId="0" xfId="2" applyNumberFormat="1" applyFont="1" applyBorder="1"/>
    <xf numFmtId="2" fontId="5" fillId="0" borderId="14" xfId="2" applyNumberFormat="1" applyFont="1" applyBorder="1"/>
    <xf numFmtId="0" fontId="5" fillId="0" borderId="15" xfId="2" applyFont="1" applyBorder="1"/>
    <xf numFmtId="0" fontId="5" fillId="0" borderId="0" xfId="2" applyFont="1" applyBorder="1" applyAlignment="1">
      <alignment horizontal="right"/>
    </xf>
    <xf numFmtId="0" fontId="6" fillId="0" borderId="0" xfId="2" applyFont="1" applyBorder="1"/>
    <xf numFmtId="4" fontId="6" fillId="0" borderId="6" xfId="2" applyNumberFormat="1" applyFont="1" applyBorder="1"/>
    <xf numFmtId="2" fontId="6" fillId="0" borderId="16" xfId="2" applyNumberFormat="1" applyFont="1" applyBorder="1"/>
    <xf numFmtId="10" fontId="5" fillId="0" borderId="0" xfId="2" applyNumberFormat="1" applyFont="1" applyBorder="1" applyAlignment="1">
      <alignment horizontal="right"/>
    </xf>
    <xf numFmtId="4" fontId="6" fillId="0" borderId="6" xfId="2" applyNumberFormat="1" applyFont="1" applyBorder="1" applyAlignment="1">
      <alignment horizontal="right"/>
    </xf>
    <xf numFmtId="2" fontId="6" fillId="0" borderId="16" xfId="2" applyNumberFormat="1" applyFont="1" applyBorder="1" applyAlignment="1">
      <alignment horizontal="right"/>
    </xf>
    <xf numFmtId="0" fontId="7" fillId="0" borderId="15" xfId="2" applyFont="1" applyBorder="1"/>
    <xf numFmtId="4" fontId="6" fillId="0" borderId="0" xfId="2" applyNumberFormat="1" applyFont="1" applyBorder="1"/>
    <xf numFmtId="2" fontId="6" fillId="0" borderId="14" xfId="2" applyNumberFormat="1" applyFont="1" applyBorder="1"/>
    <xf numFmtId="0" fontId="6" fillId="0" borderId="15" xfId="2" applyFont="1" applyBorder="1"/>
    <xf numFmtId="0" fontId="5" fillId="0" borderId="17" xfId="2" applyFont="1" applyBorder="1"/>
    <xf numFmtId="0" fontId="5" fillId="0" borderId="18" xfId="2" applyFont="1" applyBorder="1"/>
    <xf numFmtId="4" fontId="5" fillId="0" borderId="18" xfId="2" applyNumberFormat="1" applyFont="1" applyBorder="1"/>
    <xf numFmtId="2" fontId="5" fillId="0" borderId="19" xfId="2" applyNumberFormat="1" applyFont="1" applyBorder="1"/>
    <xf numFmtId="4" fontId="5" fillId="0" borderId="0" xfId="2" applyNumberFormat="1" applyFont="1"/>
    <xf numFmtId="2" fontId="5" fillId="0" borderId="0" xfId="2" applyNumberFormat="1" applyFont="1"/>
    <xf numFmtId="0" fontId="2" fillId="0" borderId="11" xfId="2" applyFont="1" applyBorder="1"/>
    <xf numFmtId="0" fontId="2" fillId="0" borderId="12" xfId="2" applyFont="1" applyBorder="1"/>
    <xf numFmtId="0" fontId="3" fillId="0" borderId="12" xfId="2" applyFont="1" applyBorder="1"/>
    <xf numFmtId="4" fontId="2" fillId="0" borderId="12" xfId="2" applyNumberFormat="1" applyFont="1" applyBorder="1"/>
    <xf numFmtId="2" fontId="2" fillId="0" borderId="13" xfId="2" applyNumberFormat="1" applyFont="1" applyBorder="1"/>
    <xf numFmtId="0" fontId="3" fillId="0" borderId="15" xfId="2" applyFont="1" applyBorder="1" applyAlignment="1">
      <alignment wrapText="1"/>
    </xf>
    <xf numFmtId="2" fontId="3" fillId="0" borderId="14" xfId="2" applyNumberFormat="1" applyFont="1" applyBorder="1" applyAlignment="1">
      <alignment horizontal="right" wrapText="1"/>
    </xf>
    <xf numFmtId="2" fontId="2" fillId="0" borderId="14" xfId="2" applyNumberFormat="1" applyFont="1" applyBorder="1"/>
    <xf numFmtId="0" fontId="2" fillId="0" borderId="15" xfId="2" applyFont="1" applyBorder="1"/>
    <xf numFmtId="2" fontId="3" fillId="0" borderId="16" xfId="2" applyNumberFormat="1" applyFont="1" applyBorder="1"/>
    <xf numFmtId="0" fontId="4" fillId="0" borderId="15" xfId="2" applyFont="1" applyBorder="1"/>
    <xf numFmtId="2" fontId="3" fillId="0" borderId="14" xfId="2" applyNumberFormat="1" applyFont="1" applyBorder="1"/>
    <xf numFmtId="0" fontId="3" fillId="0" borderId="15" xfId="2" applyFont="1" applyBorder="1"/>
    <xf numFmtId="0" fontId="2" fillId="0" borderId="17" xfId="2" applyFont="1" applyBorder="1"/>
    <xf numFmtId="0" fontId="2" fillId="0" borderId="18" xfId="2" applyFont="1" applyBorder="1"/>
    <xf numFmtId="4" fontId="2" fillId="0" borderId="18" xfId="2" applyNumberFormat="1" applyFont="1" applyBorder="1"/>
    <xf numFmtId="2" fontId="2" fillId="0" borderId="19" xfId="2" applyNumberFormat="1" applyFont="1" applyBorder="1"/>
    <xf numFmtId="4" fontId="6" fillId="0" borderId="0" xfId="2" applyNumberFormat="1" applyFont="1" applyBorder="1" applyAlignment="1">
      <alignment horizontal="right"/>
    </xf>
    <xf numFmtId="2" fontId="6" fillId="0" borderId="14" xfId="2" applyNumberFormat="1" applyFont="1" applyBorder="1" applyAlignment="1">
      <alignment horizontal="right"/>
    </xf>
    <xf numFmtId="0" fontId="3" fillId="0" borderId="0" xfId="2" applyFont="1" applyBorder="1" applyAlignment="1">
      <alignment horizontal="center" wrapText="1"/>
    </xf>
    <xf numFmtId="4" fontId="3" fillId="0" borderId="0" xfId="2" applyNumberFormat="1" applyFont="1" applyBorder="1" applyAlignment="1">
      <alignment horizontal="center" wrapText="1"/>
    </xf>
    <xf numFmtId="2" fontId="3" fillId="0" borderId="14" xfId="2" applyNumberFormat="1" applyFont="1" applyBorder="1" applyAlignment="1">
      <alignment horizontal="center" wrapText="1"/>
    </xf>
    <xf numFmtId="4" fontId="3" fillId="0" borderId="16" xfId="2" applyNumberFormat="1" applyFont="1" applyBorder="1"/>
    <xf numFmtId="0" fontId="5" fillId="0" borderId="0" xfId="3" applyFont="1" applyBorder="1"/>
    <xf numFmtId="164" fontId="5" fillId="0" borderId="0" xfId="2" applyNumberFormat="1" applyFont="1" applyBorder="1"/>
    <xf numFmtId="43" fontId="3" fillId="0" borderId="0" xfId="1" applyFont="1" applyBorder="1"/>
    <xf numFmtId="43" fontId="3" fillId="0" borderId="14" xfId="1" applyFont="1" applyBorder="1"/>
    <xf numFmtId="43" fontId="5" fillId="0" borderId="0" xfId="1" applyFont="1" applyBorder="1"/>
    <xf numFmtId="0" fontId="1" fillId="0" borderId="0" xfId="3" applyFont="1" applyBorder="1"/>
    <xf numFmtId="4" fontId="3" fillId="0" borderId="6" xfId="2" applyNumberFormat="1" applyFont="1" applyBorder="1" applyAlignment="1">
      <alignment horizontal="right"/>
    </xf>
    <xf numFmtId="2" fontId="3" fillId="0" borderId="16" xfId="2" applyNumberFormat="1" applyFont="1" applyBorder="1" applyAlignment="1">
      <alignment horizontal="right"/>
    </xf>
    <xf numFmtId="165" fontId="2" fillId="0" borderId="0" xfId="2" applyNumberFormat="1" applyFont="1" applyBorder="1" applyAlignment="1">
      <alignment horizontal="right"/>
    </xf>
    <xf numFmtId="0" fontId="8" fillId="0" borderId="0" xfId="4" applyFont="1" applyFill="1"/>
    <xf numFmtId="0" fontId="5" fillId="0" borderId="0" xfId="4" applyFont="1" applyAlignment="1">
      <alignment wrapText="1"/>
    </xf>
    <xf numFmtId="0" fontId="5" fillId="0" borderId="0" xfId="4" applyFont="1"/>
    <xf numFmtId="0" fontId="5" fillId="0" borderId="0" xfId="4" applyFont="1" applyFill="1"/>
    <xf numFmtId="0" fontId="5" fillId="0" borderId="0" xfId="4" applyFont="1" applyFill="1" applyAlignment="1">
      <alignment wrapText="1"/>
    </xf>
    <xf numFmtId="0" fontId="6" fillId="0" borderId="0" xfId="4" applyFont="1"/>
    <xf numFmtId="0" fontId="0" fillId="0" borderId="0" xfId="0" applyNumberFormat="1"/>
    <xf numFmtId="0" fontId="9" fillId="0" borderId="20" xfId="0" applyFont="1" applyBorder="1"/>
    <xf numFmtId="0" fontId="0" fillId="0" borderId="20" xfId="0" applyBorder="1"/>
    <xf numFmtId="0" fontId="0" fillId="0" borderId="20" xfId="0" applyNumberFormat="1" applyBorder="1"/>
    <xf numFmtId="0" fontId="9" fillId="0" borderId="20" xfId="0" applyNumberFormat="1" applyFont="1" applyBorder="1"/>
    <xf numFmtId="0" fontId="9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10" fillId="0" borderId="20" xfId="0" applyFont="1" applyBorder="1"/>
    <xf numFmtId="0" fontId="5" fillId="0" borderId="0" xfId="0" applyFont="1"/>
    <xf numFmtId="0" fontId="5" fillId="0" borderId="20" xfId="0" applyFont="1" applyBorder="1"/>
    <xf numFmtId="0" fontId="3" fillId="0" borderId="15" xfId="2" applyFont="1" applyBorder="1" applyAlignment="1">
      <alignment wrapText="1"/>
    </xf>
    <xf numFmtId="0" fontId="1" fillId="0" borderId="0" xfId="2" applyBorder="1" applyAlignment="1">
      <alignment wrapText="1"/>
    </xf>
    <xf numFmtId="0" fontId="4" fillId="0" borderId="15" xfId="2" applyFont="1" applyBorder="1" applyAlignment="1"/>
    <xf numFmtId="0" fontId="1" fillId="0" borderId="0" xfId="2" applyBorder="1" applyAlignment="1"/>
    <xf numFmtId="0" fontId="3" fillId="0" borderId="0" xfId="2" applyFont="1" applyBorder="1" applyAlignment="1"/>
    <xf numFmtId="0" fontId="4" fillId="0" borderId="0" xfId="2" applyFont="1" applyBorder="1" applyAlignment="1"/>
    <xf numFmtId="0" fontId="3" fillId="0" borderId="4" xfId="2" applyFont="1" applyBorder="1" applyAlignment="1">
      <alignment wrapText="1"/>
    </xf>
    <xf numFmtId="0" fontId="4" fillId="0" borderId="4" xfId="2" applyFont="1" applyBorder="1" applyAlignment="1"/>
    <xf numFmtId="0" fontId="2" fillId="0" borderId="0" xfId="2" applyFont="1" applyBorder="1" applyAlignment="1"/>
    <xf numFmtId="0" fontId="6" fillId="0" borderId="15" xfId="2" applyFont="1" applyBorder="1" applyAlignment="1">
      <alignment wrapText="1"/>
    </xf>
    <xf numFmtId="0" fontId="1" fillId="0" borderId="0" xfId="2" applyFont="1" applyBorder="1" applyAlignment="1">
      <alignment wrapText="1"/>
    </xf>
    <xf numFmtId="0" fontId="7" fillId="0" borderId="15" xfId="2" applyFont="1" applyBorder="1" applyAlignment="1"/>
    <xf numFmtId="0" fontId="1" fillId="0" borderId="0" xfId="2" applyFont="1" applyBorder="1" applyAlignment="1"/>
    <xf numFmtId="0" fontId="7" fillId="0" borderId="0" xfId="2" applyFont="1" applyBorder="1" applyAlignment="1"/>
    <xf numFmtId="0" fontId="6" fillId="0" borderId="0" xfId="2" applyFont="1" applyBorder="1" applyAlignment="1"/>
    <xf numFmtId="0" fontId="6" fillId="0" borderId="0" xfId="3" applyFont="1" applyBorder="1" applyAlignment="1"/>
    <xf numFmtId="0" fontId="1" fillId="0" borderId="0" xfId="3" applyFont="1" applyBorder="1" applyAlignment="1"/>
    <xf numFmtId="0" fontId="7" fillId="0" borderId="0" xfId="3" applyFont="1" applyBorder="1" applyAlignment="1"/>
    <xf numFmtId="0" fontId="5" fillId="0" borderId="0" xfId="2" applyFont="1" applyBorder="1" applyAlignment="1"/>
    <xf numFmtId="0" fontId="7" fillId="0" borderId="0" xfId="3" applyFont="1" applyFill="1" applyBorder="1" applyAlignment="1"/>
    <xf numFmtId="0" fontId="1" fillId="0" borderId="0" xfId="3" applyFont="1" applyFill="1" applyBorder="1" applyAlignment="1"/>
    <xf numFmtId="0" fontId="6" fillId="0" borderId="0" xfId="3" applyFont="1" applyFill="1" applyBorder="1" applyAlignment="1"/>
    <xf numFmtId="0" fontId="9" fillId="0" borderId="20" xfId="0" applyFont="1" applyBorder="1"/>
    <xf numFmtId="0" fontId="0" fillId="0" borderId="20" xfId="0" applyBorder="1"/>
  </cellXfs>
  <cellStyles count="5">
    <cellStyle name="Comma 2" xfId="1"/>
    <cellStyle name="Normal" xfId="0" builtinId="0"/>
    <cellStyle name="Normal 2" xfId="2"/>
    <cellStyle name="Normal 2 2" xfId="3"/>
    <cellStyle name="Normal_Common Notes to Portfolios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F14" sqref="F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1389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8.6999999999999994E-2</v>
      </c>
      <c r="C6" s="13" t="s">
        <v>172</v>
      </c>
      <c r="D6" s="13" t="s">
        <v>983</v>
      </c>
      <c r="E6" s="13" t="s">
        <v>185</v>
      </c>
      <c r="F6" s="13">
        <v>240</v>
      </c>
      <c r="G6" s="14">
        <v>2427.39</v>
      </c>
      <c r="H6" s="70">
        <v>14.35</v>
      </c>
    </row>
    <row r="7" spans="1:8">
      <c r="A7" s="71"/>
      <c r="B7" s="18">
        <v>8.5999999999999993E-2</v>
      </c>
      <c r="C7" s="13" t="s">
        <v>984</v>
      </c>
      <c r="D7" s="13" t="s">
        <v>985</v>
      </c>
      <c r="E7" s="13" t="s">
        <v>185</v>
      </c>
      <c r="F7" s="13">
        <v>240</v>
      </c>
      <c r="G7" s="14">
        <v>2420.64</v>
      </c>
      <c r="H7" s="70">
        <v>14.31</v>
      </c>
    </row>
    <row r="8" spans="1:8">
      <c r="A8" s="71"/>
      <c r="B8" s="18">
        <v>8.72E-2</v>
      </c>
      <c r="C8" s="13" t="s">
        <v>180</v>
      </c>
      <c r="D8" s="13" t="s">
        <v>181</v>
      </c>
      <c r="E8" s="13" t="s">
        <v>182</v>
      </c>
      <c r="F8" s="13">
        <v>240</v>
      </c>
      <c r="G8" s="14">
        <v>2414.61</v>
      </c>
      <c r="H8" s="70">
        <v>14.27</v>
      </c>
    </row>
    <row r="9" spans="1:8">
      <c r="A9" s="71"/>
      <c r="B9" s="17" t="s">
        <v>10</v>
      </c>
      <c r="C9" s="13" t="s">
        <v>559</v>
      </c>
      <c r="D9" s="13" t="s">
        <v>1390</v>
      </c>
      <c r="E9" s="13" t="s">
        <v>249</v>
      </c>
      <c r="F9" s="13">
        <v>150</v>
      </c>
      <c r="G9" s="14">
        <v>1541.52</v>
      </c>
      <c r="H9" s="70">
        <v>9.11</v>
      </c>
    </row>
    <row r="10" spans="1:8">
      <c r="A10" s="71"/>
      <c r="B10" s="18">
        <v>9.0499999999999997E-2</v>
      </c>
      <c r="C10" s="13" t="s">
        <v>40</v>
      </c>
      <c r="D10" s="13" t="s">
        <v>1391</v>
      </c>
      <c r="E10" s="13" t="s">
        <v>185</v>
      </c>
      <c r="F10" s="13">
        <v>150</v>
      </c>
      <c r="G10" s="14">
        <v>1518.03</v>
      </c>
      <c r="H10" s="70">
        <v>8.9700000000000006</v>
      </c>
    </row>
    <row r="11" spans="1:8">
      <c r="A11" s="71"/>
      <c r="B11" s="18">
        <v>8.8999999999999996E-2</v>
      </c>
      <c r="C11" s="13" t="s">
        <v>877</v>
      </c>
      <c r="D11" s="13" t="s">
        <v>1392</v>
      </c>
      <c r="E11" s="13" t="s">
        <v>249</v>
      </c>
      <c r="F11" s="13">
        <v>150</v>
      </c>
      <c r="G11" s="14">
        <v>1497.59</v>
      </c>
      <c r="H11" s="70">
        <v>8.85</v>
      </c>
    </row>
    <row r="12" spans="1:8">
      <c r="A12" s="71"/>
      <c r="B12" s="18">
        <v>8.5000000000000006E-2</v>
      </c>
      <c r="C12" s="13" t="s">
        <v>170</v>
      </c>
      <c r="D12" s="13" t="s">
        <v>1393</v>
      </c>
      <c r="E12" s="13" t="s">
        <v>185</v>
      </c>
      <c r="F12" s="13">
        <v>140</v>
      </c>
      <c r="G12" s="14">
        <v>1403.37</v>
      </c>
      <c r="H12" s="70">
        <v>8.2899999999999991</v>
      </c>
    </row>
    <row r="13" spans="1:8">
      <c r="A13" s="71"/>
      <c r="B13" s="18">
        <v>9.2799999999999994E-2</v>
      </c>
      <c r="C13" s="13" t="s">
        <v>170</v>
      </c>
      <c r="D13" s="13" t="s">
        <v>1394</v>
      </c>
      <c r="E13" s="13" t="s">
        <v>185</v>
      </c>
      <c r="F13" s="13">
        <v>100</v>
      </c>
      <c r="G13" s="14">
        <v>1019.88</v>
      </c>
      <c r="H13" s="70">
        <v>6.03</v>
      </c>
    </row>
    <row r="14" spans="1:8" ht="9.75" thickBot="1">
      <c r="A14" s="71"/>
      <c r="B14" s="13"/>
      <c r="C14" s="13"/>
      <c r="D14" s="13"/>
      <c r="E14" s="19" t="s">
        <v>17</v>
      </c>
      <c r="F14" s="13"/>
      <c r="G14" s="20">
        <v>14243.03</v>
      </c>
      <c r="H14" s="72">
        <v>84.18</v>
      </c>
    </row>
    <row r="15" spans="1:8" ht="13.5" thickTop="1">
      <c r="A15" s="71"/>
      <c r="B15" s="116" t="s">
        <v>18</v>
      </c>
      <c r="C15" s="114"/>
      <c r="D15" s="13"/>
      <c r="E15" s="13"/>
      <c r="F15" s="13"/>
      <c r="G15" s="14"/>
      <c r="H15" s="70"/>
    </row>
    <row r="16" spans="1:8">
      <c r="A16" s="71"/>
      <c r="B16" s="18">
        <v>9.7699999999999995E-2</v>
      </c>
      <c r="C16" s="13" t="s">
        <v>195</v>
      </c>
      <c r="D16" s="13" t="s">
        <v>1395</v>
      </c>
      <c r="E16" s="13" t="s">
        <v>185</v>
      </c>
      <c r="F16" s="13">
        <v>200</v>
      </c>
      <c r="G16" s="14">
        <v>2050.4499999999998</v>
      </c>
      <c r="H16" s="70">
        <v>12.12</v>
      </c>
    </row>
    <row r="17" spans="1:8" ht="9.75" thickBot="1">
      <c r="A17" s="71"/>
      <c r="B17" s="13"/>
      <c r="C17" s="13"/>
      <c r="D17" s="13"/>
      <c r="E17" s="19" t="s">
        <v>17</v>
      </c>
      <c r="F17" s="13"/>
      <c r="G17" s="20">
        <v>2050.4499999999998</v>
      </c>
      <c r="H17" s="72">
        <v>12.12</v>
      </c>
    </row>
    <row r="18" spans="1:8" ht="9.75" thickTop="1">
      <c r="A18" s="71"/>
      <c r="B18" s="13"/>
      <c r="C18" s="13"/>
      <c r="D18" s="13"/>
      <c r="E18" s="13"/>
      <c r="F18" s="13"/>
      <c r="G18" s="14"/>
      <c r="H18" s="70"/>
    </row>
    <row r="19" spans="1:8">
      <c r="A19" s="71"/>
      <c r="B19" s="13"/>
      <c r="C19" s="13"/>
      <c r="D19" s="13"/>
      <c r="E19" s="13"/>
      <c r="F19" s="13"/>
      <c r="G19" s="14"/>
      <c r="H19" s="70"/>
    </row>
    <row r="20" spans="1:8">
      <c r="A20" s="73" t="s">
        <v>46</v>
      </c>
      <c r="B20" s="13"/>
      <c r="C20" s="13"/>
      <c r="D20" s="13"/>
      <c r="E20" s="13"/>
      <c r="F20" s="13"/>
      <c r="G20" s="23">
        <v>625.99</v>
      </c>
      <c r="H20" s="74">
        <v>3.7</v>
      </c>
    </row>
    <row r="21" spans="1:8">
      <c r="A21" s="71"/>
      <c r="B21" s="13"/>
      <c r="C21" s="13"/>
      <c r="D21" s="13"/>
      <c r="E21" s="13"/>
      <c r="F21" s="13"/>
      <c r="G21" s="14"/>
      <c r="H21" s="70"/>
    </row>
    <row r="22" spans="1:8" ht="9.75" thickBot="1">
      <c r="A22" s="71"/>
      <c r="B22" s="13"/>
      <c r="C22" s="13"/>
      <c r="D22" s="13"/>
      <c r="E22" s="19" t="s">
        <v>47</v>
      </c>
      <c r="F22" s="13"/>
      <c r="G22" s="20">
        <v>16919.47</v>
      </c>
      <c r="H22" s="72">
        <v>100</v>
      </c>
    </row>
    <row r="23" spans="1:8" ht="9.75" thickTop="1">
      <c r="A23" s="71"/>
      <c r="B23" s="13"/>
      <c r="C23" s="13"/>
      <c r="D23" s="13"/>
      <c r="E23" s="13"/>
      <c r="F23" s="13"/>
      <c r="G23" s="14"/>
      <c r="H23" s="70"/>
    </row>
    <row r="24" spans="1:8">
      <c r="A24" s="71"/>
      <c r="B24" s="13"/>
      <c r="C24" s="13"/>
      <c r="D24" s="13"/>
      <c r="E24" s="13"/>
      <c r="F24" s="13"/>
      <c r="G24" s="14"/>
      <c r="H24" s="70"/>
    </row>
    <row r="25" spans="1:8">
      <c r="A25" s="71"/>
      <c r="B25" s="13"/>
      <c r="C25" s="13"/>
      <c r="D25" s="13"/>
      <c r="E25" s="13"/>
      <c r="F25" s="13"/>
      <c r="G25" s="14"/>
      <c r="H25" s="70"/>
    </row>
    <row r="26" spans="1:8">
      <c r="A26" s="75" t="s">
        <v>48</v>
      </c>
      <c r="B26" s="13"/>
      <c r="C26" s="13"/>
      <c r="D26" s="13"/>
      <c r="E26" s="13"/>
      <c r="F26" s="13"/>
      <c r="G26" s="14"/>
      <c r="H26" s="70"/>
    </row>
    <row r="27" spans="1:8">
      <c r="A27" s="71">
        <v>1</v>
      </c>
      <c r="B27" s="13" t="s">
        <v>1396</v>
      </c>
      <c r="C27" s="13"/>
      <c r="D27" s="13"/>
      <c r="E27" s="13"/>
      <c r="F27" s="13"/>
      <c r="G27" s="14"/>
      <c r="H27" s="70"/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>
      <c r="A29" s="71">
        <v>2</v>
      </c>
      <c r="B29" s="13" t="s">
        <v>50</v>
      </c>
      <c r="C29" s="13"/>
      <c r="D29" s="13"/>
      <c r="E29" s="13"/>
      <c r="F29" s="13"/>
      <c r="G29" s="14"/>
      <c r="H29" s="70"/>
    </row>
    <row r="30" spans="1:8">
      <c r="A30" s="71"/>
      <c r="B30" s="13"/>
      <c r="C30" s="13"/>
      <c r="D30" s="13"/>
      <c r="E30" s="13"/>
      <c r="F30" s="13"/>
      <c r="G30" s="14"/>
      <c r="H30" s="70"/>
    </row>
    <row r="31" spans="1:8">
      <c r="A31" s="71">
        <v>3</v>
      </c>
      <c r="B31" s="13" t="s">
        <v>51</v>
      </c>
      <c r="C31" s="13"/>
      <c r="D31" s="13"/>
      <c r="E31" s="13"/>
      <c r="F31" s="13"/>
      <c r="G31" s="14"/>
      <c r="H31" s="70"/>
    </row>
    <row r="32" spans="1:8">
      <c r="A32" s="71"/>
      <c r="B32" s="13" t="s">
        <v>52</v>
      </c>
      <c r="C32" s="13"/>
      <c r="D32" s="13"/>
      <c r="E32" s="13"/>
      <c r="F32" s="13"/>
      <c r="G32" s="14"/>
      <c r="H32" s="70"/>
    </row>
    <row r="33" spans="1:8">
      <c r="A33" s="76"/>
      <c r="B33" s="77" t="s">
        <v>53</v>
      </c>
      <c r="C33" s="77"/>
      <c r="D33" s="77"/>
      <c r="E33" s="77"/>
      <c r="F33" s="77"/>
      <c r="G33" s="78"/>
      <c r="H33" s="79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1828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/>
      <c r="F2" s="10" t="s">
        <v>4</v>
      </c>
      <c r="G2" s="11" t="s">
        <v>5</v>
      </c>
      <c r="H2" s="12" t="s">
        <v>6</v>
      </c>
    </row>
    <row r="3" spans="1:8" ht="12.75">
      <c r="A3" s="7"/>
      <c r="B3" s="8"/>
      <c r="C3" s="8"/>
      <c r="D3" s="9"/>
      <c r="E3" s="9"/>
      <c r="F3" s="10"/>
      <c r="G3" s="11"/>
      <c r="H3" s="12"/>
    </row>
    <row r="4" spans="1:8">
      <c r="A4" s="16"/>
      <c r="B4" s="17" t="s">
        <v>44</v>
      </c>
      <c r="C4" s="13" t="s">
        <v>45</v>
      </c>
      <c r="D4" s="13"/>
      <c r="E4" s="13" t="s">
        <v>44</v>
      </c>
      <c r="F4" s="13"/>
      <c r="G4" s="14">
        <v>13850</v>
      </c>
      <c r="H4" s="15">
        <v>99.5</v>
      </c>
    </row>
    <row r="5" spans="1:8" ht="9.75" thickBot="1">
      <c r="A5" s="16"/>
      <c r="B5" s="13"/>
      <c r="C5" s="13"/>
      <c r="D5" s="13"/>
      <c r="E5" s="19" t="s">
        <v>17</v>
      </c>
      <c r="F5" s="13"/>
      <c r="G5" s="20">
        <v>13850</v>
      </c>
      <c r="H5" s="21">
        <v>99.5</v>
      </c>
    </row>
    <row r="6" spans="1:8" ht="9.75" thickTop="1">
      <c r="A6" s="16"/>
      <c r="B6" s="13"/>
      <c r="C6" s="13"/>
      <c r="D6" s="13"/>
      <c r="E6" s="13"/>
      <c r="F6" s="13"/>
      <c r="G6" s="14"/>
      <c r="H6" s="15"/>
    </row>
    <row r="7" spans="1:8">
      <c r="A7" s="22" t="s">
        <v>46</v>
      </c>
      <c r="B7" s="13"/>
      <c r="C7" s="13"/>
      <c r="D7" s="13"/>
      <c r="E7" s="13"/>
      <c r="F7" s="13"/>
      <c r="G7" s="23">
        <v>69.66</v>
      </c>
      <c r="H7" s="24">
        <v>0.5</v>
      </c>
    </row>
    <row r="8" spans="1:8">
      <c r="A8" s="16"/>
      <c r="B8" s="13"/>
      <c r="C8" s="13"/>
      <c r="D8" s="13"/>
      <c r="E8" s="13"/>
      <c r="F8" s="13"/>
      <c r="G8" s="14"/>
      <c r="H8" s="15"/>
    </row>
    <row r="9" spans="1:8" ht="9.75" thickBot="1">
      <c r="A9" s="16"/>
      <c r="B9" s="13"/>
      <c r="C9" s="13"/>
      <c r="D9" s="13"/>
      <c r="E9" s="19" t="s">
        <v>47</v>
      </c>
      <c r="F9" s="13"/>
      <c r="G9" s="20">
        <v>13919.66</v>
      </c>
      <c r="H9" s="21">
        <v>100</v>
      </c>
    </row>
    <row r="10" spans="1:8" ht="9.75" thickTop="1">
      <c r="A10" s="16"/>
      <c r="B10" s="13"/>
      <c r="C10" s="13"/>
      <c r="D10" s="13"/>
      <c r="E10" s="13"/>
      <c r="F10" s="13"/>
      <c r="G10" s="14"/>
      <c r="H10" s="15"/>
    </row>
    <row r="11" spans="1:8">
      <c r="A11" s="25" t="s">
        <v>48</v>
      </c>
      <c r="B11" s="13"/>
      <c r="C11" s="13"/>
      <c r="D11" s="13"/>
      <c r="E11" s="13"/>
      <c r="F11" s="13"/>
      <c r="G11" s="14"/>
      <c r="H11" s="15"/>
    </row>
    <row r="12" spans="1:8">
      <c r="A12" s="16">
        <v>1</v>
      </c>
      <c r="B12" s="13" t="s">
        <v>1151</v>
      </c>
      <c r="C12" s="13"/>
      <c r="D12" s="13"/>
      <c r="E12" s="13"/>
      <c r="F12" s="13"/>
      <c r="G12" s="14"/>
      <c r="H12" s="15"/>
    </row>
    <row r="13" spans="1:8">
      <c r="A13" s="16"/>
      <c r="B13" s="13"/>
      <c r="C13" s="13"/>
      <c r="D13" s="13"/>
      <c r="E13" s="13"/>
      <c r="F13" s="13"/>
      <c r="G13" s="14"/>
      <c r="H13" s="15"/>
    </row>
    <row r="14" spans="1:8">
      <c r="A14" s="16">
        <v>2</v>
      </c>
      <c r="B14" s="13" t="s">
        <v>50</v>
      </c>
      <c r="C14" s="13"/>
      <c r="D14" s="13"/>
      <c r="E14" s="13"/>
      <c r="F14" s="13"/>
      <c r="G14" s="14"/>
      <c r="H14" s="15"/>
    </row>
    <row r="15" spans="1:8" ht="9.75" thickBot="1">
      <c r="A15" s="26"/>
      <c r="B15" s="27"/>
      <c r="C15" s="27"/>
      <c r="D15" s="27"/>
      <c r="E15" s="27"/>
      <c r="F15" s="27"/>
      <c r="G15" s="28"/>
      <c r="H15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G37" sqref="G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1352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7" t="s">
        <v>10</v>
      </c>
      <c r="C6" s="13" t="s">
        <v>332</v>
      </c>
      <c r="D6" s="13" t="s">
        <v>1127</v>
      </c>
      <c r="E6" s="13" t="s">
        <v>334</v>
      </c>
      <c r="F6" s="13">
        <v>135</v>
      </c>
      <c r="G6" s="14">
        <v>1516.71</v>
      </c>
      <c r="H6" s="70">
        <v>14.47</v>
      </c>
    </row>
    <row r="7" spans="1:8">
      <c r="A7" s="71"/>
      <c r="B7" s="17" t="s">
        <v>10</v>
      </c>
      <c r="C7" s="13" t="s">
        <v>869</v>
      </c>
      <c r="D7" s="13" t="s">
        <v>870</v>
      </c>
      <c r="E7" s="13" t="s">
        <v>871</v>
      </c>
      <c r="F7" s="13">
        <v>120</v>
      </c>
      <c r="G7" s="14">
        <v>1503.47</v>
      </c>
      <c r="H7" s="70">
        <v>14.35</v>
      </c>
    </row>
    <row r="8" spans="1:8">
      <c r="A8" s="71"/>
      <c r="B8" s="18">
        <v>8.9499999999999996E-2</v>
      </c>
      <c r="C8" s="13" t="s">
        <v>97</v>
      </c>
      <c r="D8" s="13" t="s">
        <v>986</v>
      </c>
      <c r="E8" s="13" t="s">
        <v>246</v>
      </c>
      <c r="F8" s="13">
        <v>140</v>
      </c>
      <c r="G8" s="14">
        <v>1401.53</v>
      </c>
      <c r="H8" s="70">
        <v>13.37</v>
      </c>
    </row>
    <row r="9" spans="1:8">
      <c r="A9" s="71"/>
      <c r="B9" s="18">
        <v>0.11</v>
      </c>
      <c r="C9" s="13" t="s">
        <v>1353</v>
      </c>
      <c r="D9" s="13" t="s">
        <v>1354</v>
      </c>
      <c r="E9" s="13" t="s">
        <v>1355</v>
      </c>
      <c r="F9" s="13">
        <v>137</v>
      </c>
      <c r="G9" s="14">
        <v>1381.44</v>
      </c>
      <c r="H9" s="70">
        <v>13.18</v>
      </c>
    </row>
    <row r="10" spans="1:8">
      <c r="A10" s="71"/>
      <c r="B10" s="18">
        <v>9.1499999999999998E-2</v>
      </c>
      <c r="C10" s="13" t="s">
        <v>40</v>
      </c>
      <c r="D10" s="13" t="s">
        <v>1356</v>
      </c>
      <c r="E10" s="13" t="s">
        <v>185</v>
      </c>
      <c r="F10" s="13">
        <v>100</v>
      </c>
      <c r="G10" s="14">
        <v>1002.9</v>
      </c>
      <c r="H10" s="70">
        <v>9.57</v>
      </c>
    </row>
    <row r="11" spans="1:8">
      <c r="A11" s="71"/>
      <c r="B11" s="18">
        <v>8.3500000000000005E-2</v>
      </c>
      <c r="C11" s="13" t="s">
        <v>170</v>
      </c>
      <c r="D11" s="13" t="s">
        <v>1289</v>
      </c>
      <c r="E11" s="13" t="s">
        <v>185</v>
      </c>
      <c r="F11" s="13">
        <v>50</v>
      </c>
      <c r="G11" s="14">
        <v>499.65</v>
      </c>
      <c r="H11" s="70">
        <v>4.7699999999999996</v>
      </c>
    </row>
    <row r="12" spans="1:8">
      <c r="A12" s="71"/>
      <c r="B12" s="18">
        <v>9.8430000000000004E-2</v>
      </c>
      <c r="C12" s="13" t="s">
        <v>252</v>
      </c>
      <c r="D12" s="13" t="s">
        <v>1357</v>
      </c>
      <c r="E12" s="13" t="s">
        <v>254</v>
      </c>
      <c r="F12" s="13">
        <v>272</v>
      </c>
      <c r="G12" s="14">
        <v>275.61</v>
      </c>
      <c r="H12" s="70">
        <v>2.63</v>
      </c>
    </row>
    <row r="13" spans="1:8">
      <c r="A13" s="71"/>
      <c r="B13" s="18">
        <v>9.8430000000000004E-2</v>
      </c>
      <c r="C13" s="13" t="s">
        <v>252</v>
      </c>
      <c r="D13" s="13" t="s">
        <v>1358</v>
      </c>
      <c r="E13" s="13" t="s">
        <v>254</v>
      </c>
      <c r="F13" s="13">
        <v>272</v>
      </c>
      <c r="G13" s="14">
        <v>275.14999999999998</v>
      </c>
      <c r="H13" s="70">
        <v>2.63</v>
      </c>
    </row>
    <row r="14" spans="1:8">
      <c r="A14" s="71"/>
      <c r="B14" s="18">
        <v>9.8430000000000004E-2</v>
      </c>
      <c r="C14" s="13" t="s">
        <v>252</v>
      </c>
      <c r="D14" s="13" t="s">
        <v>1359</v>
      </c>
      <c r="E14" s="13" t="s">
        <v>254</v>
      </c>
      <c r="F14" s="13">
        <v>272</v>
      </c>
      <c r="G14" s="14">
        <v>274.72000000000003</v>
      </c>
      <c r="H14" s="70">
        <v>2.62</v>
      </c>
    </row>
    <row r="15" spans="1:8">
      <c r="A15" s="71"/>
      <c r="B15" s="18">
        <v>9.8430000000000004E-2</v>
      </c>
      <c r="C15" s="13" t="s">
        <v>252</v>
      </c>
      <c r="D15" s="13" t="s">
        <v>1360</v>
      </c>
      <c r="E15" s="13" t="s">
        <v>254</v>
      </c>
      <c r="F15" s="13">
        <v>272</v>
      </c>
      <c r="G15" s="14">
        <v>274.35000000000002</v>
      </c>
      <c r="H15" s="70">
        <v>2.62</v>
      </c>
    </row>
    <row r="16" spans="1:8" ht="9.75" thickBot="1">
      <c r="A16" s="71"/>
      <c r="B16" s="13"/>
      <c r="C16" s="13"/>
      <c r="D16" s="13"/>
      <c r="E16" s="19" t="s">
        <v>17</v>
      </c>
      <c r="F16" s="13"/>
      <c r="G16" s="20">
        <v>8405.5300000000007</v>
      </c>
      <c r="H16" s="72">
        <v>80.209999999999994</v>
      </c>
    </row>
    <row r="17" spans="1:8" ht="9.75" thickTop="1">
      <c r="A17" s="71"/>
      <c r="B17" s="116" t="s">
        <v>18</v>
      </c>
      <c r="C17" s="119"/>
      <c r="D17" s="13"/>
      <c r="E17" s="13"/>
      <c r="F17" s="13"/>
      <c r="G17" s="14"/>
      <c r="H17" s="70"/>
    </row>
    <row r="18" spans="1:8">
      <c r="A18" s="71"/>
      <c r="B18" s="18">
        <v>0.10299999999999999</v>
      </c>
      <c r="C18" s="13" t="s">
        <v>1361</v>
      </c>
      <c r="D18" s="13" t="s">
        <v>1362</v>
      </c>
      <c r="E18" s="13" t="s">
        <v>246</v>
      </c>
      <c r="F18" s="13">
        <v>130</v>
      </c>
      <c r="G18" s="14">
        <v>1314.73</v>
      </c>
      <c r="H18" s="70">
        <v>12.54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1314.73</v>
      </c>
      <c r="H19" s="72">
        <v>12.54</v>
      </c>
    </row>
    <row r="20" spans="1:8" ht="9.75" thickTop="1">
      <c r="A20" s="71"/>
      <c r="B20" s="13"/>
      <c r="C20" s="13"/>
      <c r="D20" s="13"/>
      <c r="E20" s="13"/>
      <c r="F20" s="13"/>
      <c r="G20" s="14"/>
      <c r="H20" s="70"/>
    </row>
    <row r="21" spans="1:8" ht="12.75">
      <c r="A21" s="113" t="s">
        <v>31</v>
      </c>
      <c r="B21" s="114"/>
      <c r="C21" s="114"/>
      <c r="D21" s="13"/>
      <c r="E21" s="13"/>
      <c r="F21" s="13"/>
      <c r="G21" s="14"/>
      <c r="H21" s="70"/>
    </row>
    <row r="22" spans="1:8" ht="12.75">
      <c r="A22" s="71"/>
      <c r="B22" s="115" t="s">
        <v>32</v>
      </c>
      <c r="C22" s="114"/>
      <c r="D22" s="13"/>
      <c r="E22" s="13"/>
      <c r="F22" s="13"/>
      <c r="G22" s="14"/>
      <c r="H22" s="70"/>
    </row>
    <row r="23" spans="1:8">
      <c r="A23" s="71"/>
      <c r="B23" s="17" t="s">
        <v>33</v>
      </c>
      <c r="C23" s="13" t="s">
        <v>674</v>
      </c>
      <c r="D23" s="13" t="s">
        <v>908</v>
      </c>
      <c r="E23" s="13" t="s">
        <v>36</v>
      </c>
      <c r="F23" s="13">
        <v>500</v>
      </c>
      <c r="G23" s="14">
        <v>469.88</v>
      </c>
      <c r="H23" s="70">
        <v>4.4800000000000004</v>
      </c>
    </row>
    <row r="24" spans="1:8" ht="9.75" thickBot="1">
      <c r="A24" s="71"/>
      <c r="B24" s="13"/>
      <c r="C24" s="13"/>
      <c r="D24" s="13"/>
      <c r="E24" s="19" t="s">
        <v>17</v>
      </c>
      <c r="F24" s="13"/>
      <c r="G24" s="20">
        <v>469.88</v>
      </c>
      <c r="H24" s="72">
        <v>4.4800000000000004</v>
      </c>
    </row>
    <row r="25" spans="1:8" ht="9.75" thickTop="1">
      <c r="A25" s="71"/>
      <c r="B25" s="13"/>
      <c r="C25" s="13"/>
      <c r="D25" s="13"/>
      <c r="E25" s="13"/>
      <c r="F25" s="13"/>
      <c r="G25" s="14"/>
      <c r="H25" s="70"/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>
      <c r="A27" s="73" t="s">
        <v>46</v>
      </c>
      <c r="B27" s="13"/>
      <c r="C27" s="13"/>
      <c r="D27" s="13"/>
      <c r="E27" s="13"/>
      <c r="F27" s="13"/>
      <c r="G27" s="23">
        <v>290.33</v>
      </c>
      <c r="H27" s="74">
        <v>2.77</v>
      </c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 ht="9.75" thickBot="1">
      <c r="A29" s="71"/>
      <c r="B29" s="13"/>
      <c r="C29" s="13"/>
      <c r="D29" s="13"/>
      <c r="E29" s="19" t="s">
        <v>47</v>
      </c>
      <c r="F29" s="13"/>
      <c r="G29" s="20">
        <v>10480.469999999999</v>
      </c>
      <c r="H29" s="72">
        <v>100</v>
      </c>
    </row>
    <row r="30" spans="1:8" ht="9.75" thickTop="1">
      <c r="A30" s="71"/>
      <c r="B30" s="13"/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1"/>
      <c r="B32" s="13"/>
      <c r="C32" s="13"/>
      <c r="D32" s="13"/>
      <c r="E32" s="13"/>
      <c r="F32" s="13"/>
      <c r="G32" s="14"/>
      <c r="H32" s="70"/>
    </row>
    <row r="33" spans="1:8">
      <c r="A33" s="75" t="s">
        <v>48</v>
      </c>
      <c r="B33" s="13"/>
      <c r="C33" s="13"/>
      <c r="D33" s="13"/>
      <c r="E33" s="13"/>
      <c r="F33" s="13"/>
      <c r="G33" s="14"/>
      <c r="H33" s="70"/>
    </row>
    <row r="34" spans="1:8">
      <c r="A34" s="71">
        <v>1</v>
      </c>
      <c r="B34" s="13" t="s">
        <v>1363</v>
      </c>
      <c r="C34" s="13"/>
      <c r="D34" s="13"/>
      <c r="E34" s="13"/>
      <c r="F34" s="13"/>
      <c r="G34" s="14"/>
      <c r="H34" s="70"/>
    </row>
    <row r="35" spans="1:8">
      <c r="A35" s="71"/>
      <c r="B35" s="13"/>
      <c r="C35" s="13"/>
      <c r="D35" s="13"/>
      <c r="E35" s="13"/>
      <c r="F35" s="13"/>
      <c r="G35" s="14"/>
      <c r="H35" s="70"/>
    </row>
    <row r="36" spans="1:8">
      <c r="A36" s="71">
        <v>2</v>
      </c>
      <c r="B36" s="13" t="s">
        <v>50</v>
      </c>
      <c r="C36" s="13"/>
      <c r="D36" s="13"/>
      <c r="E36" s="13"/>
      <c r="F36" s="13"/>
      <c r="G36" s="14"/>
      <c r="H36" s="70"/>
    </row>
    <row r="37" spans="1:8">
      <c r="A37" s="71"/>
      <c r="B37" s="13"/>
      <c r="C37" s="13"/>
      <c r="D37" s="13"/>
      <c r="E37" s="13"/>
      <c r="F37" s="13"/>
      <c r="G37" s="14"/>
      <c r="H37" s="70"/>
    </row>
    <row r="38" spans="1:8">
      <c r="A38" s="71">
        <v>3</v>
      </c>
      <c r="B38" s="13" t="s">
        <v>51</v>
      </c>
      <c r="C38" s="13"/>
      <c r="D38" s="13"/>
      <c r="E38" s="13"/>
      <c r="F38" s="13"/>
      <c r="G38" s="14"/>
      <c r="H38" s="70"/>
    </row>
    <row r="39" spans="1:8">
      <c r="A39" s="71"/>
      <c r="B39" s="13" t="s">
        <v>52</v>
      </c>
      <c r="C39" s="13"/>
      <c r="D39" s="13"/>
      <c r="E39" s="13"/>
      <c r="F39" s="13"/>
      <c r="G39" s="14"/>
      <c r="H39" s="70"/>
    </row>
    <row r="40" spans="1:8">
      <c r="A40" s="76"/>
      <c r="B40" s="77" t="s">
        <v>53</v>
      </c>
      <c r="C40" s="77"/>
      <c r="D40" s="77"/>
      <c r="E40" s="77"/>
      <c r="F40" s="77"/>
      <c r="G40" s="78"/>
      <c r="H40" s="79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J22" sqref="J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1349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8.7099999999999997E-2</v>
      </c>
      <c r="C6" s="13" t="s">
        <v>863</v>
      </c>
      <c r="D6" s="13" t="s">
        <v>1338</v>
      </c>
      <c r="E6" s="13" t="s">
        <v>249</v>
      </c>
      <c r="F6" s="13">
        <v>283</v>
      </c>
      <c r="G6" s="14">
        <v>2819.66</v>
      </c>
      <c r="H6" s="70">
        <v>14.7</v>
      </c>
    </row>
    <row r="7" spans="1:8">
      <c r="A7" s="71"/>
      <c r="B7" s="18">
        <v>0.08</v>
      </c>
      <c r="C7" s="13" t="s">
        <v>170</v>
      </c>
      <c r="D7" s="13" t="s">
        <v>1305</v>
      </c>
      <c r="E7" s="13" t="s">
        <v>185</v>
      </c>
      <c r="F7" s="13">
        <v>280</v>
      </c>
      <c r="G7" s="14">
        <v>2799.54</v>
      </c>
      <c r="H7" s="70">
        <v>14.6</v>
      </c>
    </row>
    <row r="8" spans="1:8">
      <c r="A8" s="71"/>
      <c r="B8" s="18">
        <v>8.7099999999999997E-2</v>
      </c>
      <c r="C8" s="13" t="s">
        <v>877</v>
      </c>
      <c r="D8" s="13" t="s">
        <v>1350</v>
      </c>
      <c r="E8" s="13" t="s">
        <v>249</v>
      </c>
      <c r="F8" s="13">
        <v>280</v>
      </c>
      <c r="G8" s="14">
        <v>2788.04</v>
      </c>
      <c r="H8" s="70">
        <v>14.54</v>
      </c>
    </row>
    <row r="9" spans="1:8">
      <c r="A9" s="71"/>
      <c r="B9" s="18">
        <v>9.2799999999999994E-2</v>
      </c>
      <c r="C9" s="13" t="s">
        <v>172</v>
      </c>
      <c r="D9" s="13" t="s">
        <v>1276</v>
      </c>
      <c r="E9" s="13" t="s">
        <v>185</v>
      </c>
      <c r="F9" s="13">
        <v>270</v>
      </c>
      <c r="G9" s="14">
        <v>2747.74</v>
      </c>
      <c r="H9" s="70">
        <v>14.33</v>
      </c>
    </row>
    <row r="10" spans="1:8">
      <c r="A10" s="71"/>
      <c r="B10" s="18">
        <v>9.69E-2</v>
      </c>
      <c r="C10" s="13" t="s">
        <v>186</v>
      </c>
      <c r="D10" s="13" t="s">
        <v>1306</v>
      </c>
      <c r="E10" s="13" t="s">
        <v>185</v>
      </c>
      <c r="F10" s="13">
        <v>185</v>
      </c>
      <c r="G10" s="14">
        <v>1883.09</v>
      </c>
      <c r="H10" s="70">
        <v>9.82</v>
      </c>
    </row>
    <row r="11" spans="1:8" ht="9.75" thickBot="1">
      <c r="A11" s="71"/>
      <c r="B11" s="13"/>
      <c r="C11" s="13"/>
      <c r="D11" s="13"/>
      <c r="E11" s="19" t="s">
        <v>17</v>
      </c>
      <c r="F11" s="13"/>
      <c r="G11" s="20">
        <v>13038.07</v>
      </c>
      <c r="H11" s="72">
        <v>67.989999999999995</v>
      </c>
    </row>
    <row r="12" spans="1:8" ht="13.5" thickTop="1">
      <c r="A12" s="71"/>
      <c r="B12" s="115" t="s">
        <v>197</v>
      </c>
      <c r="C12" s="114"/>
      <c r="D12" s="13"/>
      <c r="E12" s="13"/>
      <c r="F12" s="13"/>
      <c r="G12" s="14"/>
      <c r="H12" s="70"/>
    </row>
    <row r="13" spans="1:8" ht="12.75">
      <c r="A13" s="71"/>
      <c r="B13" s="116" t="s">
        <v>9</v>
      </c>
      <c r="C13" s="114"/>
      <c r="D13" s="13"/>
      <c r="E13" s="13"/>
      <c r="F13" s="13"/>
      <c r="G13" s="14"/>
      <c r="H13" s="70"/>
    </row>
    <row r="14" spans="1:8">
      <c r="A14" s="71"/>
      <c r="B14" s="18">
        <v>8.4199999999999997E-2</v>
      </c>
      <c r="C14" s="13" t="s">
        <v>1293</v>
      </c>
      <c r="D14" s="13" t="s">
        <v>1339</v>
      </c>
      <c r="E14" s="13" t="s">
        <v>200</v>
      </c>
      <c r="F14" s="13">
        <v>400000</v>
      </c>
      <c r="G14" s="14">
        <v>402.9</v>
      </c>
      <c r="H14" s="70">
        <v>2.1</v>
      </c>
    </row>
    <row r="15" spans="1:8">
      <c r="A15" s="71"/>
      <c r="B15" s="18">
        <v>8.4500000000000006E-2</v>
      </c>
      <c r="C15" s="13" t="s">
        <v>1293</v>
      </c>
      <c r="D15" s="13" t="s">
        <v>1310</v>
      </c>
      <c r="E15" s="13" t="s">
        <v>200</v>
      </c>
      <c r="F15" s="13">
        <v>5175000</v>
      </c>
      <c r="G15" s="14">
        <v>5214.4399999999996</v>
      </c>
      <c r="H15" s="70">
        <v>27.19</v>
      </c>
    </row>
    <row r="16" spans="1:8" ht="9.75" thickBot="1">
      <c r="A16" s="71"/>
      <c r="B16" s="13"/>
      <c r="C16" s="13"/>
      <c r="D16" s="13"/>
      <c r="E16" s="19" t="s">
        <v>17</v>
      </c>
      <c r="F16" s="13"/>
      <c r="G16" s="20">
        <f>SUM(G14:G15)</f>
        <v>5617.3399999999992</v>
      </c>
      <c r="H16" s="72">
        <f>SUM(H14:H15)</f>
        <v>29.290000000000003</v>
      </c>
    </row>
    <row r="17" spans="1:8" ht="9.75" thickTop="1">
      <c r="A17" s="71"/>
      <c r="B17" s="13"/>
      <c r="C17" s="13"/>
      <c r="D17" s="13"/>
      <c r="E17" s="13"/>
      <c r="F17" s="13"/>
      <c r="G17" s="14"/>
      <c r="H17" s="70"/>
    </row>
    <row r="18" spans="1:8" ht="12.75">
      <c r="A18" s="113" t="s">
        <v>31</v>
      </c>
      <c r="B18" s="114"/>
      <c r="C18" s="114"/>
      <c r="D18" s="13"/>
      <c r="E18" s="13"/>
      <c r="F18" s="13"/>
      <c r="G18" s="14"/>
      <c r="H18" s="70"/>
    </row>
    <row r="19" spans="1:8" ht="12.75">
      <c r="A19" s="71"/>
      <c r="B19" s="115" t="s">
        <v>32</v>
      </c>
      <c r="C19" s="114"/>
      <c r="D19" s="13"/>
      <c r="E19" s="13"/>
      <c r="F19" s="13"/>
      <c r="G19" s="14"/>
      <c r="H19" s="70"/>
    </row>
    <row r="20" spans="1:8">
      <c r="A20" s="71"/>
      <c r="B20" s="17" t="s">
        <v>33</v>
      </c>
      <c r="C20" s="13" t="s">
        <v>77</v>
      </c>
      <c r="D20" s="13" t="s">
        <v>922</v>
      </c>
      <c r="E20" s="13" t="s">
        <v>36</v>
      </c>
      <c r="F20" s="13">
        <v>100</v>
      </c>
      <c r="G20" s="14">
        <v>99</v>
      </c>
      <c r="H20" s="70">
        <v>0.52</v>
      </c>
    </row>
    <row r="21" spans="1:8" ht="9.75" thickBot="1">
      <c r="A21" s="71"/>
      <c r="B21" s="13"/>
      <c r="C21" s="13"/>
      <c r="D21" s="13"/>
      <c r="E21" s="19" t="s">
        <v>17</v>
      </c>
      <c r="F21" s="13"/>
      <c r="G21" s="20">
        <v>99</v>
      </c>
      <c r="H21" s="72">
        <v>0.52</v>
      </c>
    </row>
    <row r="22" spans="1:8" ht="9.75" thickTop="1">
      <c r="A22" s="71"/>
      <c r="B22" s="13"/>
      <c r="C22" s="13"/>
      <c r="D22" s="13"/>
      <c r="E22" s="13"/>
      <c r="F22" s="13"/>
      <c r="G22" s="14"/>
      <c r="H22" s="70"/>
    </row>
    <row r="23" spans="1:8">
      <c r="A23" s="73" t="s">
        <v>46</v>
      </c>
      <c r="B23" s="13"/>
      <c r="C23" s="13"/>
      <c r="D23" s="13"/>
      <c r="E23" s="13"/>
      <c r="F23" s="13"/>
      <c r="G23" s="23">
        <v>424.72</v>
      </c>
      <c r="H23" s="74">
        <v>2.2000000000000002</v>
      </c>
    </row>
    <row r="24" spans="1:8">
      <c r="A24" s="71"/>
      <c r="B24" s="13"/>
      <c r="C24" s="13"/>
      <c r="D24" s="13"/>
      <c r="E24" s="13"/>
      <c r="F24" s="13"/>
      <c r="G24" s="14"/>
      <c r="H24" s="70"/>
    </row>
    <row r="25" spans="1:8" ht="9.75" thickBot="1">
      <c r="A25" s="71"/>
      <c r="B25" s="13"/>
      <c r="C25" s="13"/>
      <c r="D25" s="13"/>
      <c r="E25" s="19" t="s">
        <v>47</v>
      </c>
      <c r="F25" s="13"/>
      <c r="G25" s="20">
        <v>19179.13</v>
      </c>
      <c r="H25" s="72">
        <v>100</v>
      </c>
    </row>
    <row r="26" spans="1:8" ht="9.75" thickTop="1">
      <c r="A26" s="71"/>
      <c r="B26" s="13"/>
      <c r="C26" s="13"/>
      <c r="D26" s="13"/>
      <c r="E26" s="13"/>
      <c r="F26" s="13"/>
      <c r="G26" s="14"/>
      <c r="H26" s="70"/>
    </row>
    <row r="27" spans="1:8">
      <c r="A27" s="75" t="s">
        <v>48</v>
      </c>
      <c r="B27" s="13"/>
      <c r="C27" s="13"/>
      <c r="D27" s="13"/>
      <c r="E27" s="13"/>
      <c r="F27" s="13"/>
      <c r="G27" s="14"/>
      <c r="H27" s="70"/>
    </row>
    <row r="28" spans="1:8">
      <c r="A28" s="71">
        <v>1</v>
      </c>
      <c r="B28" s="13" t="s">
        <v>1351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>
        <v>2</v>
      </c>
      <c r="B30" s="13" t="s">
        <v>50</v>
      </c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1">
        <v>3</v>
      </c>
      <c r="B32" s="13" t="s">
        <v>51</v>
      </c>
      <c r="C32" s="13"/>
      <c r="D32" s="13"/>
      <c r="E32" s="13"/>
      <c r="F32" s="13"/>
      <c r="G32" s="14"/>
      <c r="H32" s="70"/>
    </row>
    <row r="33" spans="1:8">
      <c r="A33" s="71"/>
      <c r="B33" s="13" t="s">
        <v>52</v>
      </c>
      <c r="C33" s="13"/>
      <c r="D33" s="13"/>
      <c r="E33" s="13"/>
      <c r="F33" s="13"/>
      <c r="G33" s="14"/>
      <c r="H33" s="70"/>
    </row>
    <row r="34" spans="1:8">
      <c r="A34" s="71"/>
      <c r="B34" s="13" t="s">
        <v>53</v>
      </c>
      <c r="C34" s="13"/>
      <c r="D34" s="13"/>
      <c r="E34" s="13"/>
      <c r="F34" s="13"/>
      <c r="G34" s="14"/>
      <c r="H34" s="70"/>
    </row>
    <row r="35" spans="1:8">
      <c r="A35" s="76"/>
      <c r="B35" s="77"/>
      <c r="C35" s="77"/>
      <c r="D35" s="77"/>
      <c r="E35" s="77"/>
      <c r="F35" s="77"/>
      <c r="G35" s="78"/>
      <c r="H35" s="79"/>
    </row>
  </sheetData>
  <mergeCells count="8">
    <mergeCell ref="A18:C18"/>
    <mergeCell ref="B19:C19"/>
    <mergeCell ref="A2:C2"/>
    <mergeCell ref="A3:C3"/>
    <mergeCell ref="B4:C4"/>
    <mergeCell ref="B5:C5"/>
    <mergeCell ref="B12:C12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1829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9.5200000000000007E-2</v>
      </c>
      <c r="C6" s="13" t="s">
        <v>172</v>
      </c>
      <c r="D6" s="13" t="s">
        <v>1307</v>
      </c>
      <c r="E6" s="13" t="s">
        <v>185</v>
      </c>
      <c r="F6" s="13">
        <v>200</v>
      </c>
      <c r="G6" s="14">
        <v>2047.38</v>
      </c>
      <c r="H6" s="70">
        <v>12.99</v>
      </c>
    </row>
    <row r="7" spans="1:8">
      <c r="A7" s="71"/>
      <c r="B7" s="18">
        <v>9.69E-2</v>
      </c>
      <c r="C7" s="13" t="s">
        <v>186</v>
      </c>
      <c r="D7" s="13" t="s">
        <v>1306</v>
      </c>
      <c r="E7" s="13" t="s">
        <v>185</v>
      </c>
      <c r="F7" s="13">
        <v>200</v>
      </c>
      <c r="G7" s="14">
        <v>2035.78</v>
      </c>
      <c r="H7" s="70">
        <v>12.92</v>
      </c>
    </row>
    <row r="8" spans="1:8">
      <c r="A8" s="71"/>
      <c r="B8" s="18">
        <v>9.64E-2</v>
      </c>
      <c r="C8" s="13" t="s">
        <v>170</v>
      </c>
      <c r="D8" s="13" t="s">
        <v>957</v>
      </c>
      <c r="E8" s="13" t="s">
        <v>185</v>
      </c>
      <c r="F8" s="13">
        <v>200</v>
      </c>
      <c r="G8" s="14">
        <v>2034.47</v>
      </c>
      <c r="H8" s="70">
        <v>12.91</v>
      </c>
    </row>
    <row r="9" spans="1:8">
      <c r="A9" s="71"/>
      <c r="B9" s="18">
        <v>9.7500000000000003E-2</v>
      </c>
      <c r="C9" s="13" t="s">
        <v>40</v>
      </c>
      <c r="D9" s="13" t="s">
        <v>1249</v>
      </c>
      <c r="E9" s="13" t="s">
        <v>185</v>
      </c>
      <c r="F9" s="13">
        <v>200</v>
      </c>
      <c r="G9" s="14">
        <v>2027.09</v>
      </c>
      <c r="H9" s="70">
        <v>12.86</v>
      </c>
    </row>
    <row r="10" spans="1:8">
      <c r="A10" s="71"/>
      <c r="B10" s="18">
        <v>8.8999999999999996E-2</v>
      </c>
      <c r="C10" s="13" t="s">
        <v>388</v>
      </c>
      <c r="D10" s="13" t="s">
        <v>1342</v>
      </c>
      <c r="E10" s="13" t="s">
        <v>185</v>
      </c>
      <c r="F10" s="13">
        <v>80</v>
      </c>
      <c r="G10" s="14">
        <v>1014.92</v>
      </c>
      <c r="H10" s="70">
        <v>6.44</v>
      </c>
    </row>
    <row r="11" spans="1:8">
      <c r="A11" s="71"/>
      <c r="B11" s="18">
        <v>9.2299999999999993E-2</v>
      </c>
      <c r="C11" s="13" t="s">
        <v>79</v>
      </c>
      <c r="D11" s="13" t="s">
        <v>955</v>
      </c>
      <c r="E11" s="13" t="s">
        <v>182</v>
      </c>
      <c r="F11" s="13">
        <v>100</v>
      </c>
      <c r="G11" s="14">
        <v>1008.74</v>
      </c>
      <c r="H11" s="70">
        <v>6.4</v>
      </c>
    </row>
    <row r="12" spans="1:8">
      <c r="A12" s="71"/>
      <c r="B12" s="18">
        <v>8.8499999999999995E-2</v>
      </c>
      <c r="C12" s="13" t="s">
        <v>388</v>
      </c>
      <c r="D12" s="13" t="s">
        <v>1343</v>
      </c>
      <c r="E12" s="13" t="s">
        <v>185</v>
      </c>
      <c r="F12" s="13">
        <v>80</v>
      </c>
      <c r="G12" s="14">
        <v>1007.57</v>
      </c>
      <c r="H12" s="70">
        <v>6.39</v>
      </c>
    </row>
    <row r="13" spans="1:8">
      <c r="A13" s="71"/>
      <c r="B13" s="17" t="s">
        <v>10</v>
      </c>
      <c r="C13" s="13" t="s">
        <v>308</v>
      </c>
      <c r="D13" s="13" t="s">
        <v>1278</v>
      </c>
      <c r="E13" s="13" t="s">
        <v>310</v>
      </c>
      <c r="F13" s="13">
        <v>82</v>
      </c>
      <c r="G13" s="14">
        <v>709.67</v>
      </c>
      <c r="H13" s="70">
        <v>4.5</v>
      </c>
    </row>
    <row r="14" spans="1:8">
      <c r="A14" s="71"/>
      <c r="B14" s="18">
        <v>9.9000000000000005E-2</v>
      </c>
      <c r="C14" s="13" t="s">
        <v>361</v>
      </c>
      <c r="D14" s="13" t="s">
        <v>1344</v>
      </c>
      <c r="E14" s="13" t="s">
        <v>185</v>
      </c>
      <c r="F14" s="13">
        <v>50</v>
      </c>
      <c r="G14" s="14">
        <v>514.91</v>
      </c>
      <c r="H14" s="70">
        <v>3.27</v>
      </c>
    </row>
    <row r="15" spans="1:8">
      <c r="A15" s="71"/>
      <c r="B15" s="18">
        <v>9.1800000000000007E-2</v>
      </c>
      <c r="C15" s="13" t="s">
        <v>361</v>
      </c>
      <c r="D15" s="13" t="s">
        <v>1345</v>
      </c>
      <c r="E15" s="13" t="s">
        <v>185</v>
      </c>
      <c r="F15" s="13">
        <v>50</v>
      </c>
      <c r="G15" s="14">
        <v>508.24</v>
      </c>
      <c r="H15" s="70">
        <v>3.22</v>
      </c>
    </row>
    <row r="16" spans="1:8">
      <c r="A16" s="71"/>
      <c r="B16" s="18">
        <v>8.7999999999999995E-2</v>
      </c>
      <c r="C16" s="13" t="s">
        <v>311</v>
      </c>
      <c r="D16" s="13" t="s">
        <v>1346</v>
      </c>
      <c r="E16" s="13" t="s">
        <v>185</v>
      </c>
      <c r="F16" s="13">
        <v>25</v>
      </c>
      <c r="G16" s="14">
        <v>249.86</v>
      </c>
      <c r="H16" s="70">
        <v>1.59</v>
      </c>
    </row>
    <row r="17" spans="1:8">
      <c r="A17" s="71"/>
      <c r="B17" s="18">
        <v>8.72E-2</v>
      </c>
      <c r="C17" s="13" t="s">
        <v>170</v>
      </c>
      <c r="D17" s="13" t="s">
        <v>1277</v>
      </c>
      <c r="E17" s="13" t="s">
        <v>185</v>
      </c>
      <c r="F17" s="13">
        <v>10</v>
      </c>
      <c r="G17" s="14">
        <v>100.88</v>
      </c>
      <c r="H17" s="70">
        <v>0.64</v>
      </c>
    </row>
    <row r="18" spans="1:8">
      <c r="A18" s="71"/>
      <c r="B18" s="18">
        <v>9.2799999999999994E-2</v>
      </c>
      <c r="C18" s="13" t="s">
        <v>172</v>
      </c>
      <c r="D18" s="13" t="s">
        <v>1276</v>
      </c>
      <c r="E18" s="13" t="s">
        <v>185</v>
      </c>
      <c r="F18" s="13">
        <v>4</v>
      </c>
      <c r="G18" s="14">
        <v>40.71</v>
      </c>
      <c r="H18" s="70">
        <v>0.26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13300.22</v>
      </c>
      <c r="H19" s="72">
        <v>84.39</v>
      </c>
    </row>
    <row r="20" spans="1:8" ht="13.5" thickTop="1">
      <c r="A20" s="71"/>
      <c r="B20" s="115" t="s">
        <v>197</v>
      </c>
      <c r="C20" s="114"/>
      <c r="D20" s="13"/>
      <c r="E20" s="13"/>
      <c r="F20" s="13"/>
      <c r="G20" s="14"/>
      <c r="H20" s="70"/>
    </row>
    <row r="21" spans="1:8" ht="12.75">
      <c r="A21" s="71"/>
      <c r="B21" s="116" t="s">
        <v>18</v>
      </c>
      <c r="C21" s="114"/>
      <c r="D21" s="13"/>
      <c r="E21" s="13"/>
      <c r="F21" s="13"/>
      <c r="G21" s="14"/>
      <c r="H21" s="70"/>
    </row>
    <row r="22" spans="1:8">
      <c r="A22" s="71"/>
      <c r="B22" s="18">
        <v>8.5800000000000001E-2</v>
      </c>
      <c r="C22" s="13" t="s">
        <v>288</v>
      </c>
      <c r="D22" s="13" t="s">
        <v>1347</v>
      </c>
      <c r="E22" s="13" t="s">
        <v>200</v>
      </c>
      <c r="F22" s="13">
        <v>1000000</v>
      </c>
      <c r="G22" s="14">
        <v>1006.85</v>
      </c>
      <c r="H22" s="70">
        <v>6.39</v>
      </c>
    </row>
    <row r="23" spans="1:8">
      <c r="A23" s="71"/>
      <c r="B23" s="18">
        <v>8.7400000000000005E-2</v>
      </c>
      <c r="C23" s="13" t="s">
        <v>288</v>
      </c>
      <c r="D23" s="13" t="s">
        <v>1202</v>
      </c>
      <c r="E23" s="13" t="s">
        <v>200</v>
      </c>
      <c r="F23" s="13">
        <v>750000</v>
      </c>
      <c r="G23" s="14">
        <v>755.83</v>
      </c>
      <c r="H23" s="70">
        <v>4.8</v>
      </c>
    </row>
    <row r="24" spans="1:8" ht="9.75" thickBot="1">
      <c r="A24" s="71"/>
      <c r="B24" s="13"/>
      <c r="C24" s="13"/>
      <c r="D24" s="13"/>
      <c r="E24" s="19" t="s">
        <v>17</v>
      </c>
      <c r="F24" s="13"/>
      <c r="G24" s="20">
        <v>1762.68</v>
      </c>
      <c r="H24" s="72">
        <v>11.19</v>
      </c>
    </row>
    <row r="25" spans="1:8" ht="9.75" thickTop="1">
      <c r="A25" s="71"/>
      <c r="B25" s="13"/>
      <c r="C25" s="13"/>
      <c r="D25" s="13"/>
      <c r="E25" s="13"/>
      <c r="F25" s="13"/>
      <c r="G25" s="14"/>
      <c r="H25" s="70"/>
    </row>
    <row r="26" spans="1:8" ht="12.75">
      <c r="A26" s="113" t="s">
        <v>31</v>
      </c>
      <c r="B26" s="114"/>
      <c r="C26" s="114"/>
      <c r="D26" s="13"/>
      <c r="E26" s="13"/>
      <c r="F26" s="13"/>
      <c r="G26" s="14"/>
      <c r="H26" s="70"/>
    </row>
    <row r="27" spans="1:8" ht="12.75">
      <c r="A27" s="71"/>
      <c r="B27" s="115" t="s">
        <v>32</v>
      </c>
      <c r="C27" s="114"/>
      <c r="D27" s="13"/>
      <c r="E27" s="13"/>
      <c r="F27" s="13"/>
      <c r="G27" s="14"/>
      <c r="H27" s="70"/>
    </row>
    <row r="28" spans="1:8">
      <c r="A28" s="71"/>
      <c r="B28" s="17" t="s">
        <v>33</v>
      </c>
      <c r="C28" s="13" t="s">
        <v>77</v>
      </c>
      <c r="D28" s="13" t="s">
        <v>922</v>
      </c>
      <c r="E28" s="13" t="s">
        <v>36</v>
      </c>
      <c r="F28" s="13">
        <v>200</v>
      </c>
      <c r="G28" s="14">
        <v>198</v>
      </c>
      <c r="H28" s="70">
        <v>1.26</v>
      </c>
    </row>
    <row r="29" spans="1:8" ht="9.75" thickBot="1">
      <c r="A29" s="71"/>
      <c r="B29" s="13"/>
      <c r="C29" s="13"/>
      <c r="D29" s="13"/>
      <c r="E29" s="19" t="s">
        <v>17</v>
      </c>
      <c r="F29" s="13"/>
      <c r="G29" s="20">
        <v>198</v>
      </c>
      <c r="H29" s="72">
        <v>1.26</v>
      </c>
    </row>
    <row r="30" spans="1:8" ht="9.75" thickTop="1">
      <c r="A30" s="71"/>
      <c r="B30" s="13"/>
      <c r="C30" s="13"/>
      <c r="D30" s="13"/>
      <c r="E30" s="13"/>
      <c r="F30" s="13"/>
      <c r="G30" s="14"/>
      <c r="H30" s="70"/>
    </row>
    <row r="31" spans="1:8" ht="9.75" thickBot="1">
      <c r="A31" s="71"/>
      <c r="B31" s="13"/>
      <c r="C31" s="13"/>
      <c r="D31" s="13"/>
      <c r="E31" s="19" t="s">
        <v>17</v>
      </c>
      <c r="F31" s="13"/>
      <c r="G31" s="20">
        <v>0</v>
      </c>
      <c r="H31" s="72">
        <v>0</v>
      </c>
    </row>
    <row r="32" spans="1:8" ht="9.75" thickTop="1">
      <c r="A32" s="71"/>
      <c r="B32" s="13"/>
      <c r="C32" s="13"/>
      <c r="D32" s="13"/>
      <c r="E32" s="13"/>
      <c r="F32" s="13"/>
      <c r="G32" s="14"/>
      <c r="H32" s="70"/>
    </row>
    <row r="33" spans="1:8">
      <c r="A33" s="73" t="s">
        <v>46</v>
      </c>
      <c r="B33" s="13"/>
      <c r="C33" s="13"/>
      <c r="D33" s="13"/>
      <c r="E33" s="13"/>
      <c r="F33" s="13"/>
      <c r="G33" s="23">
        <v>498.8</v>
      </c>
      <c r="H33" s="74">
        <v>3.16</v>
      </c>
    </row>
    <row r="34" spans="1:8">
      <c r="A34" s="71"/>
      <c r="B34" s="13"/>
      <c r="C34" s="13"/>
      <c r="D34" s="13"/>
      <c r="E34" s="13"/>
      <c r="F34" s="13"/>
      <c r="G34" s="14"/>
      <c r="H34" s="70"/>
    </row>
    <row r="35" spans="1:8" ht="9.75" thickBot="1">
      <c r="A35" s="71"/>
      <c r="B35" s="13"/>
      <c r="C35" s="13"/>
      <c r="D35" s="13"/>
      <c r="E35" s="19" t="s">
        <v>47</v>
      </c>
      <c r="F35" s="13"/>
      <c r="G35" s="20">
        <v>15759.7</v>
      </c>
      <c r="H35" s="72">
        <v>100</v>
      </c>
    </row>
    <row r="36" spans="1:8" ht="9.75" thickTop="1">
      <c r="A36" s="71"/>
      <c r="B36" s="13"/>
      <c r="C36" s="13"/>
      <c r="D36" s="13"/>
      <c r="E36" s="13"/>
      <c r="F36" s="13"/>
      <c r="G36" s="14"/>
      <c r="H36" s="70"/>
    </row>
    <row r="37" spans="1:8">
      <c r="A37" s="71"/>
      <c r="B37" s="13"/>
      <c r="C37" s="13"/>
      <c r="D37" s="13"/>
      <c r="E37" s="13"/>
      <c r="F37" s="13"/>
      <c r="G37" s="14"/>
      <c r="H37" s="70"/>
    </row>
    <row r="38" spans="1:8">
      <c r="A38" s="71"/>
      <c r="B38" s="13"/>
      <c r="C38" s="13"/>
      <c r="D38" s="13"/>
      <c r="E38" s="13"/>
      <c r="F38" s="13"/>
      <c r="G38" s="14"/>
      <c r="H38" s="70"/>
    </row>
    <row r="39" spans="1:8">
      <c r="A39" s="75" t="s">
        <v>48</v>
      </c>
      <c r="B39" s="13"/>
      <c r="C39" s="13"/>
      <c r="D39" s="13"/>
      <c r="E39" s="13"/>
      <c r="F39" s="13"/>
      <c r="G39" s="14"/>
      <c r="H39" s="70"/>
    </row>
    <row r="40" spans="1:8">
      <c r="A40" s="71">
        <v>1</v>
      </c>
      <c r="B40" s="13" t="s">
        <v>1348</v>
      </c>
      <c r="C40" s="13"/>
      <c r="D40" s="13"/>
      <c r="E40" s="13"/>
      <c r="F40" s="13"/>
      <c r="G40" s="14"/>
      <c r="H40" s="70"/>
    </row>
    <row r="41" spans="1:8">
      <c r="A41" s="71"/>
      <c r="B41" s="13"/>
      <c r="C41" s="13"/>
      <c r="D41" s="13"/>
      <c r="E41" s="13"/>
      <c r="F41" s="13"/>
      <c r="G41" s="14"/>
      <c r="H41" s="70"/>
    </row>
    <row r="42" spans="1:8">
      <c r="A42" s="71">
        <v>2</v>
      </c>
      <c r="B42" s="13" t="s">
        <v>50</v>
      </c>
      <c r="C42" s="13"/>
      <c r="D42" s="13"/>
      <c r="E42" s="13"/>
      <c r="F42" s="13"/>
      <c r="G42" s="14"/>
      <c r="H42" s="70"/>
    </row>
    <row r="43" spans="1:8">
      <c r="A43" s="71"/>
      <c r="B43" s="13"/>
      <c r="C43" s="13"/>
      <c r="D43" s="13"/>
      <c r="E43" s="13"/>
      <c r="F43" s="13"/>
      <c r="G43" s="14"/>
      <c r="H43" s="70"/>
    </row>
    <row r="44" spans="1:8">
      <c r="A44" s="71"/>
      <c r="B44" s="13"/>
      <c r="C44" s="13"/>
      <c r="D44" s="13"/>
      <c r="E44" s="13"/>
      <c r="F44" s="13"/>
      <c r="G44" s="14"/>
      <c r="H44" s="70"/>
    </row>
    <row r="45" spans="1:8">
      <c r="A45" s="71"/>
      <c r="B45" s="13"/>
      <c r="C45" s="13"/>
      <c r="D45" s="13"/>
      <c r="E45" s="13"/>
      <c r="F45" s="13"/>
      <c r="G45" s="14"/>
      <c r="H45" s="70"/>
    </row>
    <row r="46" spans="1:8">
      <c r="A46" s="71">
        <v>3</v>
      </c>
      <c r="B46" s="13" t="s">
        <v>51</v>
      </c>
      <c r="C46" s="13"/>
      <c r="D46" s="13"/>
      <c r="E46" s="13"/>
      <c r="F46" s="13"/>
      <c r="G46" s="14"/>
      <c r="H46" s="70"/>
    </row>
    <row r="47" spans="1:8">
      <c r="A47" s="71"/>
      <c r="B47" s="13" t="s">
        <v>52</v>
      </c>
      <c r="C47" s="13"/>
      <c r="D47" s="13"/>
      <c r="E47" s="13"/>
      <c r="F47" s="13"/>
      <c r="G47" s="14"/>
      <c r="H47" s="70"/>
    </row>
    <row r="48" spans="1:8">
      <c r="A48" s="76"/>
      <c r="B48" s="77" t="s">
        <v>53</v>
      </c>
      <c r="C48" s="77"/>
      <c r="D48" s="77"/>
      <c r="E48" s="77"/>
      <c r="F48" s="77"/>
      <c r="G48" s="78"/>
      <c r="H48" s="79"/>
    </row>
  </sheetData>
  <mergeCells count="8">
    <mergeCell ref="A26:C26"/>
    <mergeCell ref="B27:C27"/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1830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0.08</v>
      </c>
      <c r="C6" s="13" t="s">
        <v>170</v>
      </c>
      <c r="D6" s="13" t="s">
        <v>1305</v>
      </c>
      <c r="E6" s="13" t="s">
        <v>185</v>
      </c>
      <c r="F6" s="13">
        <v>160</v>
      </c>
      <c r="G6" s="14">
        <v>1599.74</v>
      </c>
      <c r="H6" s="70">
        <v>14.86</v>
      </c>
    </row>
    <row r="7" spans="1:8">
      <c r="A7" s="71"/>
      <c r="B7" s="18">
        <v>8.7099999999999997E-2</v>
      </c>
      <c r="C7" s="13" t="s">
        <v>863</v>
      </c>
      <c r="D7" s="13" t="s">
        <v>1338</v>
      </c>
      <c r="E7" s="13" t="s">
        <v>249</v>
      </c>
      <c r="F7" s="13">
        <v>160</v>
      </c>
      <c r="G7" s="14">
        <v>1594.15</v>
      </c>
      <c r="H7" s="70">
        <v>14.81</v>
      </c>
    </row>
    <row r="8" spans="1:8">
      <c r="A8" s="71"/>
      <c r="B8" s="18">
        <v>8.77E-2</v>
      </c>
      <c r="C8" s="13" t="s">
        <v>877</v>
      </c>
      <c r="D8" s="13" t="s">
        <v>1336</v>
      </c>
      <c r="E8" s="13" t="s">
        <v>249</v>
      </c>
      <c r="F8" s="13">
        <v>155</v>
      </c>
      <c r="G8" s="14">
        <v>1544.93</v>
      </c>
      <c r="H8" s="70">
        <v>14.35</v>
      </c>
    </row>
    <row r="9" spans="1:8">
      <c r="A9" s="71"/>
      <c r="B9" s="18">
        <v>9.69E-2</v>
      </c>
      <c r="C9" s="13" t="s">
        <v>186</v>
      </c>
      <c r="D9" s="13" t="s">
        <v>1306</v>
      </c>
      <c r="E9" s="13" t="s">
        <v>185</v>
      </c>
      <c r="F9" s="13">
        <v>105</v>
      </c>
      <c r="G9" s="14">
        <v>1068.78</v>
      </c>
      <c r="H9" s="70">
        <v>9.93</v>
      </c>
    </row>
    <row r="10" spans="1:8">
      <c r="A10" s="71"/>
      <c r="B10" s="18">
        <v>9.5200000000000007E-2</v>
      </c>
      <c r="C10" s="13" t="s">
        <v>172</v>
      </c>
      <c r="D10" s="13" t="s">
        <v>1307</v>
      </c>
      <c r="E10" s="13" t="s">
        <v>185</v>
      </c>
      <c r="F10" s="13">
        <v>100</v>
      </c>
      <c r="G10" s="14">
        <v>1023.69</v>
      </c>
      <c r="H10" s="70">
        <v>9.51</v>
      </c>
    </row>
    <row r="11" spans="1:8">
      <c r="A11" s="71"/>
      <c r="B11" s="18">
        <v>9.6699999999999994E-2</v>
      </c>
      <c r="C11" s="13" t="s">
        <v>172</v>
      </c>
      <c r="D11" s="13" t="s">
        <v>991</v>
      </c>
      <c r="E11" s="13" t="s">
        <v>185</v>
      </c>
      <c r="F11" s="13">
        <v>53</v>
      </c>
      <c r="G11" s="14">
        <v>543.85</v>
      </c>
      <c r="H11" s="70">
        <v>5.05</v>
      </c>
    </row>
    <row r="12" spans="1:8">
      <c r="A12" s="71"/>
      <c r="B12" s="17" t="s">
        <v>1120</v>
      </c>
      <c r="C12" s="13" t="s">
        <v>252</v>
      </c>
      <c r="D12" s="13" t="s">
        <v>1337</v>
      </c>
      <c r="E12" s="13" t="s">
        <v>254</v>
      </c>
      <c r="F12" s="13">
        <v>18</v>
      </c>
      <c r="G12" s="14">
        <v>18.57</v>
      </c>
      <c r="H12" s="70">
        <v>0.17</v>
      </c>
    </row>
    <row r="13" spans="1:8" ht="9.75" thickBot="1">
      <c r="A13" s="71"/>
      <c r="B13" s="13"/>
      <c r="C13" s="13"/>
      <c r="D13" s="13"/>
      <c r="E13" s="19" t="s">
        <v>17</v>
      </c>
      <c r="F13" s="13"/>
      <c r="G13" s="20">
        <v>7393.71</v>
      </c>
      <c r="H13" s="72">
        <v>68.680000000000007</v>
      </c>
    </row>
    <row r="14" spans="1:8" ht="13.5" thickTop="1">
      <c r="A14" s="71"/>
      <c r="B14" s="115" t="s">
        <v>197</v>
      </c>
      <c r="C14" s="114"/>
      <c r="D14" s="13"/>
      <c r="E14" s="13"/>
      <c r="F14" s="13"/>
      <c r="G14" s="14"/>
      <c r="H14" s="70"/>
    </row>
    <row r="15" spans="1:8" ht="12.75">
      <c r="A15" s="71"/>
      <c r="B15" s="116" t="s">
        <v>9</v>
      </c>
      <c r="C15" s="114"/>
      <c r="D15" s="13"/>
      <c r="E15" s="13"/>
      <c r="F15" s="13"/>
      <c r="G15" s="14"/>
      <c r="H15" s="70"/>
    </row>
    <row r="16" spans="1:8">
      <c r="A16" s="71"/>
      <c r="B16" s="18">
        <v>8.4199999999999997E-2</v>
      </c>
      <c r="C16" s="13" t="s">
        <v>1293</v>
      </c>
      <c r="D16" s="13" t="s">
        <v>1339</v>
      </c>
      <c r="E16" s="13" t="s">
        <v>200</v>
      </c>
      <c r="F16" s="13">
        <v>3100000</v>
      </c>
      <c r="G16" s="14">
        <v>3122.45</v>
      </c>
      <c r="H16" s="70">
        <v>29.01</v>
      </c>
    </row>
    <row r="17" spans="1:8" ht="9.75" thickBot="1">
      <c r="A17" s="71"/>
      <c r="B17" s="13"/>
      <c r="C17" s="13"/>
      <c r="D17" s="13"/>
      <c r="E17" s="19" t="s">
        <v>17</v>
      </c>
      <c r="F17" s="13"/>
      <c r="G17" s="20">
        <v>3122.45</v>
      </c>
      <c r="H17" s="72">
        <v>29.01</v>
      </c>
    </row>
    <row r="18" spans="1:8" ht="9.75" thickTop="1">
      <c r="A18" s="71"/>
      <c r="B18" s="13"/>
      <c r="C18" s="13"/>
      <c r="D18" s="13"/>
      <c r="E18" s="13"/>
      <c r="F18" s="13"/>
      <c r="G18" s="14"/>
      <c r="H18" s="70"/>
    </row>
    <row r="19" spans="1:8">
      <c r="A19" s="71"/>
      <c r="B19" s="17" t="s">
        <v>44</v>
      </c>
      <c r="C19" s="13" t="s">
        <v>45</v>
      </c>
      <c r="D19" s="13"/>
      <c r="E19" s="13" t="s">
        <v>44</v>
      </c>
      <c r="F19" s="13"/>
      <c r="G19" s="14">
        <v>90</v>
      </c>
      <c r="H19" s="70">
        <v>0.84</v>
      </c>
    </row>
    <row r="20" spans="1:8" ht="9.75" thickBot="1">
      <c r="A20" s="71"/>
      <c r="B20" s="13"/>
      <c r="C20" s="13"/>
      <c r="D20" s="13"/>
      <c r="E20" s="19" t="s">
        <v>17</v>
      </c>
      <c r="F20" s="13"/>
      <c r="G20" s="20">
        <v>90</v>
      </c>
      <c r="H20" s="72">
        <v>0.84</v>
      </c>
    </row>
    <row r="21" spans="1:8" ht="9.75" thickTop="1">
      <c r="A21" s="71"/>
      <c r="B21" s="13"/>
      <c r="C21" s="13"/>
      <c r="D21" s="13"/>
      <c r="E21" s="13"/>
      <c r="F21" s="13"/>
      <c r="G21" s="14"/>
      <c r="H21" s="70"/>
    </row>
    <row r="22" spans="1:8">
      <c r="A22" s="73" t="s">
        <v>46</v>
      </c>
      <c r="B22" s="13"/>
      <c r="C22" s="13"/>
      <c r="D22" s="13"/>
      <c r="E22" s="13"/>
      <c r="F22" s="13"/>
      <c r="G22" s="23">
        <v>156.4</v>
      </c>
      <c r="H22" s="74">
        <v>1.47</v>
      </c>
    </row>
    <row r="23" spans="1:8">
      <c r="A23" s="71"/>
      <c r="B23" s="13"/>
      <c r="C23" s="13"/>
      <c r="D23" s="13"/>
      <c r="E23" s="13"/>
      <c r="F23" s="13"/>
      <c r="G23" s="14"/>
      <c r="H23" s="70"/>
    </row>
    <row r="24" spans="1:8" ht="9.75" thickBot="1">
      <c r="A24" s="71"/>
      <c r="B24" s="13"/>
      <c r="C24" s="13"/>
      <c r="D24" s="13"/>
      <c r="E24" s="19" t="s">
        <v>47</v>
      </c>
      <c r="F24" s="13"/>
      <c r="G24" s="20">
        <v>10762.56</v>
      </c>
      <c r="H24" s="72">
        <v>100</v>
      </c>
    </row>
    <row r="25" spans="1:8" ht="9.75" thickTop="1">
      <c r="A25" s="71"/>
      <c r="B25" s="13"/>
      <c r="C25" s="13"/>
      <c r="D25" s="13"/>
      <c r="E25" s="13"/>
      <c r="F25" s="13"/>
      <c r="G25" s="14"/>
      <c r="H25" s="70"/>
    </row>
    <row r="26" spans="1:8">
      <c r="A26" s="75" t="s">
        <v>48</v>
      </c>
      <c r="B26" s="13"/>
      <c r="C26" s="13"/>
      <c r="D26" s="13"/>
      <c r="E26" s="13"/>
      <c r="F26" s="13"/>
      <c r="G26" s="14"/>
      <c r="H26" s="70"/>
    </row>
    <row r="27" spans="1:8">
      <c r="A27" s="71">
        <v>1</v>
      </c>
      <c r="B27" s="13" t="s">
        <v>1341</v>
      </c>
      <c r="C27" s="13"/>
      <c r="D27" s="13"/>
      <c r="E27" s="13"/>
      <c r="F27" s="13"/>
      <c r="G27" s="14"/>
      <c r="H27" s="70"/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>
      <c r="A29" s="71">
        <v>2</v>
      </c>
      <c r="B29" s="13" t="s">
        <v>50</v>
      </c>
      <c r="C29" s="13"/>
      <c r="D29" s="13"/>
      <c r="E29" s="13"/>
      <c r="F29" s="13"/>
      <c r="G29" s="14"/>
      <c r="H29" s="70"/>
    </row>
    <row r="30" spans="1:8">
      <c r="A30" s="71"/>
      <c r="B30" s="13"/>
      <c r="C30" s="13"/>
      <c r="D30" s="13"/>
      <c r="E30" s="13"/>
      <c r="F30" s="13"/>
      <c r="G30" s="14"/>
      <c r="H30" s="70"/>
    </row>
    <row r="31" spans="1:8">
      <c r="A31" s="71">
        <v>3</v>
      </c>
      <c r="B31" s="13" t="s">
        <v>51</v>
      </c>
      <c r="C31" s="13"/>
      <c r="D31" s="13"/>
      <c r="E31" s="13"/>
      <c r="F31" s="13"/>
      <c r="G31" s="14"/>
      <c r="H31" s="70"/>
    </row>
    <row r="32" spans="1:8">
      <c r="A32" s="71"/>
      <c r="B32" s="13" t="s">
        <v>52</v>
      </c>
      <c r="C32" s="13"/>
      <c r="D32" s="13"/>
      <c r="E32" s="13"/>
      <c r="F32" s="13"/>
      <c r="G32" s="14"/>
      <c r="H32" s="70"/>
    </row>
    <row r="33" spans="1:8">
      <c r="A33" s="71"/>
      <c r="B33" s="13" t="s">
        <v>53</v>
      </c>
      <c r="C33" s="13"/>
      <c r="D33" s="13"/>
      <c r="E33" s="13"/>
      <c r="F33" s="13"/>
      <c r="G33" s="14"/>
      <c r="H33" s="70"/>
    </row>
    <row r="34" spans="1:8">
      <c r="A34" s="76"/>
      <c r="B34" s="77"/>
      <c r="C34" s="77"/>
      <c r="D34" s="77"/>
      <c r="E34" s="77"/>
      <c r="F34" s="77"/>
      <c r="G34" s="78"/>
      <c r="H34" s="79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1831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12" t="s">
        <v>6</v>
      </c>
    </row>
    <row r="3" spans="1:8" ht="12.75">
      <c r="A3" s="118" t="s">
        <v>7</v>
      </c>
      <c r="B3" s="114"/>
      <c r="C3" s="114"/>
      <c r="D3" s="13"/>
      <c r="E3" s="13"/>
      <c r="F3" s="13"/>
      <c r="G3" s="14"/>
      <c r="H3" s="15"/>
    </row>
    <row r="4" spans="1:8" ht="12.75">
      <c r="A4" s="16"/>
      <c r="B4" s="115" t="s">
        <v>8</v>
      </c>
      <c r="C4" s="114"/>
      <c r="D4" s="13"/>
      <c r="E4" s="13"/>
      <c r="F4" s="13"/>
      <c r="G4" s="14"/>
      <c r="H4" s="15"/>
    </row>
    <row r="5" spans="1:8" ht="12.75">
      <c r="A5" s="16"/>
      <c r="B5" s="116" t="s">
        <v>9</v>
      </c>
      <c r="C5" s="114"/>
      <c r="D5" s="13"/>
      <c r="E5" s="13"/>
      <c r="F5" s="13"/>
      <c r="G5" s="14"/>
      <c r="H5" s="15"/>
    </row>
    <row r="6" spans="1:8">
      <c r="A6" s="16"/>
      <c r="B6" s="18">
        <v>8.77E-2</v>
      </c>
      <c r="C6" s="13" t="s">
        <v>877</v>
      </c>
      <c r="D6" s="13" t="s">
        <v>1336</v>
      </c>
      <c r="E6" s="13" t="s">
        <v>249</v>
      </c>
      <c r="F6" s="13">
        <v>25</v>
      </c>
      <c r="G6" s="14">
        <v>249.18</v>
      </c>
      <c r="H6" s="15">
        <v>14.55</v>
      </c>
    </row>
    <row r="7" spans="1:8">
      <c r="A7" s="16"/>
      <c r="B7" s="18">
        <v>9.6699999999999994E-2</v>
      </c>
      <c r="C7" s="13" t="s">
        <v>172</v>
      </c>
      <c r="D7" s="13" t="s">
        <v>991</v>
      </c>
      <c r="E7" s="13" t="s">
        <v>185</v>
      </c>
      <c r="F7" s="13">
        <v>24</v>
      </c>
      <c r="G7" s="14">
        <v>246.27</v>
      </c>
      <c r="H7" s="15">
        <v>14.38</v>
      </c>
    </row>
    <row r="8" spans="1:8">
      <c r="A8" s="16"/>
      <c r="B8" s="18">
        <v>9.8430000000000004E-2</v>
      </c>
      <c r="C8" s="13" t="s">
        <v>252</v>
      </c>
      <c r="D8" s="13" t="s">
        <v>1337</v>
      </c>
      <c r="E8" s="13" t="s">
        <v>254</v>
      </c>
      <c r="F8" s="13">
        <v>220</v>
      </c>
      <c r="G8" s="14">
        <v>227.02</v>
      </c>
      <c r="H8" s="15">
        <v>13.26</v>
      </c>
    </row>
    <row r="9" spans="1:8">
      <c r="A9" s="16"/>
      <c r="B9" s="18">
        <v>8.7099999999999997E-2</v>
      </c>
      <c r="C9" s="13" t="s">
        <v>863</v>
      </c>
      <c r="D9" s="13" t="s">
        <v>1338</v>
      </c>
      <c r="E9" s="13" t="s">
        <v>249</v>
      </c>
      <c r="F9" s="13">
        <v>17</v>
      </c>
      <c r="G9" s="14">
        <v>169.38</v>
      </c>
      <c r="H9" s="15">
        <v>9.89</v>
      </c>
    </row>
    <row r="10" spans="1:8">
      <c r="A10" s="16"/>
      <c r="B10" s="18">
        <v>9.69E-2</v>
      </c>
      <c r="C10" s="13" t="s">
        <v>186</v>
      </c>
      <c r="D10" s="13" t="s">
        <v>1306</v>
      </c>
      <c r="E10" s="13" t="s">
        <v>185</v>
      </c>
      <c r="F10" s="13">
        <v>15</v>
      </c>
      <c r="G10" s="14">
        <v>152.68</v>
      </c>
      <c r="H10" s="15">
        <v>8.92</v>
      </c>
    </row>
    <row r="11" spans="1:8">
      <c r="A11" s="16"/>
      <c r="B11" s="18">
        <v>9.01E-2</v>
      </c>
      <c r="C11" s="13" t="s">
        <v>863</v>
      </c>
      <c r="D11" s="13" t="s">
        <v>987</v>
      </c>
      <c r="E11" s="13" t="s">
        <v>249</v>
      </c>
      <c r="F11" s="13">
        <v>7</v>
      </c>
      <c r="G11" s="14">
        <v>70.05</v>
      </c>
      <c r="H11" s="15">
        <v>4.09</v>
      </c>
    </row>
    <row r="12" spans="1:8" ht="9.75" thickBot="1">
      <c r="A12" s="16"/>
      <c r="B12" s="13"/>
      <c r="C12" s="13"/>
      <c r="D12" s="13"/>
      <c r="E12" s="19" t="s">
        <v>17</v>
      </c>
      <c r="F12" s="13"/>
      <c r="G12" s="20">
        <v>1114.58</v>
      </c>
      <c r="H12" s="21">
        <v>65.09</v>
      </c>
    </row>
    <row r="13" spans="1:8" ht="13.5" thickTop="1">
      <c r="A13" s="16"/>
      <c r="B13" s="115" t="s">
        <v>197</v>
      </c>
      <c r="C13" s="114"/>
      <c r="D13" s="13"/>
      <c r="E13" s="13"/>
      <c r="F13" s="13"/>
      <c r="G13" s="14"/>
      <c r="H13" s="15"/>
    </row>
    <row r="14" spans="1:8" ht="12.75">
      <c r="A14" s="16"/>
      <c r="B14" s="116" t="s">
        <v>9</v>
      </c>
      <c r="C14" s="114"/>
      <c r="D14" s="13"/>
      <c r="E14" s="13"/>
      <c r="F14" s="13"/>
      <c r="G14" s="14"/>
      <c r="H14" s="15"/>
    </row>
    <row r="15" spans="1:8">
      <c r="A15" s="16"/>
      <c r="B15" s="18">
        <v>8.4199999999999997E-2</v>
      </c>
      <c r="C15" s="13" t="s">
        <v>1293</v>
      </c>
      <c r="D15" s="13" t="s">
        <v>1339</v>
      </c>
      <c r="E15" s="13" t="s">
        <v>200</v>
      </c>
      <c r="F15" s="13">
        <v>500000</v>
      </c>
      <c r="G15" s="14">
        <v>503.62</v>
      </c>
      <c r="H15" s="15">
        <v>29.41</v>
      </c>
    </row>
    <row r="16" spans="1:8" ht="9.75" thickBot="1">
      <c r="A16" s="16"/>
      <c r="B16" s="13"/>
      <c r="C16" s="13"/>
      <c r="D16" s="13"/>
      <c r="E16" s="19" t="s">
        <v>17</v>
      </c>
      <c r="F16" s="13"/>
      <c r="G16" s="20">
        <v>503.62</v>
      </c>
      <c r="H16" s="21">
        <v>29.41</v>
      </c>
    </row>
    <row r="17" spans="1:8" ht="9.75" thickTop="1">
      <c r="A17" s="16"/>
      <c r="B17" s="13"/>
      <c r="C17" s="13"/>
      <c r="D17" s="13"/>
      <c r="E17" s="13"/>
      <c r="F17" s="13"/>
      <c r="G17" s="14"/>
      <c r="H17" s="15"/>
    </row>
    <row r="18" spans="1:8">
      <c r="A18" s="22" t="s">
        <v>46</v>
      </c>
      <c r="B18" s="13"/>
      <c r="C18" s="13"/>
      <c r="D18" s="13"/>
      <c r="E18" s="13"/>
      <c r="F18" s="13"/>
      <c r="G18" s="23">
        <v>94.1</v>
      </c>
      <c r="H18" s="24">
        <v>5.5</v>
      </c>
    </row>
    <row r="19" spans="1:8">
      <c r="A19" s="16"/>
      <c r="B19" s="13"/>
      <c r="C19" s="13"/>
      <c r="D19" s="13"/>
      <c r="E19" s="13"/>
      <c r="F19" s="13"/>
      <c r="G19" s="14"/>
      <c r="H19" s="15"/>
    </row>
    <row r="20" spans="1:8" ht="9.75" thickBot="1">
      <c r="A20" s="16"/>
      <c r="B20" s="13"/>
      <c r="C20" s="13"/>
      <c r="D20" s="13"/>
      <c r="E20" s="19" t="s">
        <v>47</v>
      </c>
      <c r="F20" s="13"/>
      <c r="G20" s="20">
        <v>1712.3</v>
      </c>
      <c r="H20" s="21">
        <v>100</v>
      </c>
    </row>
    <row r="21" spans="1:8" ht="9.75" thickTop="1">
      <c r="A21" s="16"/>
      <c r="B21" s="13"/>
      <c r="C21" s="13"/>
      <c r="D21" s="13"/>
      <c r="E21" s="13"/>
      <c r="F21" s="13"/>
      <c r="G21" s="14"/>
      <c r="H21" s="15"/>
    </row>
    <row r="22" spans="1:8">
      <c r="A22" s="25" t="s">
        <v>48</v>
      </c>
      <c r="B22" s="13"/>
      <c r="C22" s="13"/>
      <c r="D22" s="13"/>
      <c r="E22" s="13"/>
      <c r="F22" s="13"/>
      <c r="G22" s="14"/>
      <c r="H22" s="15"/>
    </row>
    <row r="23" spans="1:8">
      <c r="A23" s="16">
        <v>1</v>
      </c>
      <c r="B23" s="13" t="s">
        <v>1340</v>
      </c>
      <c r="C23" s="13"/>
      <c r="D23" s="13"/>
      <c r="E23" s="13"/>
      <c r="F23" s="13"/>
      <c r="G23" s="14"/>
      <c r="H23" s="15"/>
    </row>
    <row r="24" spans="1:8">
      <c r="A24" s="16"/>
      <c r="B24" s="13"/>
      <c r="C24" s="13"/>
      <c r="D24" s="13"/>
      <c r="E24" s="13"/>
      <c r="F24" s="13"/>
      <c r="G24" s="14"/>
      <c r="H24" s="15"/>
    </row>
    <row r="25" spans="1:8">
      <c r="A25" s="16">
        <v>2</v>
      </c>
      <c r="B25" s="13" t="s">
        <v>50</v>
      </c>
      <c r="C25" s="13"/>
      <c r="D25" s="13"/>
      <c r="E25" s="13"/>
      <c r="F25" s="13"/>
      <c r="G25" s="14"/>
      <c r="H25" s="15"/>
    </row>
    <row r="26" spans="1:8">
      <c r="A26" s="16"/>
      <c r="B26" s="13"/>
      <c r="C26" s="13"/>
      <c r="D26" s="13"/>
      <c r="E26" s="13"/>
      <c r="F26" s="13"/>
      <c r="G26" s="14"/>
      <c r="H26" s="15"/>
    </row>
    <row r="27" spans="1:8">
      <c r="A27" s="16">
        <v>3</v>
      </c>
      <c r="B27" s="13" t="s">
        <v>51</v>
      </c>
      <c r="C27" s="13"/>
      <c r="D27" s="13"/>
      <c r="E27" s="13"/>
      <c r="F27" s="13"/>
      <c r="G27" s="14"/>
      <c r="H27" s="15"/>
    </row>
    <row r="28" spans="1:8">
      <c r="A28" s="16"/>
      <c r="B28" s="13" t="s">
        <v>52</v>
      </c>
      <c r="C28" s="13"/>
      <c r="D28" s="13"/>
      <c r="E28" s="13"/>
      <c r="F28" s="13"/>
      <c r="G28" s="14"/>
      <c r="H28" s="15"/>
    </row>
    <row r="29" spans="1:8">
      <c r="A29" s="16"/>
      <c r="B29" s="13" t="s">
        <v>53</v>
      </c>
      <c r="C29" s="13"/>
      <c r="D29" s="13"/>
      <c r="E29" s="13"/>
      <c r="F29" s="13"/>
      <c r="G29" s="14"/>
      <c r="H29" s="15"/>
    </row>
    <row r="30" spans="1:8" ht="9.75" thickBot="1">
      <c r="A30" s="26"/>
      <c r="B30" s="27"/>
      <c r="C30" s="27"/>
      <c r="D30" s="27"/>
      <c r="E30" s="27"/>
      <c r="F30" s="27"/>
      <c r="G30" s="28"/>
      <c r="H30" s="29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G22" sqref="G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1333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0.08</v>
      </c>
      <c r="C6" s="13" t="s">
        <v>322</v>
      </c>
      <c r="D6" s="13" t="s">
        <v>323</v>
      </c>
      <c r="E6" s="13" t="s">
        <v>185</v>
      </c>
      <c r="F6" s="13">
        <v>250</v>
      </c>
      <c r="G6" s="14">
        <v>2493.91</v>
      </c>
      <c r="H6" s="70">
        <v>14.73</v>
      </c>
    </row>
    <row r="7" spans="1:8">
      <c r="A7" s="71"/>
      <c r="B7" s="18">
        <v>8.6999999999999994E-2</v>
      </c>
      <c r="C7" s="13" t="s">
        <v>308</v>
      </c>
      <c r="D7" s="13" t="s">
        <v>320</v>
      </c>
      <c r="E7" s="13" t="s">
        <v>310</v>
      </c>
      <c r="F7" s="13">
        <v>250</v>
      </c>
      <c r="G7" s="14">
        <v>2492.38</v>
      </c>
      <c r="H7" s="70">
        <v>14.72</v>
      </c>
    </row>
    <row r="8" spans="1:8">
      <c r="A8" s="71"/>
      <c r="B8" s="17" t="s">
        <v>10</v>
      </c>
      <c r="C8" s="13" t="s">
        <v>559</v>
      </c>
      <c r="D8" s="13" t="s">
        <v>1316</v>
      </c>
      <c r="E8" s="13" t="s">
        <v>798</v>
      </c>
      <c r="F8" s="13">
        <v>245</v>
      </c>
      <c r="G8" s="14">
        <v>2479.23</v>
      </c>
      <c r="H8" s="70">
        <v>14.64</v>
      </c>
    </row>
    <row r="9" spans="1:8">
      <c r="A9" s="71"/>
      <c r="B9" s="18">
        <v>8.6999999999999994E-2</v>
      </c>
      <c r="C9" s="13" t="s">
        <v>172</v>
      </c>
      <c r="D9" s="13" t="s">
        <v>983</v>
      </c>
      <c r="E9" s="13" t="s">
        <v>185</v>
      </c>
      <c r="F9" s="13">
        <v>240</v>
      </c>
      <c r="G9" s="14">
        <v>2427.39</v>
      </c>
      <c r="H9" s="70">
        <v>14.34</v>
      </c>
    </row>
    <row r="10" spans="1:8">
      <c r="A10" s="71"/>
      <c r="B10" s="18">
        <v>8.9499999999999996E-2</v>
      </c>
      <c r="C10" s="13" t="s">
        <v>180</v>
      </c>
      <c r="D10" s="13" t="s">
        <v>321</v>
      </c>
      <c r="E10" s="13" t="s">
        <v>182</v>
      </c>
      <c r="F10" s="13">
        <v>235</v>
      </c>
      <c r="G10" s="14">
        <v>2385.8000000000002</v>
      </c>
      <c r="H10" s="70">
        <v>14.09</v>
      </c>
    </row>
    <row r="11" spans="1:8">
      <c r="A11" s="71"/>
      <c r="B11" s="18">
        <v>8.8499999999999995E-2</v>
      </c>
      <c r="C11" s="13" t="s">
        <v>877</v>
      </c>
      <c r="D11" s="13" t="s">
        <v>1334</v>
      </c>
      <c r="E11" s="13" t="s">
        <v>249</v>
      </c>
      <c r="F11" s="13">
        <v>90</v>
      </c>
      <c r="G11" s="14">
        <v>897.83</v>
      </c>
      <c r="H11" s="70">
        <v>5.3</v>
      </c>
    </row>
    <row r="12" spans="1:8">
      <c r="A12" s="71"/>
      <c r="B12" s="18">
        <v>8.4099999999999994E-2</v>
      </c>
      <c r="C12" s="13" t="s">
        <v>40</v>
      </c>
      <c r="D12" s="13" t="s">
        <v>319</v>
      </c>
      <c r="E12" s="13" t="s">
        <v>185</v>
      </c>
      <c r="F12" s="13">
        <v>80</v>
      </c>
      <c r="G12" s="14">
        <v>797.96</v>
      </c>
      <c r="H12" s="70">
        <v>4.71</v>
      </c>
    </row>
    <row r="13" spans="1:8">
      <c r="A13" s="71"/>
      <c r="B13" s="18">
        <v>7.9500000000000001E-2</v>
      </c>
      <c r="C13" s="13" t="s">
        <v>14</v>
      </c>
      <c r="D13" s="13" t="s">
        <v>15</v>
      </c>
      <c r="E13" s="13" t="s">
        <v>16</v>
      </c>
      <c r="F13" s="13">
        <v>25</v>
      </c>
      <c r="G13" s="14">
        <v>249.59</v>
      </c>
      <c r="H13" s="70">
        <v>1.47</v>
      </c>
    </row>
    <row r="14" spans="1:8" ht="9.75" thickBot="1">
      <c r="A14" s="71"/>
      <c r="B14" s="13"/>
      <c r="C14" s="13"/>
      <c r="D14" s="13"/>
      <c r="E14" s="19" t="s">
        <v>17</v>
      </c>
      <c r="F14" s="13"/>
      <c r="G14" s="20">
        <v>14224.09</v>
      </c>
      <c r="H14" s="72">
        <v>84</v>
      </c>
    </row>
    <row r="15" spans="1:8" ht="13.5" thickTop="1">
      <c r="A15" s="71"/>
      <c r="B15" s="115" t="s">
        <v>197</v>
      </c>
      <c r="C15" s="114"/>
      <c r="D15" s="13"/>
      <c r="E15" s="13"/>
      <c r="F15" s="13"/>
      <c r="G15" s="14"/>
      <c r="H15" s="70"/>
    </row>
    <row r="16" spans="1:8" ht="12.75">
      <c r="A16" s="71"/>
      <c r="B16" s="116" t="s">
        <v>9</v>
      </c>
      <c r="C16" s="114"/>
      <c r="D16" s="13"/>
      <c r="E16" s="13"/>
      <c r="F16" s="13"/>
      <c r="G16" s="14"/>
      <c r="H16" s="70"/>
    </row>
    <row r="17" spans="1:8">
      <c r="A17" s="71"/>
      <c r="B17" s="18">
        <v>9.6000000000000002E-2</v>
      </c>
      <c r="C17" s="13" t="s">
        <v>1322</v>
      </c>
      <c r="D17" s="13" t="s">
        <v>1323</v>
      </c>
      <c r="E17" s="13" t="s">
        <v>200</v>
      </c>
      <c r="F17" s="13">
        <v>1800000</v>
      </c>
      <c r="G17" s="14">
        <v>1872.41</v>
      </c>
      <c r="H17" s="70">
        <v>11.06</v>
      </c>
    </row>
    <row r="18" spans="1:8" ht="9.75" thickBot="1">
      <c r="A18" s="71"/>
      <c r="B18" s="13"/>
      <c r="C18" s="13"/>
      <c r="D18" s="13"/>
      <c r="E18" s="19" t="s">
        <v>17</v>
      </c>
      <c r="F18" s="13"/>
      <c r="G18" s="20">
        <v>1872.41</v>
      </c>
      <c r="H18" s="72">
        <v>11.06</v>
      </c>
    </row>
    <row r="19" spans="1:8" ht="13.5" thickTop="1">
      <c r="A19" s="71"/>
      <c r="B19" s="116" t="s">
        <v>18</v>
      </c>
      <c r="C19" s="114"/>
      <c r="D19" s="13"/>
      <c r="E19" s="13"/>
      <c r="F19" s="13"/>
      <c r="G19" s="14"/>
      <c r="H19" s="70"/>
    </row>
    <row r="20" spans="1:8">
      <c r="A20" s="71"/>
      <c r="B20" s="18">
        <v>8.2500000000000004E-2</v>
      </c>
      <c r="C20" s="13" t="s">
        <v>1322</v>
      </c>
      <c r="D20" s="13" t="s">
        <v>1331</v>
      </c>
      <c r="E20" s="13" t="s">
        <v>200</v>
      </c>
      <c r="F20" s="13">
        <v>500000</v>
      </c>
      <c r="G20" s="14">
        <v>503.39</v>
      </c>
      <c r="H20" s="70">
        <v>2.97</v>
      </c>
    </row>
    <row r="21" spans="1:8" ht="9.75" thickBot="1">
      <c r="A21" s="71"/>
      <c r="B21" s="13"/>
      <c r="C21" s="13"/>
      <c r="D21" s="13"/>
      <c r="E21" s="19" t="s">
        <v>17</v>
      </c>
      <c r="F21" s="13"/>
      <c r="G21" s="20">
        <v>503.39</v>
      </c>
      <c r="H21" s="72">
        <v>2.97</v>
      </c>
    </row>
    <row r="22" spans="1:8" ht="9.75" thickTop="1">
      <c r="A22" s="71"/>
      <c r="B22" s="13"/>
      <c r="C22" s="13"/>
      <c r="D22" s="13"/>
      <c r="E22" s="13"/>
      <c r="F22" s="13"/>
      <c r="G22" s="14"/>
      <c r="H22" s="70"/>
    </row>
    <row r="23" spans="1:8">
      <c r="A23" s="71"/>
      <c r="B23" s="13"/>
      <c r="C23" s="13"/>
      <c r="D23" s="13"/>
      <c r="E23" s="13"/>
      <c r="F23" s="13"/>
      <c r="G23" s="14"/>
      <c r="H23" s="70"/>
    </row>
    <row r="24" spans="1:8">
      <c r="A24" s="73" t="s">
        <v>46</v>
      </c>
      <c r="B24" s="13"/>
      <c r="C24" s="13"/>
      <c r="D24" s="13"/>
      <c r="E24" s="13"/>
      <c r="F24" s="13"/>
      <c r="G24" s="23">
        <v>330.9</v>
      </c>
      <c r="H24" s="74">
        <v>1.97</v>
      </c>
    </row>
    <row r="25" spans="1:8">
      <c r="A25" s="71"/>
      <c r="B25" s="13"/>
      <c r="C25" s="13"/>
      <c r="D25" s="13"/>
      <c r="E25" s="13"/>
      <c r="F25" s="13"/>
      <c r="G25" s="14"/>
      <c r="H25" s="70"/>
    </row>
    <row r="26" spans="1:8" ht="9.75" thickBot="1">
      <c r="A26" s="71"/>
      <c r="B26" s="13"/>
      <c r="C26" s="13"/>
      <c r="D26" s="13"/>
      <c r="E26" s="19" t="s">
        <v>47</v>
      </c>
      <c r="F26" s="13"/>
      <c r="G26" s="20">
        <v>16930.79</v>
      </c>
      <c r="H26" s="72">
        <v>100</v>
      </c>
    </row>
    <row r="27" spans="1:8" ht="9.75" thickTop="1">
      <c r="A27" s="71"/>
      <c r="B27" s="13"/>
      <c r="C27" s="13"/>
      <c r="D27" s="13"/>
      <c r="E27" s="13"/>
      <c r="F27" s="13"/>
      <c r="G27" s="14"/>
      <c r="H27" s="70"/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5" t="s">
        <v>48</v>
      </c>
      <c r="B30" s="13"/>
      <c r="C30" s="13"/>
      <c r="D30" s="13"/>
      <c r="E30" s="13"/>
      <c r="F30" s="13"/>
      <c r="G30" s="14"/>
      <c r="H30" s="70"/>
    </row>
    <row r="31" spans="1:8">
      <c r="A31" s="71">
        <v>1</v>
      </c>
      <c r="B31" s="13" t="s">
        <v>1335</v>
      </c>
      <c r="C31" s="13"/>
      <c r="D31" s="13"/>
      <c r="E31" s="13"/>
      <c r="F31" s="13"/>
      <c r="G31" s="14"/>
      <c r="H31" s="70"/>
    </row>
    <row r="32" spans="1:8">
      <c r="A32" s="71"/>
      <c r="B32" s="13"/>
      <c r="C32" s="13"/>
      <c r="D32" s="13"/>
      <c r="E32" s="13"/>
      <c r="F32" s="13"/>
      <c r="G32" s="14"/>
      <c r="H32" s="70"/>
    </row>
    <row r="33" spans="1:8">
      <c r="A33" s="71">
        <v>2</v>
      </c>
      <c r="B33" s="13" t="s">
        <v>50</v>
      </c>
      <c r="C33" s="13"/>
      <c r="D33" s="13"/>
      <c r="E33" s="13"/>
      <c r="F33" s="13"/>
      <c r="G33" s="14"/>
      <c r="H33" s="70"/>
    </row>
    <row r="34" spans="1:8">
      <c r="A34" s="71"/>
      <c r="B34" s="13"/>
      <c r="C34" s="13"/>
      <c r="D34" s="13"/>
      <c r="E34" s="13"/>
      <c r="F34" s="13"/>
      <c r="G34" s="14"/>
      <c r="H34" s="70"/>
    </row>
    <row r="35" spans="1:8">
      <c r="A35" s="71">
        <v>3</v>
      </c>
      <c r="B35" s="13" t="s">
        <v>51</v>
      </c>
      <c r="C35" s="13"/>
      <c r="D35" s="13"/>
      <c r="E35" s="13"/>
      <c r="F35" s="13"/>
      <c r="G35" s="14"/>
      <c r="H35" s="70"/>
    </row>
    <row r="36" spans="1:8">
      <c r="A36" s="71"/>
      <c r="B36" s="13" t="s">
        <v>52</v>
      </c>
      <c r="C36" s="13"/>
      <c r="D36" s="13"/>
      <c r="E36" s="13"/>
      <c r="F36" s="13"/>
      <c r="G36" s="14"/>
      <c r="H36" s="70"/>
    </row>
    <row r="37" spans="1:8">
      <c r="A37" s="76"/>
      <c r="B37" s="77" t="s">
        <v>53</v>
      </c>
      <c r="C37" s="77"/>
      <c r="D37" s="77"/>
      <c r="E37" s="77"/>
      <c r="F37" s="77"/>
      <c r="G37" s="78"/>
      <c r="H37" s="79"/>
    </row>
  </sheetData>
  <mergeCells count="7">
    <mergeCell ref="B19:C19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B32" sqref="B32"/>
    </sheetView>
  </sheetViews>
  <sheetFormatPr defaultRowHeight="9"/>
  <cols>
    <col min="1" max="1" width="2.7109375" style="6" customWidth="1"/>
    <col min="2" max="2" width="7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0" width="9.140625" style="6"/>
    <col min="11" max="11" width="9.42578125" style="6" bestFit="1" customWidth="1"/>
    <col min="12" max="16384" width="9.140625" style="6"/>
  </cols>
  <sheetData>
    <row r="1" spans="1:8">
      <c r="A1" s="63"/>
      <c r="B1" s="64"/>
      <c r="C1" s="65" t="s">
        <v>1325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8.9499999999999996E-2</v>
      </c>
      <c r="C6" s="13" t="s">
        <v>180</v>
      </c>
      <c r="D6" s="13" t="s">
        <v>321</v>
      </c>
      <c r="E6" s="13" t="s">
        <v>182</v>
      </c>
      <c r="F6" s="13">
        <v>155</v>
      </c>
      <c r="G6" s="14">
        <v>1573.61</v>
      </c>
      <c r="H6" s="70">
        <v>14.38</v>
      </c>
    </row>
    <row r="7" spans="1:8">
      <c r="A7" s="71"/>
      <c r="B7" s="17" t="s">
        <v>10</v>
      </c>
      <c r="C7" s="13" t="s">
        <v>559</v>
      </c>
      <c r="D7" s="13" t="s">
        <v>1316</v>
      </c>
      <c r="E7" s="13" t="s">
        <v>798</v>
      </c>
      <c r="F7" s="13">
        <v>155</v>
      </c>
      <c r="G7" s="14">
        <v>1568.49</v>
      </c>
      <c r="H7" s="70">
        <v>14.33</v>
      </c>
    </row>
    <row r="8" spans="1:8">
      <c r="A8" s="71"/>
      <c r="B8" s="18">
        <v>0.08</v>
      </c>
      <c r="C8" s="13" t="s">
        <v>322</v>
      </c>
      <c r="D8" s="13" t="s">
        <v>323</v>
      </c>
      <c r="E8" s="13" t="s">
        <v>185</v>
      </c>
      <c r="F8" s="13">
        <v>150</v>
      </c>
      <c r="G8" s="14">
        <v>1496.35</v>
      </c>
      <c r="H8" s="70">
        <v>13.67</v>
      </c>
    </row>
    <row r="9" spans="1:8">
      <c r="A9" s="71"/>
      <c r="B9" s="18">
        <v>8.7099999999999997E-2</v>
      </c>
      <c r="C9" s="13" t="s">
        <v>308</v>
      </c>
      <c r="D9" s="13" t="s">
        <v>1315</v>
      </c>
      <c r="E9" s="13" t="s">
        <v>310</v>
      </c>
      <c r="F9" s="13">
        <v>150</v>
      </c>
      <c r="G9" s="14">
        <v>1495.39</v>
      </c>
      <c r="H9" s="70">
        <v>13.66</v>
      </c>
    </row>
    <row r="10" spans="1:8">
      <c r="A10" s="71"/>
      <c r="B10" s="17" t="s">
        <v>10</v>
      </c>
      <c r="C10" s="13" t="s">
        <v>1317</v>
      </c>
      <c r="D10" s="13" t="s">
        <v>1318</v>
      </c>
      <c r="E10" s="13" t="s">
        <v>798</v>
      </c>
      <c r="F10" s="13">
        <v>60</v>
      </c>
      <c r="G10" s="14">
        <v>606.88</v>
      </c>
      <c r="H10" s="70">
        <v>5.54</v>
      </c>
    </row>
    <row r="11" spans="1:8">
      <c r="A11" s="71"/>
      <c r="B11" s="18">
        <v>9.11E-2</v>
      </c>
      <c r="C11" s="13" t="s">
        <v>186</v>
      </c>
      <c r="D11" s="13" t="s">
        <v>1319</v>
      </c>
      <c r="E11" s="13" t="s">
        <v>185</v>
      </c>
      <c r="F11" s="13">
        <v>50</v>
      </c>
      <c r="G11" s="14">
        <v>506.38</v>
      </c>
      <c r="H11" s="70">
        <v>4.63</v>
      </c>
    </row>
    <row r="12" spans="1:8">
      <c r="A12" s="71"/>
      <c r="B12" s="94">
        <v>9.8430000000000004E-2</v>
      </c>
      <c r="C12" s="13" t="s">
        <v>252</v>
      </c>
      <c r="D12" s="13" t="s">
        <v>1326</v>
      </c>
      <c r="E12" s="13" t="s">
        <v>254</v>
      </c>
      <c r="F12" s="13">
        <v>221</v>
      </c>
      <c r="G12" s="14">
        <v>231.04</v>
      </c>
      <c r="H12" s="70">
        <v>2.11</v>
      </c>
    </row>
    <row r="13" spans="1:8">
      <c r="A13" s="71"/>
      <c r="B13" s="94">
        <v>9.8430000000000004E-2</v>
      </c>
      <c r="C13" s="13" t="s">
        <v>252</v>
      </c>
      <c r="D13" s="13" t="s">
        <v>1327</v>
      </c>
      <c r="E13" s="13" t="s">
        <v>254</v>
      </c>
      <c r="F13" s="13">
        <v>221</v>
      </c>
      <c r="G13" s="14">
        <v>230.71</v>
      </c>
      <c r="H13" s="70">
        <v>2.11</v>
      </c>
    </row>
    <row r="14" spans="1:8">
      <c r="A14" s="71"/>
      <c r="B14" s="94">
        <v>9.8430000000000004E-2</v>
      </c>
      <c r="C14" s="13" t="s">
        <v>252</v>
      </c>
      <c r="D14" s="13" t="s">
        <v>1328</v>
      </c>
      <c r="E14" s="13" t="s">
        <v>254</v>
      </c>
      <c r="F14" s="13">
        <v>221</v>
      </c>
      <c r="G14" s="14">
        <v>230.69</v>
      </c>
      <c r="H14" s="70">
        <v>2.11</v>
      </c>
    </row>
    <row r="15" spans="1:8">
      <c r="A15" s="71"/>
      <c r="B15" s="94">
        <v>9.8430000000000004E-2</v>
      </c>
      <c r="C15" s="13" t="s">
        <v>252</v>
      </c>
      <c r="D15" s="13" t="s">
        <v>1329</v>
      </c>
      <c r="E15" s="13" t="s">
        <v>254</v>
      </c>
      <c r="F15" s="13">
        <v>204</v>
      </c>
      <c r="G15" s="14">
        <v>213.5</v>
      </c>
      <c r="H15" s="70">
        <v>1.95</v>
      </c>
    </row>
    <row r="16" spans="1:8">
      <c r="A16" s="71"/>
      <c r="B16" s="94">
        <v>9.8430000000000004E-2</v>
      </c>
      <c r="C16" s="13" t="s">
        <v>252</v>
      </c>
      <c r="D16" s="13" t="s">
        <v>1330</v>
      </c>
      <c r="E16" s="13" t="s">
        <v>254</v>
      </c>
      <c r="F16" s="13">
        <v>204</v>
      </c>
      <c r="G16" s="14">
        <v>213.24</v>
      </c>
      <c r="H16" s="70">
        <v>1.95</v>
      </c>
    </row>
    <row r="17" spans="1:11">
      <c r="A17" s="71"/>
      <c r="B17" s="18">
        <v>8.6999999999999994E-2</v>
      </c>
      <c r="C17" s="13" t="s">
        <v>172</v>
      </c>
      <c r="D17" s="13" t="s">
        <v>983</v>
      </c>
      <c r="E17" s="13" t="s">
        <v>185</v>
      </c>
      <c r="F17" s="13">
        <v>10</v>
      </c>
      <c r="G17" s="14">
        <v>101.14</v>
      </c>
      <c r="H17" s="70">
        <v>0.92</v>
      </c>
    </row>
    <row r="18" spans="1:11">
      <c r="A18" s="71"/>
      <c r="B18" s="18">
        <v>7.9500000000000001E-2</v>
      </c>
      <c r="C18" s="13" t="s">
        <v>14</v>
      </c>
      <c r="D18" s="13" t="s">
        <v>15</v>
      </c>
      <c r="E18" s="13" t="s">
        <v>16</v>
      </c>
      <c r="F18" s="13">
        <v>5</v>
      </c>
      <c r="G18" s="14">
        <v>49.92</v>
      </c>
      <c r="H18" s="70">
        <v>0.46</v>
      </c>
    </row>
    <row r="19" spans="1:11" ht="9.75" thickBot="1">
      <c r="A19" s="71"/>
      <c r="B19" s="13"/>
      <c r="C19" s="13"/>
      <c r="D19" s="13"/>
      <c r="E19" s="19" t="s">
        <v>17</v>
      </c>
      <c r="F19" s="13"/>
      <c r="G19" s="20">
        <v>8517.34</v>
      </c>
      <c r="H19" s="72">
        <v>77.819999999999993</v>
      </c>
      <c r="K19" s="30"/>
    </row>
    <row r="20" spans="1:11" ht="13.5" thickTop="1">
      <c r="A20" s="71"/>
      <c r="B20" s="115" t="s">
        <v>197</v>
      </c>
      <c r="C20" s="114"/>
      <c r="D20" s="13"/>
      <c r="E20" s="13"/>
      <c r="F20" s="13"/>
      <c r="G20" s="14"/>
      <c r="H20" s="70"/>
      <c r="K20" s="30"/>
    </row>
    <row r="21" spans="1:11" ht="12.75">
      <c r="A21" s="71"/>
      <c r="B21" s="116" t="s">
        <v>9</v>
      </c>
      <c r="C21" s="114"/>
      <c r="D21" s="13"/>
      <c r="E21" s="13"/>
      <c r="F21" s="13"/>
      <c r="G21" s="14"/>
      <c r="H21" s="70"/>
    </row>
    <row r="22" spans="1:11">
      <c r="A22" s="71"/>
      <c r="B22" s="18">
        <v>8.2500000000000004E-2</v>
      </c>
      <c r="C22" s="13" t="s">
        <v>1322</v>
      </c>
      <c r="D22" s="13" t="s">
        <v>1331</v>
      </c>
      <c r="E22" s="13" t="s">
        <v>200</v>
      </c>
      <c r="F22" s="13">
        <v>2000000</v>
      </c>
      <c r="G22" s="14">
        <v>2013.55</v>
      </c>
      <c r="H22" s="70">
        <v>18.399999999999999</v>
      </c>
    </row>
    <row r="23" spans="1:11">
      <c r="A23" s="71"/>
      <c r="B23" s="18">
        <v>9.6000000000000002E-2</v>
      </c>
      <c r="C23" s="13" t="s">
        <v>1322</v>
      </c>
      <c r="D23" s="13" t="s">
        <v>1323</v>
      </c>
      <c r="E23" s="13" t="s">
        <v>200</v>
      </c>
      <c r="F23" s="13">
        <v>100000</v>
      </c>
      <c r="G23" s="14">
        <v>104.02</v>
      </c>
      <c r="H23" s="70">
        <v>0.95</v>
      </c>
      <c r="K23" s="30"/>
    </row>
    <row r="24" spans="1:11" ht="9.75" thickBot="1">
      <c r="A24" s="71"/>
      <c r="B24" s="13"/>
      <c r="C24" s="13"/>
      <c r="D24" s="13"/>
      <c r="E24" s="19" t="s">
        <v>17</v>
      </c>
      <c r="F24" s="13"/>
      <c r="G24" s="20">
        <f>SUM(G22:G23)</f>
        <v>2117.5700000000002</v>
      </c>
      <c r="H24" s="72">
        <f>SUM(H22:H23)</f>
        <v>19.349999999999998</v>
      </c>
    </row>
    <row r="25" spans="1:11" ht="9.75" thickTop="1">
      <c r="A25" s="71"/>
      <c r="B25" s="13"/>
      <c r="C25" s="13"/>
      <c r="D25" s="13"/>
      <c r="E25" s="13"/>
      <c r="F25" s="13"/>
      <c r="G25" s="14"/>
      <c r="H25" s="70"/>
    </row>
    <row r="26" spans="1:11">
      <c r="A26" s="73" t="s">
        <v>46</v>
      </c>
      <c r="B26" s="13"/>
      <c r="C26" s="13"/>
      <c r="D26" s="13"/>
      <c r="E26" s="13"/>
      <c r="F26" s="13"/>
      <c r="G26" s="23">
        <v>310.11</v>
      </c>
      <c r="H26" s="74">
        <v>2.83</v>
      </c>
    </row>
    <row r="27" spans="1:11">
      <c r="A27" s="71"/>
      <c r="B27" s="13"/>
      <c r="C27" s="13"/>
      <c r="D27" s="13"/>
      <c r="E27" s="13"/>
      <c r="F27" s="13"/>
      <c r="G27" s="14"/>
      <c r="H27" s="70"/>
    </row>
    <row r="28" spans="1:11" ht="9.75" thickBot="1">
      <c r="A28" s="71"/>
      <c r="B28" s="13"/>
      <c r="C28" s="13"/>
      <c r="D28" s="13"/>
      <c r="E28" s="19" t="s">
        <v>47</v>
      </c>
      <c r="F28" s="13"/>
      <c r="G28" s="20">
        <v>10945.02</v>
      </c>
      <c r="H28" s="72">
        <v>100</v>
      </c>
    </row>
    <row r="29" spans="1:11" ht="9.75" thickTop="1">
      <c r="A29" s="71"/>
      <c r="B29" s="13"/>
      <c r="C29" s="13"/>
      <c r="D29" s="13"/>
      <c r="E29" s="13"/>
      <c r="F29" s="13"/>
      <c r="G29" s="14"/>
      <c r="H29" s="70"/>
    </row>
    <row r="30" spans="1:11">
      <c r="A30" s="75" t="s">
        <v>48</v>
      </c>
      <c r="B30" s="13"/>
      <c r="C30" s="13"/>
      <c r="D30" s="13"/>
      <c r="E30" s="13"/>
      <c r="F30" s="13"/>
      <c r="G30" s="14"/>
      <c r="H30" s="70"/>
    </row>
    <row r="31" spans="1:11">
      <c r="A31" s="71">
        <v>1</v>
      </c>
      <c r="B31" s="13" t="s">
        <v>1332</v>
      </c>
      <c r="C31" s="13"/>
      <c r="D31" s="13"/>
      <c r="E31" s="13"/>
      <c r="F31" s="13"/>
      <c r="G31" s="14"/>
      <c r="H31" s="70"/>
    </row>
    <row r="32" spans="1:11">
      <c r="A32" s="71"/>
      <c r="B32" s="13"/>
      <c r="C32" s="13"/>
      <c r="D32" s="13"/>
      <c r="E32" s="13"/>
      <c r="F32" s="13"/>
      <c r="G32" s="14"/>
      <c r="H32" s="70"/>
    </row>
    <row r="33" spans="1:8">
      <c r="A33" s="71">
        <v>2</v>
      </c>
      <c r="B33" s="13" t="s">
        <v>50</v>
      </c>
      <c r="C33" s="13"/>
      <c r="D33" s="13"/>
      <c r="E33" s="13"/>
      <c r="F33" s="13"/>
      <c r="G33" s="14"/>
      <c r="H33" s="70"/>
    </row>
    <row r="34" spans="1:8">
      <c r="A34" s="71"/>
      <c r="B34" s="13"/>
      <c r="C34" s="13"/>
      <c r="D34" s="13"/>
      <c r="E34" s="13"/>
      <c r="F34" s="13"/>
      <c r="G34" s="14"/>
      <c r="H34" s="70"/>
    </row>
    <row r="35" spans="1:8">
      <c r="A35" s="71">
        <v>3</v>
      </c>
      <c r="B35" s="13" t="s">
        <v>51</v>
      </c>
      <c r="C35" s="13"/>
      <c r="D35" s="13"/>
      <c r="E35" s="13"/>
      <c r="F35" s="13"/>
      <c r="G35" s="14"/>
      <c r="H35" s="70"/>
    </row>
    <row r="36" spans="1:8">
      <c r="A36" s="71"/>
      <c r="B36" s="13" t="s">
        <v>52</v>
      </c>
      <c r="C36" s="13"/>
      <c r="D36" s="13"/>
      <c r="E36" s="13"/>
      <c r="F36" s="13"/>
      <c r="G36" s="14"/>
      <c r="H36" s="70"/>
    </row>
    <row r="37" spans="1:8">
      <c r="A37" s="71"/>
      <c r="B37" s="13" t="s">
        <v>53</v>
      </c>
      <c r="C37" s="13"/>
      <c r="D37" s="13"/>
      <c r="E37" s="13"/>
      <c r="F37" s="13"/>
      <c r="G37" s="14"/>
      <c r="H37" s="70"/>
    </row>
    <row r="38" spans="1:8">
      <c r="A38" s="76"/>
      <c r="B38" s="77"/>
      <c r="C38" s="77"/>
      <c r="D38" s="77"/>
      <c r="E38" s="77"/>
      <c r="F38" s="77"/>
      <c r="G38" s="78"/>
      <c r="H38" s="79"/>
    </row>
  </sheetData>
  <mergeCells count="6"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1832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0.08</v>
      </c>
      <c r="C6" s="13" t="s">
        <v>322</v>
      </c>
      <c r="D6" s="13" t="s">
        <v>323</v>
      </c>
      <c r="E6" s="13" t="s">
        <v>185</v>
      </c>
      <c r="F6" s="13">
        <v>650</v>
      </c>
      <c r="G6" s="14">
        <v>6484.17</v>
      </c>
      <c r="H6" s="70">
        <v>14.74</v>
      </c>
    </row>
    <row r="7" spans="1:8">
      <c r="A7" s="71"/>
      <c r="B7" s="18">
        <v>8.9499999999999996E-2</v>
      </c>
      <c r="C7" s="13" t="s">
        <v>180</v>
      </c>
      <c r="D7" s="13" t="s">
        <v>321</v>
      </c>
      <c r="E7" s="13" t="s">
        <v>182</v>
      </c>
      <c r="F7" s="13">
        <v>630</v>
      </c>
      <c r="G7" s="14">
        <v>6395.97</v>
      </c>
      <c r="H7" s="70">
        <v>14.54</v>
      </c>
    </row>
    <row r="8" spans="1:8">
      <c r="A8" s="71"/>
      <c r="B8" s="18">
        <v>8.7099999999999997E-2</v>
      </c>
      <c r="C8" s="13" t="s">
        <v>308</v>
      </c>
      <c r="D8" s="13" t="s">
        <v>1315</v>
      </c>
      <c r="E8" s="13" t="s">
        <v>310</v>
      </c>
      <c r="F8" s="13">
        <v>600</v>
      </c>
      <c r="G8" s="14">
        <v>5981.56</v>
      </c>
      <c r="H8" s="70">
        <v>13.6</v>
      </c>
    </row>
    <row r="9" spans="1:8">
      <c r="A9" s="71"/>
      <c r="B9" s="17" t="s">
        <v>10</v>
      </c>
      <c r="C9" s="13" t="s">
        <v>559</v>
      </c>
      <c r="D9" s="13" t="s">
        <v>1316</v>
      </c>
      <c r="E9" s="13" t="s">
        <v>798</v>
      </c>
      <c r="F9" s="13">
        <v>530</v>
      </c>
      <c r="G9" s="14">
        <v>5363.22</v>
      </c>
      <c r="H9" s="70">
        <v>12.19</v>
      </c>
    </row>
    <row r="10" spans="1:8">
      <c r="A10" s="71"/>
      <c r="B10" s="17" t="s">
        <v>10</v>
      </c>
      <c r="C10" s="13" t="s">
        <v>1317</v>
      </c>
      <c r="D10" s="13" t="s">
        <v>1318</v>
      </c>
      <c r="E10" s="13" t="s">
        <v>798</v>
      </c>
      <c r="F10" s="13">
        <v>340</v>
      </c>
      <c r="G10" s="14">
        <v>3439</v>
      </c>
      <c r="H10" s="70">
        <v>7.82</v>
      </c>
    </row>
    <row r="11" spans="1:8">
      <c r="A11" s="71"/>
      <c r="B11" s="18">
        <v>7.9500000000000001E-2</v>
      </c>
      <c r="C11" s="13" t="s">
        <v>14</v>
      </c>
      <c r="D11" s="13" t="s">
        <v>15</v>
      </c>
      <c r="E11" s="13" t="s">
        <v>16</v>
      </c>
      <c r="F11" s="13">
        <v>275</v>
      </c>
      <c r="G11" s="14">
        <v>2745.45</v>
      </c>
      <c r="H11" s="70">
        <v>6.24</v>
      </c>
    </row>
    <row r="12" spans="1:8">
      <c r="A12" s="71"/>
      <c r="B12" s="18">
        <v>8.9499999999999996E-2</v>
      </c>
      <c r="C12" s="13" t="s">
        <v>170</v>
      </c>
      <c r="D12" s="13" t="s">
        <v>363</v>
      </c>
      <c r="E12" s="13" t="s">
        <v>185</v>
      </c>
      <c r="F12" s="13">
        <v>200</v>
      </c>
      <c r="G12" s="14">
        <v>2034.01</v>
      </c>
      <c r="H12" s="70">
        <v>4.62</v>
      </c>
    </row>
    <row r="13" spans="1:8">
      <c r="A13" s="71"/>
      <c r="B13" s="18">
        <v>9.11E-2</v>
      </c>
      <c r="C13" s="13" t="s">
        <v>186</v>
      </c>
      <c r="D13" s="13" t="s">
        <v>1319</v>
      </c>
      <c r="E13" s="13" t="s">
        <v>185</v>
      </c>
      <c r="F13" s="13">
        <v>200</v>
      </c>
      <c r="G13" s="14">
        <v>2025.51</v>
      </c>
      <c r="H13" s="70">
        <v>4.5999999999999996</v>
      </c>
    </row>
    <row r="14" spans="1:8">
      <c r="A14" s="71"/>
      <c r="B14" s="18">
        <v>9.11E-2</v>
      </c>
      <c r="C14" s="13" t="s">
        <v>170</v>
      </c>
      <c r="D14" s="13" t="s">
        <v>303</v>
      </c>
      <c r="E14" s="13" t="s">
        <v>185</v>
      </c>
      <c r="F14" s="13">
        <v>15</v>
      </c>
      <c r="G14" s="14">
        <v>152.12</v>
      </c>
      <c r="H14" s="70">
        <v>0.35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v>34621.01</v>
      </c>
      <c r="H15" s="72">
        <v>78.7</v>
      </c>
    </row>
    <row r="16" spans="1:8" ht="13.5" thickTop="1">
      <c r="A16" s="71"/>
      <c r="B16" s="116" t="s">
        <v>18</v>
      </c>
      <c r="C16" s="114"/>
      <c r="D16" s="13"/>
      <c r="E16" s="13"/>
      <c r="F16" s="13"/>
      <c r="G16" s="14"/>
      <c r="H16" s="70"/>
    </row>
    <row r="17" spans="1:8">
      <c r="A17" s="71"/>
      <c r="B17" s="18">
        <v>9.6600000000000005E-2</v>
      </c>
      <c r="C17" s="13" t="s">
        <v>195</v>
      </c>
      <c r="D17" s="13" t="s">
        <v>196</v>
      </c>
      <c r="E17" s="13" t="s">
        <v>185</v>
      </c>
      <c r="F17" s="13">
        <v>8</v>
      </c>
      <c r="G17" s="14">
        <v>81.47</v>
      </c>
      <c r="H17" s="70">
        <v>0.19</v>
      </c>
    </row>
    <row r="18" spans="1:8" ht="9.75" thickBot="1">
      <c r="A18" s="71"/>
      <c r="B18" s="13"/>
      <c r="C18" s="13"/>
      <c r="D18" s="13"/>
      <c r="E18" s="19" t="s">
        <v>17</v>
      </c>
      <c r="F18" s="13"/>
      <c r="G18" s="20">
        <v>81.47</v>
      </c>
      <c r="H18" s="72">
        <v>0.19</v>
      </c>
    </row>
    <row r="19" spans="1:8" ht="13.5" thickTop="1">
      <c r="A19" s="71"/>
      <c r="B19" s="115" t="s">
        <v>197</v>
      </c>
      <c r="C19" s="114"/>
      <c r="D19" s="13"/>
      <c r="E19" s="13"/>
      <c r="F19" s="13"/>
      <c r="G19" s="14"/>
      <c r="H19" s="70"/>
    </row>
    <row r="20" spans="1:8" ht="12.75">
      <c r="A20" s="71"/>
      <c r="B20" s="116" t="s">
        <v>9</v>
      </c>
      <c r="C20" s="114"/>
      <c r="D20" s="13"/>
      <c r="E20" s="13"/>
      <c r="F20" s="13"/>
      <c r="G20" s="14"/>
      <c r="H20" s="70"/>
    </row>
    <row r="21" spans="1:8">
      <c r="A21" s="71"/>
      <c r="B21" s="18">
        <v>8.6800000000000002E-2</v>
      </c>
      <c r="C21" s="13" t="s">
        <v>1293</v>
      </c>
      <c r="D21" s="13" t="s">
        <v>1320</v>
      </c>
      <c r="E21" s="13" t="s">
        <v>200</v>
      </c>
      <c r="F21" s="13">
        <v>4924600</v>
      </c>
      <c r="G21" s="14">
        <v>4996.17</v>
      </c>
      <c r="H21" s="70">
        <v>11.36</v>
      </c>
    </row>
    <row r="22" spans="1:8">
      <c r="A22" s="71"/>
      <c r="B22" s="18">
        <v>8.7499999999999994E-2</v>
      </c>
      <c r="C22" s="13" t="s">
        <v>1293</v>
      </c>
      <c r="D22" s="13" t="s">
        <v>1321</v>
      </c>
      <c r="E22" s="13" t="s">
        <v>200</v>
      </c>
      <c r="F22" s="13">
        <v>3000000</v>
      </c>
      <c r="G22" s="14">
        <v>3045.38</v>
      </c>
      <c r="H22" s="70">
        <v>6.92</v>
      </c>
    </row>
    <row r="23" spans="1:8">
      <c r="A23" s="71"/>
      <c r="B23" s="18">
        <v>9.6000000000000002E-2</v>
      </c>
      <c r="C23" s="13" t="s">
        <v>1322</v>
      </c>
      <c r="D23" s="13" t="s">
        <v>1323</v>
      </c>
      <c r="E23" s="13" t="s">
        <v>200</v>
      </c>
      <c r="F23" s="13">
        <v>600000</v>
      </c>
      <c r="G23" s="14">
        <v>624.14</v>
      </c>
      <c r="H23" s="70">
        <v>1.42</v>
      </c>
    </row>
    <row r="24" spans="1:8" ht="9.75" thickBot="1">
      <c r="A24" s="71"/>
      <c r="B24" s="13"/>
      <c r="C24" s="13"/>
      <c r="D24" s="13"/>
      <c r="E24" s="19" t="s">
        <v>17</v>
      </c>
      <c r="F24" s="13"/>
      <c r="G24" s="20">
        <v>8665.69</v>
      </c>
      <c r="H24" s="72">
        <v>19.7</v>
      </c>
    </row>
    <row r="25" spans="1:8" ht="9.75" thickTop="1">
      <c r="A25" s="71"/>
      <c r="B25" s="13"/>
      <c r="C25" s="13"/>
      <c r="D25" s="13"/>
      <c r="E25" s="13"/>
      <c r="F25" s="13"/>
      <c r="G25" s="14"/>
      <c r="H25" s="70"/>
    </row>
    <row r="26" spans="1:8" ht="9.75" thickBot="1">
      <c r="A26" s="71"/>
      <c r="B26" s="13"/>
      <c r="C26" s="13"/>
      <c r="D26" s="13"/>
      <c r="E26" s="19" t="s">
        <v>17</v>
      </c>
      <c r="F26" s="13"/>
      <c r="G26" s="20">
        <v>0</v>
      </c>
      <c r="H26" s="72">
        <v>0</v>
      </c>
    </row>
    <row r="27" spans="1:8" ht="9.75" thickTop="1">
      <c r="A27" s="71"/>
      <c r="B27" s="13"/>
      <c r="C27" s="13"/>
      <c r="D27" s="13"/>
      <c r="E27" s="13"/>
      <c r="F27" s="13"/>
      <c r="G27" s="14"/>
      <c r="H27" s="70"/>
    </row>
    <row r="28" spans="1:8">
      <c r="A28" s="73" t="s">
        <v>46</v>
      </c>
      <c r="B28" s="13"/>
      <c r="C28" s="13"/>
      <c r="D28" s="13"/>
      <c r="E28" s="13"/>
      <c r="F28" s="13"/>
      <c r="G28" s="23">
        <v>629.98</v>
      </c>
      <c r="H28" s="74">
        <v>1.41</v>
      </c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 ht="9.75" thickBot="1">
      <c r="A30" s="71"/>
      <c r="B30" s="13"/>
      <c r="C30" s="13"/>
      <c r="D30" s="13"/>
      <c r="E30" s="19" t="s">
        <v>47</v>
      </c>
      <c r="F30" s="13"/>
      <c r="G30" s="20">
        <v>43998.15</v>
      </c>
      <c r="H30" s="72">
        <v>100</v>
      </c>
    </row>
    <row r="31" spans="1:8" ht="9.75" thickTop="1">
      <c r="A31" s="71"/>
      <c r="B31" s="13"/>
      <c r="C31" s="13"/>
      <c r="D31" s="13"/>
      <c r="E31" s="13"/>
      <c r="F31" s="13"/>
      <c r="G31" s="14"/>
      <c r="H31" s="70"/>
    </row>
    <row r="32" spans="1:8">
      <c r="A32" s="71"/>
      <c r="B32" s="13"/>
      <c r="C32" s="13"/>
      <c r="D32" s="13"/>
      <c r="E32" s="13"/>
      <c r="F32" s="13"/>
      <c r="G32" s="14"/>
      <c r="H32" s="70"/>
    </row>
    <row r="33" spans="1:8">
      <c r="A33" s="71"/>
      <c r="B33" s="13"/>
      <c r="C33" s="13"/>
      <c r="D33" s="13"/>
      <c r="E33" s="13"/>
      <c r="F33" s="13"/>
      <c r="G33" s="14"/>
      <c r="H33" s="70"/>
    </row>
    <row r="34" spans="1:8">
      <c r="A34" s="75" t="s">
        <v>48</v>
      </c>
      <c r="B34" s="13"/>
      <c r="C34" s="13"/>
      <c r="D34" s="13"/>
      <c r="E34" s="13"/>
      <c r="F34" s="13"/>
      <c r="G34" s="14"/>
      <c r="H34" s="70"/>
    </row>
    <row r="35" spans="1:8">
      <c r="A35" s="71">
        <v>1</v>
      </c>
      <c r="B35" s="13" t="s">
        <v>1324</v>
      </c>
      <c r="C35" s="13"/>
      <c r="D35" s="13"/>
      <c r="E35" s="13"/>
      <c r="F35" s="13"/>
      <c r="G35" s="14"/>
      <c r="H35" s="70"/>
    </row>
    <row r="36" spans="1:8">
      <c r="A36" s="71"/>
      <c r="B36" s="13"/>
      <c r="C36" s="13"/>
      <c r="D36" s="13"/>
      <c r="E36" s="13"/>
      <c r="F36" s="13"/>
      <c r="G36" s="14"/>
      <c r="H36" s="70"/>
    </row>
    <row r="37" spans="1:8">
      <c r="A37" s="71">
        <v>2</v>
      </c>
      <c r="B37" s="13" t="s">
        <v>50</v>
      </c>
      <c r="C37" s="13"/>
      <c r="D37" s="13"/>
      <c r="E37" s="13"/>
      <c r="F37" s="13"/>
      <c r="G37" s="14"/>
      <c r="H37" s="70"/>
    </row>
    <row r="38" spans="1:8">
      <c r="A38" s="71"/>
      <c r="B38" s="13"/>
      <c r="C38" s="13"/>
      <c r="D38" s="13"/>
      <c r="E38" s="13"/>
      <c r="F38" s="13"/>
      <c r="G38" s="14"/>
      <c r="H38" s="70"/>
    </row>
    <row r="39" spans="1:8">
      <c r="A39" s="71"/>
      <c r="B39" s="13"/>
      <c r="C39" s="13"/>
      <c r="D39" s="13"/>
      <c r="E39" s="13"/>
      <c r="F39" s="13"/>
      <c r="G39" s="14"/>
      <c r="H39" s="70"/>
    </row>
    <row r="40" spans="1:8">
      <c r="A40" s="71"/>
      <c r="B40" s="13"/>
      <c r="C40" s="13"/>
      <c r="D40" s="13"/>
      <c r="E40" s="13"/>
      <c r="F40" s="13"/>
      <c r="G40" s="14"/>
      <c r="H40" s="70"/>
    </row>
    <row r="41" spans="1:8">
      <c r="A41" s="71">
        <v>3</v>
      </c>
      <c r="B41" s="13" t="s">
        <v>51</v>
      </c>
      <c r="C41" s="13"/>
      <c r="D41" s="13"/>
      <c r="E41" s="13"/>
      <c r="F41" s="13"/>
      <c r="G41" s="14"/>
      <c r="H41" s="70"/>
    </row>
    <row r="42" spans="1:8">
      <c r="A42" s="71"/>
      <c r="B42" s="13" t="s">
        <v>52</v>
      </c>
      <c r="C42" s="13"/>
      <c r="D42" s="13"/>
      <c r="E42" s="13"/>
      <c r="F42" s="13"/>
      <c r="G42" s="14"/>
      <c r="H42" s="70"/>
    </row>
    <row r="43" spans="1:8">
      <c r="A43" s="76"/>
      <c r="B43" s="77" t="s">
        <v>53</v>
      </c>
      <c r="C43" s="77"/>
      <c r="D43" s="77"/>
      <c r="E43" s="77"/>
      <c r="F43" s="77"/>
      <c r="G43" s="78"/>
      <c r="H43" s="79"/>
    </row>
  </sheetData>
  <mergeCells count="7">
    <mergeCell ref="B20:C20"/>
    <mergeCell ref="A2:C2"/>
    <mergeCell ref="A3:C3"/>
    <mergeCell ref="B4:C4"/>
    <mergeCell ref="B5:C5"/>
    <mergeCell ref="B16:C16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1833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8.72E-2</v>
      </c>
      <c r="C6" s="13" t="s">
        <v>170</v>
      </c>
      <c r="D6" s="13" t="s">
        <v>1277</v>
      </c>
      <c r="E6" s="13" t="s">
        <v>185</v>
      </c>
      <c r="F6" s="13">
        <v>30</v>
      </c>
      <c r="G6" s="14">
        <v>302.63</v>
      </c>
      <c r="H6" s="70">
        <v>14.56</v>
      </c>
    </row>
    <row r="7" spans="1:8">
      <c r="A7" s="71"/>
      <c r="B7" s="18">
        <v>9.2799999999999994E-2</v>
      </c>
      <c r="C7" s="13" t="s">
        <v>172</v>
      </c>
      <c r="D7" s="13" t="s">
        <v>1276</v>
      </c>
      <c r="E7" s="13" t="s">
        <v>185</v>
      </c>
      <c r="F7" s="13">
        <v>29</v>
      </c>
      <c r="G7" s="14">
        <v>295.13</v>
      </c>
      <c r="H7" s="70">
        <v>14.2</v>
      </c>
    </row>
    <row r="8" spans="1:8">
      <c r="A8" s="71"/>
      <c r="B8" s="18">
        <v>9.7500000000000003E-2</v>
      </c>
      <c r="C8" s="13" t="s">
        <v>40</v>
      </c>
      <c r="D8" s="13" t="s">
        <v>1249</v>
      </c>
      <c r="E8" s="13" t="s">
        <v>185</v>
      </c>
      <c r="F8" s="13">
        <v>22</v>
      </c>
      <c r="G8" s="14">
        <v>222.98</v>
      </c>
      <c r="H8" s="70">
        <v>10.73</v>
      </c>
    </row>
    <row r="9" spans="1:8">
      <c r="A9" s="71"/>
      <c r="B9" s="18">
        <v>0.107</v>
      </c>
      <c r="C9" s="13" t="s">
        <v>877</v>
      </c>
      <c r="D9" s="13" t="s">
        <v>989</v>
      </c>
      <c r="E9" s="13" t="s">
        <v>249</v>
      </c>
      <c r="F9" s="13">
        <v>20</v>
      </c>
      <c r="G9" s="14">
        <v>203.84</v>
      </c>
      <c r="H9" s="70">
        <v>9.81</v>
      </c>
    </row>
    <row r="10" spans="1:8">
      <c r="A10" s="71"/>
      <c r="B10" s="18">
        <v>9.01E-2</v>
      </c>
      <c r="C10" s="13" t="s">
        <v>863</v>
      </c>
      <c r="D10" s="13" t="s">
        <v>987</v>
      </c>
      <c r="E10" s="13" t="s">
        <v>249</v>
      </c>
      <c r="F10" s="13">
        <v>20</v>
      </c>
      <c r="G10" s="14">
        <v>200.15</v>
      </c>
      <c r="H10" s="70">
        <v>9.6300000000000008</v>
      </c>
    </row>
    <row r="11" spans="1:8">
      <c r="A11" s="71"/>
      <c r="B11" s="17" t="s">
        <v>1120</v>
      </c>
      <c r="C11" s="13" t="s">
        <v>252</v>
      </c>
      <c r="D11" s="13" t="s">
        <v>1283</v>
      </c>
      <c r="E11" s="13" t="s">
        <v>254</v>
      </c>
      <c r="F11" s="13">
        <v>165</v>
      </c>
      <c r="G11" s="14">
        <v>169.79</v>
      </c>
      <c r="H11" s="70">
        <v>8.17</v>
      </c>
    </row>
    <row r="12" spans="1:8">
      <c r="A12" s="71"/>
      <c r="B12" s="17" t="s">
        <v>1120</v>
      </c>
      <c r="C12" s="13" t="s">
        <v>252</v>
      </c>
      <c r="D12" s="13" t="s">
        <v>1254</v>
      </c>
      <c r="E12" s="13" t="s">
        <v>254</v>
      </c>
      <c r="F12" s="13">
        <v>130</v>
      </c>
      <c r="G12" s="14">
        <v>133.47999999999999</v>
      </c>
      <c r="H12" s="70">
        <v>6.42</v>
      </c>
    </row>
    <row r="13" spans="1:8">
      <c r="A13" s="71"/>
      <c r="B13" s="18">
        <v>9.5600000000000004E-2</v>
      </c>
      <c r="C13" s="13" t="s">
        <v>186</v>
      </c>
      <c r="D13" s="13" t="s">
        <v>1313</v>
      </c>
      <c r="E13" s="13" t="s">
        <v>185</v>
      </c>
      <c r="F13" s="13">
        <v>10</v>
      </c>
      <c r="G13" s="14">
        <v>101.33</v>
      </c>
      <c r="H13" s="70">
        <v>4.87</v>
      </c>
    </row>
    <row r="14" spans="1:8">
      <c r="A14" s="71"/>
      <c r="B14" s="17" t="s">
        <v>10</v>
      </c>
      <c r="C14" s="13" t="s">
        <v>40</v>
      </c>
      <c r="D14" s="13" t="s">
        <v>1288</v>
      </c>
      <c r="E14" s="13" t="s">
        <v>185</v>
      </c>
      <c r="F14" s="13">
        <v>5</v>
      </c>
      <c r="G14" s="14">
        <v>69.25</v>
      </c>
      <c r="H14" s="70">
        <v>3.33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v>1698.58</v>
      </c>
      <c r="H15" s="72">
        <v>81.72</v>
      </c>
    </row>
    <row r="16" spans="1:8" ht="13.5" thickTop="1">
      <c r="A16" s="71"/>
      <c r="B16" s="115" t="s">
        <v>197</v>
      </c>
      <c r="C16" s="114"/>
      <c r="D16" s="13"/>
      <c r="E16" s="13"/>
      <c r="F16" s="13"/>
      <c r="G16" s="14"/>
      <c r="H16" s="70"/>
    </row>
    <row r="17" spans="1:8">
      <c r="A17" s="71"/>
      <c r="B17" s="116" t="s">
        <v>9</v>
      </c>
      <c r="C17" s="119"/>
      <c r="D17" s="13"/>
      <c r="E17" s="13"/>
      <c r="F17" s="13"/>
      <c r="G17" s="14"/>
      <c r="H17" s="70"/>
    </row>
    <row r="18" spans="1:8">
      <c r="A18" s="71"/>
      <c r="B18" s="18">
        <v>8.7499999999999994E-2</v>
      </c>
      <c r="C18" s="13" t="s">
        <v>288</v>
      </c>
      <c r="D18" s="13" t="s">
        <v>289</v>
      </c>
      <c r="E18" s="13" t="s">
        <v>200</v>
      </c>
      <c r="F18" s="13">
        <v>270000</v>
      </c>
      <c r="G18" s="14">
        <v>272.73</v>
      </c>
      <c r="H18" s="70">
        <v>13.12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272.73</v>
      </c>
      <c r="H19" s="72">
        <v>13.12</v>
      </c>
    </row>
    <row r="20" spans="1:8" ht="9.75" thickTop="1">
      <c r="A20" s="71"/>
      <c r="B20" s="13"/>
      <c r="C20" s="13"/>
      <c r="D20" s="13"/>
      <c r="E20" s="13"/>
      <c r="F20" s="13"/>
      <c r="G20" s="14"/>
      <c r="H20" s="70"/>
    </row>
    <row r="21" spans="1:8">
      <c r="A21" s="73" t="s">
        <v>46</v>
      </c>
      <c r="B21" s="13"/>
      <c r="C21" s="13"/>
      <c r="D21" s="13"/>
      <c r="E21" s="13"/>
      <c r="F21" s="13"/>
      <c r="G21" s="23">
        <v>107.32</v>
      </c>
      <c r="H21" s="74">
        <v>5.16</v>
      </c>
    </row>
    <row r="22" spans="1:8">
      <c r="A22" s="71"/>
      <c r="B22" s="13"/>
      <c r="C22" s="13"/>
      <c r="D22" s="13"/>
      <c r="E22" s="13"/>
      <c r="F22" s="13"/>
      <c r="G22" s="14"/>
      <c r="H22" s="70"/>
    </row>
    <row r="23" spans="1:8" ht="9.75" thickBot="1">
      <c r="A23" s="71"/>
      <c r="B23" s="13"/>
      <c r="C23" s="13"/>
      <c r="D23" s="13"/>
      <c r="E23" s="19" t="s">
        <v>47</v>
      </c>
      <c r="F23" s="13"/>
      <c r="G23" s="20">
        <v>2078.63</v>
      </c>
      <c r="H23" s="72">
        <v>100</v>
      </c>
    </row>
    <row r="24" spans="1:8" ht="9.75" thickTop="1">
      <c r="A24" s="71"/>
      <c r="B24" s="13"/>
      <c r="C24" s="13"/>
      <c r="D24" s="13"/>
      <c r="E24" s="13"/>
      <c r="F24" s="13"/>
      <c r="G24" s="14"/>
      <c r="H24" s="70"/>
    </row>
    <row r="25" spans="1:8">
      <c r="A25" s="75" t="s">
        <v>48</v>
      </c>
      <c r="B25" s="13"/>
      <c r="C25" s="13"/>
      <c r="D25" s="13"/>
      <c r="E25" s="13"/>
      <c r="F25" s="13"/>
      <c r="G25" s="14"/>
      <c r="H25" s="70"/>
    </row>
    <row r="26" spans="1:8">
      <c r="A26" s="71">
        <v>1</v>
      </c>
      <c r="B26" s="13" t="s">
        <v>1314</v>
      </c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1">
        <v>2</v>
      </c>
      <c r="B28" s="13" t="s">
        <v>50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>
        <v>3</v>
      </c>
      <c r="B30" s="13" t="s">
        <v>51</v>
      </c>
      <c r="C30" s="13"/>
      <c r="D30" s="13"/>
      <c r="E30" s="13"/>
      <c r="F30" s="13"/>
      <c r="G30" s="14"/>
      <c r="H30" s="70"/>
    </row>
    <row r="31" spans="1:8">
      <c r="A31" s="71"/>
      <c r="B31" s="13" t="s">
        <v>52</v>
      </c>
      <c r="C31" s="13"/>
      <c r="D31" s="13"/>
      <c r="E31" s="13"/>
      <c r="F31" s="13"/>
      <c r="G31" s="14"/>
      <c r="H31" s="70"/>
    </row>
    <row r="32" spans="1:8">
      <c r="A32" s="71"/>
      <c r="B32" s="13" t="s">
        <v>53</v>
      </c>
      <c r="C32" s="13"/>
      <c r="D32" s="13"/>
      <c r="E32" s="13"/>
      <c r="F32" s="13"/>
      <c r="G32" s="14"/>
      <c r="H32" s="70"/>
    </row>
    <row r="33" spans="1:8">
      <c r="A33" s="76"/>
      <c r="B33" s="77"/>
      <c r="C33" s="77"/>
      <c r="D33" s="77"/>
      <c r="E33" s="77"/>
      <c r="F33" s="77"/>
      <c r="G33" s="78"/>
      <c r="H33" s="79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G30" sqref="G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1381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9.2499999999999999E-2</v>
      </c>
      <c r="C6" s="13" t="s">
        <v>172</v>
      </c>
      <c r="D6" s="13" t="s">
        <v>327</v>
      </c>
      <c r="E6" s="13" t="s">
        <v>185</v>
      </c>
      <c r="F6" s="13">
        <v>125</v>
      </c>
      <c r="G6" s="14">
        <v>1273.0999999999999</v>
      </c>
      <c r="H6" s="70">
        <v>13.91</v>
      </c>
    </row>
    <row r="7" spans="1:8">
      <c r="A7" s="71"/>
      <c r="B7" s="18">
        <v>9.2999999999999999E-2</v>
      </c>
      <c r="C7" s="13" t="s">
        <v>170</v>
      </c>
      <c r="D7" s="13" t="s">
        <v>313</v>
      </c>
      <c r="E7" s="13" t="s">
        <v>185</v>
      </c>
      <c r="F7" s="13">
        <v>120</v>
      </c>
      <c r="G7" s="14">
        <v>1222.08</v>
      </c>
      <c r="H7" s="70">
        <v>13.35</v>
      </c>
    </row>
    <row r="8" spans="1:8">
      <c r="A8" s="71"/>
      <c r="B8" s="18">
        <v>9.1499999999999998E-2</v>
      </c>
      <c r="C8" s="13" t="s">
        <v>95</v>
      </c>
      <c r="D8" s="13" t="s">
        <v>264</v>
      </c>
      <c r="E8" s="13" t="s">
        <v>185</v>
      </c>
      <c r="F8" s="13">
        <v>120</v>
      </c>
      <c r="G8" s="14">
        <v>1220.6400000000001</v>
      </c>
      <c r="H8" s="70">
        <v>13.33</v>
      </c>
    </row>
    <row r="9" spans="1:8">
      <c r="A9" s="71"/>
      <c r="B9" s="18">
        <v>9.1800000000000007E-2</v>
      </c>
      <c r="C9" s="13" t="s">
        <v>14</v>
      </c>
      <c r="D9" s="13" t="s">
        <v>1382</v>
      </c>
      <c r="E9" s="13" t="s">
        <v>16</v>
      </c>
      <c r="F9" s="13">
        <v>100</v>
      </c>
      <c r="G9" s="14">
        <v>1018.27</v>
      </c>
      <c r="H9" s="70">
        <v>11.12</v>
      </c>
    </row>
    <row r="10" spans="1:8">
      <c r="A10" s="71"/>
      <c r="B10" s="18">
        <v>9.4E-2</v>
      </c>
      <c r="C10" s="13" t="s">
        <v>186</v>
      </c>
      <c r="D10" s="13" t="s">
        <v>1383</v>
      </c>
      <c r="E10" s="13" t="s">
        <v>185</v>
      </c>
      <c r="F10" s="13">
        <v>90</v>
      </c>
      <c r="G10" s="14">
        <v>913.56</v>
      </c>
      <c r="H10" s="70">
        <v>9.98</v>
      </c>
    </row>
    <row r="11" spans="1:8">
      <c r="A11" s="71"/>
      <c r="B11" s="17" t="s">
        <v>10</v>
      </c>
      <c r="C11" s="13" t="s">
        <v>559</v>
      </c>
      <c r="D11" s="13" t="s">
        <v>1384</v>
      </c>
      <c r="E11" s="13" t="s">
        <v>249</v>
      </c>
      <c r="F11" s="13">
        <v>84</v>
      </c>
      <c r="G11" s="14">
        <v>912.85</v>
      </c>
      <c r="H11" s="70">
        <v>9.9700000000000006</v>
      </c>
    </row>
    <row r="12" spans="1:8">
      <c r="A12" s="71"/>
      <c r="B12" s="18">
        <v>9.6500000000000002E-2</v>
      </c>
      <c r="C12" s="13" t="s">
        <v>796</v>
      </c>
      <c r="D12" s="13" t="s">
        <v>1385</v>
      </c>
      <c r="E12" s="13" t="s">
        <v>249</v>
      </c>
      <c r="F12" s="13">
        <v>80</v>
      </c>
      <c r="G12" s="14">
        <v>812.34</v>
      </c>
      <c r="H12" s="70">
        <v>8.8699999999999992</v>
      </c>
    </row>
    <row r="13" spans="1:8">
      <c r="A13" s="71"/>
      <c r="B13" s="18">
        <v>9.4799999999999995E-2</v>
      </c>
      <c r="C13" s="13" t="s">
        <v>311</v>
      </c>
      <c r="D13" s="13" t="s">
        <v>1386</v>
      </c>
      <c r="E13" s="13" t="s">
        <v>185</v>
      </c>
      <c r="F13" s="13">
        <v>70</v>
      </c>
      <c r="G13" s="14">
        <v>710.06</v>
      </c>
      <c r="H13" s="70">
        <v>7.76</v>
      </c>
    </row>
    <row r="14" spans="1:8">
      <c r="A14" s="71"/>
      <c r="B14" s="18">
        <v>9.35E-2</v>
      </c>
      <c r="C14" s="13" t="s">
        <v>388</v>
      </c>
      <c r="D14" s="13" t="s">
        <v>1387</v>
      </c>
      <c r="E14" s="13" t="s">
        <v>185</v>
      </c>
      <c r="F14" s="13">
        <v>50</v>
      </c>
      <c r="G14" s="14">
        <v>511.07</v>
      </c>
      <c r="H14" s="70">
        <v>5.58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v>8593.9699999999993</v>
      </c>
      <c r="H15" s="72">
        <v>93.87</v>
      </c>
    </row>
    <row r="16" spans="1:8" ht="9.75" thickTop="1">
      <c r="A16" s="71"/>
      <c r="B16" s="13"/>
      <c r="C16" s="13"/>
      <c r="D16" s="13"/>
      <c r="E16" s="13"/>
      <c r="F16" s="13"/>
      <c r="G16" s="14"/>
      <c r="H16" s="70"/>
    </row>
    <row r="17" spans="1:8">
      <c r="A17" s="73" t="s">
        <v>46</v>
      </c>
      <c r="B17" s="13"/>
      <c r="C17" s="13"/>
      <c r="D17" s="13"/>
      <c r="E17" s="13"/>
      <c r="F17" s="13"/>
      <c r="G17" s="23">
        <v>560.84</v>
      </c>
      <c r="H17" s="74">
        <v>6.13</v>
      </c>
    </row>
    <row r="18" spans="1:8">
      <c r="A18" s="71"/>
      <c r="B18" s="13"/>
      <c r="C18" s="13"/>
      <c r="D18" s="13"/>
      <c r="E18" s="13"/>
      <c r="F18" s="13"/>
      <c r="G18" s="14"/>
      <c r="H18" s="70"/>
    </row>
    <row r="19" spans="1:8" ht="9.75" thickBot="1">
      <c r="A19" s="71"/>
      <c r="B19" s="13"/>
      <c r="C19" s="13"/>
      <c r="D19" s="13"/>
      <c r="E19" s="19" t="s">
        <v>47</v>
      </c>
      <c r="F19" s="13"/>
      <c r="G19" s="20">
        <v>9154.81</v>
      </c>
      <c r="H19" s="72">
        <v>100</v>
      </c>
    </row>
    <row r="20" spans="1:8" ht="9.75" thickTop="1">
      <c r="A20" s="71"/>
      <c r="B20" s="13"/>
      <c r="C20" s="13"/>
      <c r="D20" s="13"/>
      <c r="E20" s="13"/>
      <c r="F20" s="13"/>
      <c r="G20" s="14"/>
      <c r="H20" s="70"/>
    </row>
    <row r="21" spans="1:8">
      <c r="A21" s="75" t="s">
        <v>48</v>
      </c>
      <c r="B21" s="13"/>
      <c r="C21" s="13"/>
      <c r="D21" s="13"/>
      <c r="E21" s="13"/>
      <c r="F21" s="13"/>
      <c r="G21" s="14"/>
      <c r="H21" s="70"/>
    </row>
    <row r="22" spans="1:8">
      <c r="A22" s="71">
        <v>1</v>
      </c>
      <c r="B22" s="13" t="s">
        <v>1388</v>
      </c>
      <c r="C22" s="13"/>
      <c r="D22" s="13"/>
      <c r="E22" s="13"/>
      <c r="F22" s="13"/>
      <c r="G22" s="14"/>
      <c r="H22" s="70"/>
    </row>
    <row r="23" spans="1:8">
      <c r="A23" s="71"/>
      <c r="B23" s="13"/>
      <c r="C23" s="13"/>
      <c r="D23" s="13"/>
      <c r="E23" s="13"/>
      <c r="F23" s="13"/>
      <c r="G23" s="14"/>
      <c r="H23" s="70"/>
    </row>
    <row r="24" spans="1:8">
      <c r="A24" s="71">
        <v>2</v>
      </c>
      <c r="B24" s="13" t="s">
        <v>50</v>
      </c>
      <c r="C24" s="13"/>
      <c r="D24" s="13"/>
      <c r="E24" s="13"/>
      <c r="F24" s="13"/>
      <c r="G24" s="14"/>
      <c r="H24" s="70"/>
    </row>
    <row r="25" spans="1:8">
      <c r="A25" s="71"/>
      <c r="B25" s="13"/>
      <c r="C25" s="13"/>
      <c r="D25" s="13"/>
      <c r="E25" s="13"/>
      <c r="F25" s="13"/>
      <c r="G25" s="14"/>
      <c r="H25" s="70"/>
    </row>
    <row r="26" spans="1:8">
      <c r="A26" s="71">
        <v>3</v>
      </c>
      <c r="B26" s="13" t="s">
        <v>51</v>
      </c>
      <c r="C26" s="13"/>
      <c r="D26" s="13"/>
      <c r="E26" s="13"/>
      <c r="F26" s="13"/>
      <c r="G26" s="14"/>
      <c r="H26" s="70"/>
    </row>
    <row r="27" spans="1:8">
      <c r="A27" s="71"/>
      <c r="B27" s="13" t="s">
        <v>52</v>
      </c>
      <c r="C27" s="13"/>
      <c r="D27" s="13"/>
      <c r="E27" s="13"/>
      <c r="F27" s="13"/>
      <c r="G27" s="14"/>
      <c r="H27" s="70"/>
    </row>
    <row r="28" spans="1:8">
      <c r="A28" s="71"/>
      <c r="B28" s="13" t="s">
        <v>53</v>
      </c>
      <c r="C28" s="13"/>
      <c r="D28" s="13"/>
      <c r="E28" s="13"/>
      <c r="F28" s="13"/>
      <c r="G28" s="14"/>
      <c r="H28" s="70"/>
    </row>
    <row r="29" spans="1:8">
      <c r="A29" s="76"/>
      <c r="B29" s="77"/>
      <c r="C29" s="77"/>
      <c r="D29" s="77"/>
      <c r="E29" s="77"/>
      <c r="F29" s="77"/>
      <c r="G29" s="78"/>
      <c r="H29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1834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12" t="s">
        <v>6</v>
      </c>
    </row>
    <row r="3" spans="1:8" ht="12.75">
      <c r="A3" s="118" t="s">
        <v>7</v>
      </c>
      <c r="B3" s="114"/>
      <c r="C3" s="114"/>
      <c r="D3" s="13"/>
      <c r="E3" s="13"/>
      <c r="F3" s="13"/>
      <c r="G3" s="14"/>
      <c r="H3" s="15"/>
    </row>
    <row r="4" spans="1:8" ht="12.75">
      <c r="A4" s="16"/>
      <c r="B4" s="115" t="s">
        <v>8</v>
      </c>
      <c r="C4" s="114"/>
      <c r="D4" s="13"/>
      <c r="E4" s="13"/>
      <c r="F4" s="13"/>
      <c r="G4" s="14"/>
      <c r="H4" s="15"/>
    </row>
    <row r="5" spans="1:8" ht="12.75">
      <c r="A5" s="16"/>
      <c r="B5" s="116" t="s">
        <v>9</v>
      </c>
      <c r="C5" s="114"/>
      <c r="D5" s="13"/>
      <c r="E5" s="13"/>
      <c r="F5" s="13"/>
      <c r="G5" s="14"/>
      <c r="H5" s="15"/>
    </row>
    <row r="6" spans="1:8">
      <c r="A6" s="16"/>
      <c r="B6" s="18">
        <v>8.77E-2</v>
      </c>
      <c r="C6" s="13" t="s">
        <v>308</v>
      </c>
      <c r="D6" s="13" t="s">
        <v>1304</v>
      </c>
      <c r="E6" s="13" t="s">
        <v>310</v>
      </c>
      <c r="F6" s="13">
        <v>380</v>
      </c>
      <c r="G6" s="14">
        <v>3798.94</v>
      </c>
      <c r="H6" s="15">
        <v>14.56</v>
      </c>
    </row>
    <row r="7" spans="1:8">
      <c r="A7" s="16"/>
      <c r="B7" s="18">
        <v>0.08</v>
      </c>
      <c r="C7" s="13" t="s">
        <v>170</v>
      </c>
      <c r="D7" s="13" t="s">
        <v>1305</v>
      </c>
      <c r="E7" s="13" t="s">
        <v>185</v>
      </c>
      <c r="F7" s="13">
        <v>340</v>
      </c>
      <c r="G7" s="14">
        <v>3399.44</v>
      </c>
      <c r="H7" s="15">
        <v>13.03</v>
      </c>
    </row>
    <row r="8" spans="1:8">
      <c r="A8" s="16"/>
      <c r="B8" s="18">
        <v>8.7800000000000003E-2</v>
      </c>
      <c r="C8" s="13" t="s">
        <v>244</v>
      </c>
      <c r="D8" s="13" t="s">
        <v>980</v>
      </c>
      <c r="E8" s="13" t="s">
        <v>246</v>
      </c>
      <c r="F8" s="13">
        <v>100</v>
      </c>
      <c r="G8" s="14">
        <v>2495.4699999999998</v>
      </c>
      <c r="H8" s="15">
        <v>9.57</v>
      </c>
    </row>
    <row r="9" spans="1:8">
      <c r="A9" s="16"/>
      <c r="B9" s="18">
        <v>9.69E-2</v>
      </c>
      <c r="C9" s="13" t="s">
        <v>186</v>
      </c>
      <c r="D9" s="13" t="s">
        <v>1306</v>
      </c>
      <c r="E9" s="13" t="s">
        <v>185</v>
      </c>
      <c r="F9" s="13">
        <v>130</v>
      </c>
      <c r="G9" s="14">
        <v>1323.26</v>
      </c>
      <c r="H9" s="15">
        <v>5.07</v>
      </c>
    </row>
    <row r="10" spans="1:8">
      <c r="A10" s="16"/>
      <c r="B10" s="18">
        <v>9.5200000000000007E-2</v>
      </c>
      <c r="C10" s="13" t="s">
        <v>172</v>
      </c>
      <c r="D10" s="13" t="s">
        <v>1307</v>
      </c>
      <c r="E10" s="13" t="s">
        <v>185</v>
      </c>
      <c r="F10" s="13">
        <v>100</v>
      </c>
      <c r="G10" s="14">
        <v>1023.69</v>
      </c>
      <c r="H10" s="15">
        <v>3.92</v>
      </c>
    </row>
    <row r="11" spans="1:8">
      <c r="A11" s="16"/>
      <c r="B11" s="18">
        <v>9.6699999999999994E-2</v>
      </c>
      <c r="C11" s="13" t="s">
        <v>172</v>
      </c>
      <c r="D11" s="13" t="s">
        <v>991</v>
      </c>
      <c r="E11" s="13" t="s">
        <v>185</v>
      </c>
      <c r="F11" s="13">
        <v>88</v>
      </c>
      <c r="G11" s="14">
        <v>902.99</v>
      </c>
      <c r="H11" s="15">
        <v>3.46</v>
      </c>
    </row>
    <row r="12" spans="1:8" ht="9.75" thickBot="1">
      <c r="A12" s="16"/>
      <c r="B12" s="13"/>
      <c r="C12" s="13"/>
      <c r="D12" s="13"/>
      <c r="E12" s="19" t="s">
        <v>17</v>
      </c>
      <c r="F12" s="13"/>
      <c r="G12" s="20">
        <v>12943.79</v>
      </c>
      <c r="H12" s="21">
        <v>49.61</v>
      </c>
    </row>
    <row r="13" spans="1:8" ht="13.5" thickTop="1">
      <c r="A13" s="16"/>
      <c r="B13" s="115" t="s">
        <v>197</v>
      </c>
      <c r="C13" s="114"/>
      <c r="D13" s="13"/>
      <c r="E13" s="13"/>
      <c r="F13" s="13"/>
      <c r="G13" s="14"/>
      <c r="H13" s="15"/>
    </row>
    <row r="14" spans="1:8" ht="12.75">
      <c r="A14" s="16"/>
      <c r="B14" s="116" t="s">
        <v>9</v>
      </c>
      <c r="C14" s="114"/>
      <c r="D14" s="13"/>
      <c r="E14" s="13"/>
      <c r="F14" s="13"/>
      <c r="G14" s="14"/>
      <c r="H14" s="15"/>
    </row>
    <row r="15" spans="1:8">
      <c r="A15" s="16"/>
      <c r="B15" s="18">
        <v>5.8999999999999997E-2</v>
      </c>
      <c r="C15" s="13" t="s">
        <v>1293</v>
      </c>
      <c r="D15" s="13" t="s">
        <v>1308</v>
      </c>
      <c r="E15" s="13" t="s">
        <v>200</v>
      </c>
      <c r="F15" s="13">
        <v>3000000</v>
      </c>
      <c r="G15" s="14">
        <v>2904.15</v>
      </c>
      <c r="H15" s="15">
        <v>11.13</v>
      </c>
    </row>
    <row r="16" spans="1:8">
      <c r="A16" s="16"/>
      <c r="B16" s="18">
        <v>5.8999999999999997E-2</v>
      </c>
      <c r="C16" s="13" t="s">
        <v>1293</v>
      </c>
      <c r="D16" s="13" t="s">
        <v>1309</v>
      </c>
      <c r="E16" s="13" t="s">
        <v>200</v>
      </c>
      <c r="F16" s="13">
        <v>500000</v>
      </c>
      <c r="G16" s="14">
        <v>484.03</v>
      </c>
      <c r="H16" s="15">
        <v>1.86</v>
      </c>
    </row>
    <row r="17" spans="1:8">
      <c r="A17" s="16"/>
      <c r="B17" s="18">
        <v>8.4500000000000006E-2</v>
      </c>
      <c r="C17" s="13" t="s">
        <v>1293</v>
      </c>
      <c r="D17" s="13" t="s">
        <v>1310</v>
      </c>
      <c r="E17" s="13" t="s">
        <v>200</v>
      </c>
      <c r="F17" s="13">
        <v>3925000</v>
      </c>
      <c r="G17" s="14">
        <v>3954.91</v>
      </c>
      <c r="H17" s="15">
        <v>15.16</v>
      </c>
    </row>
    <row r="18" spans="1:8" ht="9.75" thickBot="1">
      <c r="A18" s="16"/>
      <c r="B18" s="13"/>
      <c r="C18" s="13"/>
      <c r="D18" s="13"/>
      <c r="E18" s="19" t="s">
        <v>17</v>
      </c>
      <c r="F18" s="13"/>
      <c r="G18" s="20">
        <f>SUM(G15:G17)</f>
        <v>7343.09</v>
      </c>
      <c r="H18" s="21">
        <f>SUM(H15:H17)</f>
        <v>28.15</v>
      </c>
    </row>
    <row r="19" spans="1:8" ht="9.75" thickTop="1">
      <c r="A19" s="16"/>
      <c r="B19" s="13"/>
      <c r="C19" s="13"/>
      <c r="D19" s="13"/>
      <c r="E19" s="13"/>
      <c r="F19" s="13"/>
      <c r="G19" s="14"/>
      <c r="H19" s="15"/>
    </row>
    <row r="20" spans="1:8" ht="12.75">
      <c r="A20" s="118" t="s">
        <v>31</v>
      </c>
      <c r="B20" s="114"/>
      <c r="C20" s="114"/>
      <c r="D20" s="13"/>
      <c r="E20" s="13"/>
      <c r="F20" s="13"/>
      <c r="G20" s="14"/>
      <c r="H20" s="15"/>
    </row>
    <row r="21" spans="1:8" ht="12.75">
      <c r="A21" s="16"/>
      <c r="B21" s="115" t="s">
        <v>32</v>
      </c>
      <c r="C21" s="114"/>
      <c r="D21" s="13"/>
      <c r="E21" s="13"/>
      <c r="F21" s="13"/>
      <c r="G21" s="14"/>
      <c r="H21" s="15"/>
    </row>
    <row r="22" spans="1:8">
      <c r="A22" s="16"/>
      <c r="B22" s="17" t="s">
        <v>33</v>
      </c>
      <c r="C22" s="13" t="s">
        <v>353</v>
      </c>
      <c r="D22" s="13" t="s">
        <v>1311</v>
      </c>
      <c r="E22" s="13" t="s">
        <v>185</v>
      </c>
      <c r="F22" s="13">
        <v>2500</v>
      </c>
      <c r="G22" s="14">
        <v>2169.2399999999998</v>
      </c>
      <c r="H22" s="15">
        <v>8.32</v>
      </c>
    </row>
    <row r="23" spans="1:8" ht="9.75" thickBot="1">
      <c r="A23" s="16"/>
      <c r="B23" s="13"/>
      <c r="C23" s="13"/>
      <c r="D23" s="13"/>
      <c r="E23" s="19" t="s">
        <v>17</v>
      </c>
      <c r="F23" s="13"/>
      <c r="G23" s="20">
        <v>2169.2399999999998</v>
      </c>
      <c r="H23" s="21">
        <v>8.32</v>
      </c>
    </row>
    <row r="24" spans="1:8" ht="9.75" thickTop="1">
      <c r="A24" s="16"/>
      <c r="B24" s="13"/>
      <c r="C24" s="13"/>
      <c r="D24" s="13"/>
      <c r="E24" s="13"/>
      <c r="F24" s="13"/>
      <c r="G24" s="14"/>
      <c r="H24" s="15"/>
    </row>
    <row r="25" spans="1:8">
      <c r="A25" s="16"/>
      <c r="B25" s="17" t="s">
        <v>44</v>
      </c>
      <c r="C25" s="13" t="s">
        <v>45</v>
      </c>
      <c r="D25" s="13"/>
      <c r="E25" s="13" t="s">
        <v>44</v>
      </c>
      <c r="F25" s="13"/>
      <c r="G25" s="14">
        <v>3300</v>
      </c>
      <c r="H25" s="15">
        <v>12.65</v>
      </c>
    </row>
    <row r="26" spans="1:8" ht="9.75" thickBot="1">
      <c r="A26" s="16"/>
      <c r="B26" s="13"/>
      <c r="C26" s="13"/>
      <c r="D26" s="13"/>
      <c r="E26" s="19" t="s">
        <v>17</v>
      </c>
      <c r="F26" s="13"/>
      <c r="G26" s="20">
        <v>3300</v>
      </c>
      <c r="H26" s="21">
        <v>12.65</v>
      </c>
    </row>
    <row r="27" spans="1:8" ht="9.75" thickTop="1">
      <c r="A27" s="16"/>
      <c r="B27" s="13"/>
      <c r="C27" s="13"/>
      <c r="D27" s="13"/>
      <c r="E27" s="13"/>
      <c r="F27" s="13"/>
      <c r="G27" s="14"/>
      <c r="H27" s="15"/>
    </row>
    <row r="28" spans="1:8">
      <c r="A28" s="22" t="s">
        <v>46</v>
      </c>
      <c r="B28" s="13"/>
      <c r="C28" s="13"/>
      <c r="D28" s="13"/>
      <c r="E28" s="13"/>
      <c r="F28" s="13"/>
      <c r="G28" s="23">
        <v>331.41</v>
      </c>
      <c r="H28" s="24">
        <v>1.27</v>
      </c>
    </row>
    <row r="29" spans="1:8">
      <c r="A29" s="16"/>
      <c r="B29" s="13"/>
      <c r="C29" s="13"/>
      <c r="D29" s="13"/>
      <c r="E29" s="13"/>
      <c r="F29" s="13"/>
      <c r="G29" s="14"/>
      <c r="H29" s="15"/>
    </row>
    <row r="30" spans="1:8" ht="9.75" thickBot="1">
      <c r="A30" s="16"/>
      <c r="B30" s="13"/>
      <c r="C30" s="13"/>
      <c r="D30" s="13"/>
      <c r="E30" s="19" t="s">
        <v>47</v>
      </c>
      <c r="F30" s="13"/>
      <c r="G30" s="20">
        <v>26087.53</v>
      </c>
      <c r="H30" s="21">
        <v>100</v>
      </c>
    </row>
    <row r="31" spans="1:8" ht="9.75" thickTop="1">
      <c r="A31" s="16"/>
      <c r="B31" s="13"/>
      <c r="C31" s="13"/>
      <c r="D31" s="13"/>
      <c r="E31" s="13"/>
      <c r="F31" s="13"/>
      <c r="G31" s="14"/>
      <c r="H31" s="15"/>
    </row>
    <row r="32" spans="1:8">
      <c r="A32" s="25" t="s">
        <v>48</v>
      </c>
      <c r="B32" s="13"/>
      <c r="C32" s="13"/>
      <c r="D32" s="13"/>
      <c r="E32" s="13"/>
      <c r="F32" s="13"/>
      <c r="G32" s="14"/>
      <c r="H32" s="15"/>
    </row>
    <row r="33" spans="1:8">
      <c r="A33" s="16">
        <v>1</v>
      </c>
      <c r="B33" s="13" t="s">
        <v>1312</v>
      </c>
      <c r="C33" s="13"/>
      <c r="D33" s="13"/>
      <c r="E33" s="13"/>
      <c r="F33" s="13"/>
      <c r="G33" s="14"/>
      <c r="H33" s="15"/>
    </row>
    <row r="34" spans="1:8">
      <c r="A34" s="16"/>
      <c r="B34" s="13"/>
      <c r="C34" s="13"/>
      <c r="D34" s="13"/>
      <c r="E34" s="13"/>
      <c r="F34" s="13"/>
      <c r="G34" s="14"/>
      <c r="H34" s="15"/>
    </row>
    <row r="35" spans="1:8">
      <c r="A35" s="16">
        <v>2</v>
      </c>
      <c r="B35" s="13" t="s">
        <v>50</v>
      </c>
      <c r="C35" s="13"/>
      <c r="D35" s="13"/>
      <c r="E35" s="13"/>
      <c r="F35" s="13"/>
      <c r="G35" s="14"/>
      <c r="H35" s="15"/>
    </row>
    <row r="36" spans="1:8">
      <c r="A36" s="16"/>
      <c r="B36" s="13"/>
      <c r="C36" s="13"/>
      <c r="D36" s="13"/>
      <c r="E36" s="13"/>
      <c r="F36" s="13"/>
      <c r="G36" s="14"/>
      <c r="H36" s="15"/>
    </row>
    <row r="37" spans="1:8">
      <c r="A37" s="16">
        <v>3</v>
      </c>
      <c r="B37" s="13" t="s">
        <v>51</v>
      </c>
      <c r="C37" s="13"/>
      <c r="D37" s="13"/>
      <c r="E37" s="13"/>
      <c r="F37" s="13"/>
      <c r="G37" s="14"/>
      <c r="H37" s="15"/>
    </row>
    <row r="38" spans="1:8">
      <c r="A38" s="16"/>
      <c r="B38" s="13" t="s">
        <v>52</v>
      </c>
      <c r="C38" s="13"/>
      <c r="D38" s="13"/>
      <c r="E38" s="13"/>
      <c r="F38" s="13"/>
      <c r="G38" s="14"/>
      <c r="H38" s="15"/>
    </row>
    <row r="39" spans="1:8">
      <c r="A39" s="16"/>
      <c r="B39" s="13" t="s">
        <v>53</v>
      </c>
      <c r="C39" s="13"/>
      <c r="D39" s="13"/>
      <c r="E39" s="13"/>
      <c r="F39" s="13"/>
      <c r="G39" s="14"/>
      <c r="H39" s="15"/>
    </row>
    <row r="40" spans="1:8" ht="9.75" thickBot="1">
      <c r="A40" s="26"/>
      <c r="B40" s="27"/>
      <c r="C40" s="27"/>
      <c r="D40" s="27"/>
      <c r="E40" s="27"/>
      <c r="F40" s="27"/>
      <c r="G40" s="28"/>
      <c r="H40" s="29"/>
    </row>
  </sheetData>
  <mergeCells count="8">
    <mergeCell ref="A20:C20"/>
    <mergeCell ref="B21:C21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G41" sqref="G4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1290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8.77E-2</v>
      </c>
      <c r="C6" s="13" t="s">
        <v>308</v>
      </c>
      <c r="D6" s="13" t="s">
        <v>1291</v>
      </c>
      <c r="E6" s="13" t="s">
        <v>310</v>
      </c>
      <c r="F6" s="13">
        <v>400</v>
      </c>
      <c r="G6" s="14">
        <v>4000.44</v>
      </c>
      <c r="H6" s="70">
        <v>14.49</v>
      </c>
    </row>
    <row r="7" spans="1:8">
      <c r="A7" s="71"/>
      <c r="B7" s="18">
        <v>8.7099999999999997E-2</v>
      </c>
      <c r="C7" s="13" t="s">
        <v>877</v>
      </c>
      <c r="D7" s="13" t="s">
        <v>1292</v>
      </c>
      <c r="E7" s="13" t="s">
        <v>249</v>
      </c>
      <c r="F7" s="13">
        <v>270</v>
      </c>
      <c r="G7" s="14">
        <v>2691.25</v>
      </c>
      <c r="H7" s="70">
        <v>9.74</v>
      </c>
    </row>
    <row r="8" spans="1:8" ht="9.75" thickBot="1">
      <c r="A8" s="71"/>
      <c r="B8" s="13"/>
      <c r="C8" s="13"/>
      <c r="D8" s="13"/>
      <c r="E8" s="19" t="s">
        <v>17</v>
      </c>
      <c r="F8" s="13"/>
      <c r="G8" s="20">
        <v>6691.69</v>
      </c>
      <c r="H8" s="72">
        <v>24.23</v>
      </c>
    </row>
    <row r="9" spans="1:8" ht="13.5" thickTop="1">
      <c r="A9" s="71"/>
      <c r="B9" s="115" t="s">
        <v>197</v>
      </c>
      <c r="C9" s="114"/>
      <c r="D9" s="13"/>
      <c r="E9" s="13"/>
      <c r="F9" s="13"/>
      <c r="G9" s="14"/>
      <c r="H9" s="70"/>
    </row>
    <row r="10" spans="1:8" ht="12.75">
      <c r="A10" s="71"/>
      <c r="B10" s="116" t="s">
        <v>9</v>
      </c>
      <c r="C10" s="114"/>
      <c r="D10" s="13"/>
      <c r="E10" s="13"/>
      <c r="F10" s="13"/>
      <c r="G10" s="14"/>
      <c r="H10" s="70"/>
    </row>
    <row r="11" spans="1:8">
      <c r="A11" s="71"/>
      <c r="B11" s="18">
        <v>5.8999999999999997E-2</v>
      </c>
      <c r="C11" s="13" t="s">
        <v>1293</v>
      </c>
      <c r="D11" s="13" t="s">
        <v>1294</v>
      </c>
      <c r="E11" s="13" t="s">
        <v>200</v>
      </c>
      <c r="F11" s="13">
        <v>1185000</v>
      </c>
      <c r="G11" s="14">
        <v>1146.8800000000001</v>
      </c>
      <c r="H11" s="70">
        <v>4.1500000000000004</v>
      </c>
    </row>
    <row r="12" spans="1:8">
      <c r="A12" s="71"/>
      <c r="B12" s="18">
        <v>5.8999999999999997E-2</v>
      </c>
      <c r="C12" s="13" t="s">
        <v>1293</v>
      </c>
      <c r="D12" s="13" t="s">
        <v>1295</v>
      </c>
      <c r="E12" s="13" t="s">
        <v>200</v>
      </c>
      <c r="F12" s="13">
        <v>1000000</v>
      </c>
      <c r="G12" s="14">
        <v>968.12</v>
      </c>
      <c r="H12" s="70">
        <v>3.51</v>
      </c>
    </row>
    <row r="13" spans="1:8">
      <c r="A13" s="71"/>
      <c r="B13" s="18">
        <v>5.8999999999999997E-2</v>
      </c>
      <c r="C13" s="13" t="s">
        <v>1293</v>
      </c>
      <c r="D13" s="13" t="s">
        <v>1296</v>
      </c>
      <c r="E13" s="13" t="s">
        <v>200</v>
      </c>
      <c r="F13" s="13">
        <v>991600</v>
      </c>
      <c r="G13" s="14">
        <v>959.7</v>
      </c>
      <c r="H13" s="70">
        <v>3.47</v>
      </c>
    </row>
    <row r="14" spans="1:8">
      <c r="A14" s="71"/>
      <c r="B14" s="18">
        <v>5.8999999999999997E-2</v>
      </c>
      <c r="C14" s="13" t="s">
        <v>1293</v>
      </c>
      <c r="D14" s="13" t="s">
        <v>1297</v>
      </c>
      <c r="E14" s="13" t="s">
        <v>200</v>
      </c>
      <c r="F14" s="13">
        <v>899300</v>
      </c>
      <c r="G14" s="14">
        <v>870.57</v>
      </c>
      <c r="H14" s="70">
        <v>3.15</v>
      </c>
    </row>
    <row r="15" spans="1:8">
      <c r="A15" s="71"/>
      <c r="B15" s="18">
        <v>5.8999999999999997E-2</v>
      </c>
      <c r="C15" s="13" t="s">
        <v>1293</v>
      </c>
      <c r="D15" s="13" t="s">
        <v>1298</v>
      </c>
      <c r="E15" s="13" t="s">
        <v>200</v>
      </c>
      <c r="F15" s="13">
        <v>688000</v>
      </c>
      <c r="G15" s="14">
        <v>666.07</v>
      </c>
      <c r="H15" s="70">
        <v>2.41</v>
      </c>
    </row>
    <row r="16" spans="1:8">
      <c r="A16" s="71"/>
      <c r="B16" s="18">
        <v>5.8999999999999997E-2</v>
      </c>
      <c r="C16" s="13" t="s">
        <v>1293</v>
      </c>
      <c r="D16" s="13" t="s">
        <v>1299</v>
      </c>
      <c r="E16" s="13" t="s">
        <v>200</v>
      </c>
      <c r="F16" s="13">
        <v>589500</v>
      </c>
      <c r="G16" s="14">
        <v>570.66999999999996</v>
      </c>
      <c r="H16" s="70">
        <v>2.0699999999999998</v>
      </c>
    </row>
    <row r="17" spans="1:8">
      <c r="A17" s="71"/>
      <c r="B17" s="18">
        <v>5.8999999999999997E-2</v>
      </c>
      <c r="C17" s="13" t="s">
        <v>1293</v>
      </c>
      <c r="D17" s="13" t="s">
        <v>1300</v>
      </c>
      <c r="E17" s="13" t="s">
        <v>200</v>
      </c>
      <c r="F17" s="13">
        <v>390000</v>
      </c>
      <c r="G17" s="14">
        <v>377.57</v>
      </c>
      <c r="H17" s="70">
        <v>1.37</v>
      </c>
    </row>
    <row r="18" spans="1:8">
      <c r="A18" s="71"/>
      <c r="B18" s="18">
        <v>5.8999999999999997E-2</v>
      </c>
      <c r="C18" s="13" t="s">
        <v>1293</v>
      </c>
      <c r="D18" s="13" t="s">
        <v>1301</v>
      </c>
      <c r="E18" s="13" t="s">
        <v>200</v>
      </c>
      <c r="F18" s="13">
        <v>239600</v>
      </c>
      <c r="G18" s="14">
        <v>231.93</v>
      </c>
      <c r="H18" s="70">
        <v>0.84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5791.51</v>
      </c>
      <c r="H19" s="72">
        <v>20.97</v>
      </c>
    </row>
    <row r="20" spans="1:8" ht="13.5" thickTop="1">
      <c r="A20" s="71"/>
      <c r="B20" s="116" t="s">
        <v>18</v>
      </c>
      <c r="C20" s="114"/>
      <c r="D20" s="13"/>
      <c r="E20" s="13"/>
      <c r="F20" s="13"/>
      <c r="G20" s="14"/>
      <c r="H20" s="70"/>
    </row>
    <row r="21" spans="1:8">
      <c r="A21" s="71"/>
      <c r="B21" s="18">
        <v>5.8999999999999997E-2</v>
      </c>
      <c r="C21" s="13" t="s">
        <v>1293</v>
      </c>
      <c r="D21" s="13" t="s">
        <v>1302</v>
      </c>
      <c r="E21" s="13" t="s">
        <v>200</v>
      </c>
      <c r="F21" s="13">
        <v>1000000</v>
      </c>
      <c r="G21" s="14">
        <v>968.12</v>
      </c>
      <c r="H21" s="70">
        <v>3.51</v>
      </c>
    </row>
    <row r="22" spans="1:8" ht="9.75" thickBot="1">
      <c r="A22" s="71"/>
      <c r="B22" s="13"/>
      <c r="C22" s="13"/>
      <c r="D22" s="13"/>
      <c r="E22" s="19" t="s">
        <v>17</v>
      </c>
      <c r="F22" s="13"/>
      <c r="G22" s="20">
        <v>968.12</v>
      </c>
      <c r="H22" s="72">
        <v>3.51</v>
      </c>
    </row>
    <row r="23" spans="1:8" ht="9.75" thickTop="1">
      <c r="A23" s="71"/>
      <c r="B23" s="13"/>
      <c r="C23" s="13"/>
      <c r="D23" s="13"/>
      <c r="E23" s="13"/>
      <c r="F23" s="13"/>
      <c r="G23" s="14"/>
      <c r="H23" s="70"/>
    </row>
    <row r="24" spans="1:8">
      <c r="A24" s="71"/>
      <c r="B24" s="17" t="s">
        <v>44</v>
      </c>
      <c r="C24" s="13" t="s">
        <v>45</v>
      </c>
      <c r="D24" s="13"/>
      <c r="E24" s="13" t="s">
        <v>44</v>
      </c>
      <c r="F24" s="13"/>
      <c r="G24" s="14">
        <v>13940</v>
      </c>
      <c r="H24" s="70">
        <v>50.48</v>
      </c>
    </row>
    <row r="25" spans="1:8" ht="9.75" thickBot="1">
      <c r="A25" s="71"/>
      <c r="B25" s="13"/>
      <c r="C25" s="13"/>
      <c r="D25" s="13"/>
      <c r="E25" s="19" t="s">
        <v>17</v>
      </c>
      <c r="F25" s="13"/>
      <c r="G25" s="20">
        <v>13940</v>
      </c>
      <c r="H25" s="72">
        <v>50.48</v>
      </c>
    </row>
    <row r="26" spans="1:8" ht="9.75" thickTop="1">
      <c r="A26" s="71"/>
      <c r="B26" s="13"/>
      <c r="C26" s="13"/>
      <c r="D26" s="13"/>
      <c r="E26" s="13"/>
      <c r="F26" s="13"/>
      <c r="G26" s="14"/>
      <c r="H26" s="70"/>
    </row>
    <row r="27" spans="1:8">
      <c r="A27" s="73" t="s">
        <v>46</v>
      </c>
      <c r="B27" s="13"/>
      <c r="C27" s="13"/>
      <c r="D27" s="13"/>
      <c r="E27" s="13"/>
      <c r="F27" s="13"/>
      <c r="G27" s="23">
        <v>226.24</v>
      </c>
      <c r="H27" s="74">
        <v>0.81</v>
      </c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 ht="9.75" thickBot="1">
      <c r="A29" s="71"/>
      <c r="B29" s="13"/>
      <c r="C29" s="13"/>
      <c r="D29" s="13"/>
      <c r="E29" s="19" t="s">
        <v>47</v>
      </c>
      <c r="F29" s="13"/>
      <c r="G29" s="20">
        <v>27617.56</v>
      </c>
      <c r="H29" s="72">
        <v>100</v>
      </c>
    </row>
    <row r="30" spans="1:8" ht="9.75" thickTop="1">
      <c r="A30" s="71"/>
      <c r="B30" s="13"/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1"/>
      <c r="B32" s="13"/>
      <c r="C32" s="13"/>
      <c r="D32" s="13"/>
      <c r="E32" s="13"/>
      <c r="F32" s="13"/>
      <c r="G32" s="14"/>
      <c r="H32" s="70"/>
    </row>
    <row r="33" spans="1:8">
      <c r="A33" s="75" t="s">
        <v>48</v>
      </c>
      <c r="B33" s="13"/>
      <c r="C33" s="13"/>
      <c r="D33" s="13"/>
      <c r="E33" s="13"/>
      <c r="F33" s="13"/>
      <c r="G33" s="14"/>
      <c r="H33" s="70"/>
    </row>
    <row r="34" spans="1:8">
      <c r="A34" s="71">
        <v>1</v>
      </c>
      <c r="B34" s="13" t="s">
        <v>1303</v>
      </c>
      <c r="C34" s="13"/>
      <c r="D34" s="13"/>
      <c r="E34" s="13"/>
      <c r="F34" s="13"/>
      <c r="G34" s="14"/>
      <c r="H34" s="70"/>
    </row>
    <row r="35" spans="1:8">
      <c r="A35" s="71"/>
      <c r="B35" s="13"/>
      <c r="C35" s="13"/>
      <c r="D35" s="13"/>
      <c r="E35" s="13"/>
      <c r="F35" s="13"/>
      <c r="G35" s="14"/>
      <c r="H35" s="70"/>
    </row>
    <row r="36" spans="1:8">
      <c r="A36" s="71">
        <v>2</v>
      </c>
      <c r="B36" s="13" t="s">
        <v>50</v>
      </c>
      <c r="C36" s="13"/>
      <c r="D36" s="13"/>
      <c r="E36" s="13"/>
      <c r="F36" s="13"/>
      <c r="G36" s="14"/>
      <c r="H36" s="70"/>
    </row>
    <row r="37" spans="1:8">
      <c r="A37" s="71"/>
      <c r="B37" s="13"/>
      <c r="C37" s="13"/>
      <c r="D37" s="13"/>
      <c r="E37" s="13"/>
      <c r="F37" s="13"/>
      <c r="G37" s="14"/>
      <c r="H37" s="70"/>
    </row>
    <row r="38" spans="1:8">
      <c r="A38" s="71">
        <v>3</v>
      </c>
      <c r="B38" s="13" t="s">
        <v>51</v>
      </c>
      <c r="C38" s="13"/>
      <c r="D38" s="13"/>
      <c r="E38" s="13"/>
      <c r="F38" s="13"/>
      <c r="G38" s="14"/>
      <c r="H38" s="70"/>
    </row>
    <row r="39" spans="1:8">
      <c r="A39" s="71"/>
      <c r="B39" s="13" t="s">
        <v>52</v>
      </c>
      <c r="C39" s="13"/>
      <c r="D39" s="13"/>
      <c r="E39" s="13"/>
      <c r="F39" s="13"/>
      <c r="G39" s="14"/>
      <c r="H39" s="70"/>
    </row>
    <row r="40" spans="1:8">
      <c r="A40" s="76"/>
      <c r="B40" s="77" t="s">
        <v>53</v>
      </c>
      <c r="C40" s="77"/>
      <c r="D40" s="77"/>
      <c r="E40" s="77"/>
      <c r="F40" s="77"/>
      <c r="G40" s="78"/>
      <c r="H40" s="79"/>
    </row>
  </sheetData>
  <mergeCells count="7">
    <mergeCell ref="B20:C20"/>
    <mergeCell ref="A2:C2"/>
    <mergeCell ref="A3:C3"/>
    <mergeCell ref="B4:C4"/>
    <mergeCell ref="B5:C5"/>
    <mergeCell ref="B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B36" sqref="B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0" width="9.140625" style="6"/>
    <col min="11" max="11" width="9.42578125" style="6" bestFit="1" customWidth="1"/>
    <col min="12" max="16384" width="9.140625" style="6"/>
  </cols>
  <sheetData>
    <row r="1" spans="1:8">
      <c r="A1" s="63"/>
      <c r="B1" s="64"/>
      <c r="C1" s="65" t="s">
        <v>1285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7" t="s">
        <v>10</v>
      </c>
      <c r="C6" s="13" t="s">
        <v>869</v>
      </c>
      <c r="D6" s="13" t="s">
        <v>870</v>
      </c>
      <c r="E6" s="13" t="s">
        <v>871</v>
      </c>
      <c r="F6" s="13">
        <v>100</v>
      </c>
      <c r="G6" s="14">
        <v>1252.8900000000001</v>
      </c>
      <c r="H6" s="70">
        <v>13.74</v>
      </c>
    </row>
    <row r="7" spans="1:8">
      <c r="A7" s="71"/>
      <c r="B7" s="18">
        <v>9.2799999999999994E-2</v>
      </c>
      <c r="C7" s="13" t="s">
        <v>172</v>
      </c>
      <c r="D7" s="13" t="s">
        <v>1276</v>
      </c>
      <c r="E7" s="13" t="s">
        <v>185</v>
      </c>
      <c r="F7" s="13">
        <v>121</v>
      </c>
      <c r="G7" s="14">
        <v>1231.4000000000001</v>
      </c>
      <c r="H7" s="70">
        <v>13.5</v>
      </c>
    </row>
    <row r="8" spans="1:8">
      <c r="A8" s="71"/>
      <c r="B8" s="18">
        <v>0.12</v>
      </c>
      <c r="C8" s="13" t="s">
        <v>368</v>
      </c>
      <c r="D8" s="13" t="s">
        <v>1118</v>
      </c>
      <c r="E8" s="13" t="s">
        <v>334</v>
      </c>
      <c r="F8" s="13">
        <v>110000</v>
      </c>
      <c r="G8" s="14">
        <v>1130.93</v>
      </c>
      <c r="H8" s="70">
        <v>12.4</v>
      </c>
    </row>
    <row r="9" spans="1:8">
      <c r="A9" s="71"/>
      <c r="B9" s="18">
        <v>0.09</v>
      </c>
      <c r="C9" s="13" t="s">
        <v>1286</v>
      </c>
      <c r="D9" s="13" t="s">
        <v>1287</v>
      </c>
      <c r="E9" s="13" t="s">
        <v>326</v>
      </c>
      <c r="F9" s="13">
        <v>100</v>
      </c>
      <c r="G9" s="14">
        <v>996.44</v>
      </c>
      <c r="H9" s="70">
        <v>10.93</v>
      </c>
    </row>
    <row r="10" spans="1:8">
      <c r="A10" s="71"/>
      <c r="B10" s="17" t="s">
        <v>10</v>
      </c>
      <c r="C10" s="13" t="s">
        <v>40</v>
      </c>
      <c r="D10" s="13" t="s">
        <v>1288</v>
      </c>
      <c r="E10" s="13" t="s">
        <v>185</v>
      </c>
      <c r="F10" s="13">
        <v>55</v>
      </c>
      <c r="G10" s="14">
        <v>761.7</v>
      </c>
      <c r="H10" s="70">
        <v>8.35</v>
      </c>
    </row>
    <row r="11" spans="1:8">
      <c r="A11" s="71"/>
      <c r="B11" s="17" t="s">
        <v>10</v>
      </c>
      <c r="C11" s="13" t="s">
        <v>297</v>
      </c>
      <c r="D11" s="13" t="s">
        <v>1256</v>
      </c>
      <c r="E11" s="13" t="s">
        <v>334</v>
      </c>
      <c r="F11" s="13">
        <v>50</v>
      </c>
      <c r="G11" s="14">
        <v>595.14</v>
      </c>
      <c r="H11" s="70">
        <v>6.53</v>
      </c>
    </row>
    <row r="12" spans="1:8">
      <c r="A12" s="71"/>
      <c r="B12" s="18">
        <v>0.11600000000000001</v>
      </c>
      <c r="C12" s="13" t="s">
        <v>332</v>
      </c>
      <c r="D12" s="13" t="s">
        <v>990</v>
      </c>
      <c r="E12" s="13" t="s">
        <v>334</v>
      </c>
      <c r="F12" s="13">
        <v>40000</v>
      </c>
      <c r="G12" s="14">
        <v>409.53</v>
      </c>
      <c r="H12" s="70">
        <v>4.49</v>
      </c>
    </row>
    <row r="13" spans="1:8">
      <c r="A13" s="71"/>
      <c r="B13" s="18">
        <v>0.10050000000000001</v>
      </c>
      <c r="C13" s="13" t="s">
        <v>314</v>
      </c>
      <c r="D13" s="13" t="s">
        <v>1116</v>
      </c>
      <c r="E13" s="13" t="s">
        <v>185</v>
      </c>
      <c r="F13" s="13">
        <v>40</v>
      </c>
      <c r="G13" s="14">
        <v>407.46</v>
      </c>
      <c r="H13" s="70">
        <v>4.47</v>
      </c>
    </row>
    <row r="14" spans="1:8">
      <c r="A14" s="71"/>
      <c r="B14" s="17" t="s">
        <v>10</v>
      </c>
      <c r="C14" s="13" t="s">
        <v>308</v>
      </c>
      <c r="D14" s="13" t="s">
        <v>1278</v>
      </c>
      <c r="E14" s="13" t="s">
        <v>310</v>
      </c>
      <c r="F14" s="13">
        <v>16</v>
      </c>
      <c r="G14" s="14">
        <v>138.47</v>
      </c>
      <c r="H14" s="70">
        <v>1.52</v>
      </c>
    </row>
    <row r="15" spans="1:8">
      <c r="A15" s="71"/>
      <c r="B15" s="18">
        <v>8.3500000000000005E-2</v>
      </c>
      <c r="C15" s="13" t="s">
        <v>170</v>
      </c>
      <c r="D15" s="13" t="s">
        <v>1289</v>
      </c>
      <c r="E15" s="13" t="s">
        <v>185</v>
      </c>
      <c r="F15" s="13">
        <v>10</v>
      </c>
      <c r="G15" s="14">
        <v>99.93</v>
      </c>
      <c r="H15" s="70">
        <v>1.1000000000000001</v>
      </c>
    </row>
    <row r="16" spans="1:8">
      <c r="A16" s="71"/>
      <c r="B16" s="18">
        <v>9.7500000000000003E-2</v>
      </c>
      <c r="C16" s="13" t="s">
        <v>40</v>
      </c>
      <c r="D16" s="13" t="s">
        <v>1249</v>
      </c>
      <c r="E16" s="13" t="s">
        <v>185</v>
      </c>
      <c r="F16" s="13">
        <v>3</v>
      </c>
      <c r="G16" s="14">
        <v>30.41</v>
      </c>
      <c r="H16" s="70">
        <v>0.33</v>
      </c>
    </row>
    <row r="17" spans="1:11" ht="9.75" thickBot="1">
      <c r="A17" s="71"/>
      <c r="B17" s="13"/>
      <c r="C17" s="13"/>
      <c r="D17" s="13"/>
      <c r="E17" s="19" t="s">
        <v>17</v>
      </c>
      <c r="F17" s="13"/>
      <c r="G17" s="20">
        <v>7054.3</v>
      </c>
      <c r="H17" s="72">
        <v>77.36</v>
      </c>
      <c r="K17" s="30"/>
    </row>
    <row r="18" spans="1:11" ht="13.5" thickTop="1">
      <c r="A18" s="71"/>
      <c r="B18" s="116" t="s">
        <v>18</v>
      </c>
      <c r="C18" s="114"/>
      <c r="D18" s="13"/>
      <c r="E18" s="13"/>
      <c r="F18" s="13"/>
      <c r="G18" s="14"/>
      <c r="H18" s="70"/>
      <c r="K18" s="30"/>
    </row>
    <row r="19" spans="1:11">
      <c r="A19" s="71"/>
      <c r="B19" s="17" t="s">
        <v>10</v>
      </c>
      <c r="C19" s="13" t="s">
        <v>272</v>
      </c>
      <c r="D19" s="13" t="s">
        <v>880</v>
      </c>
      <c r="E19" s="13" t="s">
        <v>234</v>
      </c>
      <c r="F19" s="13">
        <v>140</v>
      </c>
      <c r="G19" s="14">
        <v>1277.25</v>
      </c>
      <c r="H19" s="70">
        <v>14</v>
      </c>
      <c r="K19" s="30"/>
    </row>
    <row r="20" spans="1:11">
      <c r="A20" s="71"/>
      <c r="B20" s="18">
        <v>0.1085</v>
      </c>
      <c r="C20" s="13" t="s">
        <v>997</v>
      </c>
      <c r="D20" s="13" t="s">
        <v>998</v>
      </c>
      <c r="E20" s="13" t="s">
        <v>191</v>
      </c>
      <c r="F20" s="13">
        <v>40</v>
      </c>
      <c r="G20" s="14">
        <v>404.67</v>
      </c>
      <c r="H20" s="70">
        <v>4.4400000000000004</v>
      </c>
      <c r="K20" s="30"/>
    </row>
    <row r="21" spans="1:11" ht="9.75" thickBot="1">
      <c r="A21" s="71"/>
      <c r="B21" s="13"/>
      <c r="C21" s="13"/>
      <c r="D21" s="13"/>
      <c r="E21" s="19" t="s">
        <v>17</v>
      </c>
      <c r="F21" s="13"/>
      <c r="G21" s="20">
        <v>1681.92</v>
      </c>
      <c r="H21" s="72">
        <v>18.440000000000001</v>
      </c>
    </row>
    <row r="22" spans="1:11" ht="13.5" thickTop="1">
      <c r="A22" s="71"/>
      <c r="B22" s="115" t="s">
        <v>197</v>
      </c>
      <c r="C22" s="114"/>
      <c r="D22" s="13"/>
      <c r="E22" s="13"/>
      <c r="F22" s="13"/>
      <c r="G22" s="14"/>
      <c r="H22" s="70"/>
    </row>
    <row r="23" spans="1:11" ht="12.75">
      <c r="A23" s="71"/>
      <c r="B23" s="116" t="s">
        <v>9</v>
      </c>
      <c r="C23" s="114"/>
      <c r="D23" s="13"/>
      <c r="E23" s="13"/>
      <c r="F23" s="13"/>
      <c r="G23" s="14"/>
      <c r="H23" s="70"/>
    </row>
    <row r="24" spans="1:11">
      <c r="A24" s="71"/>
      <c r="B24" s="18">
        <v>8.7499999999999994E-2</v>
      </c>
      <c r="C24" s="13" t="s">
        <v>288</v>
      </c>
      <c r="D24" s="13" t="s">
        <v>289</v>
      </c>
      <c r="E24" s="13" t="s">
        <v>200</v>
      </c>
      <c r="F24" s="13">
        <v>175000</v>
      </c>
      <c r="G24" s="14">
        <v>176.77</v>
      </c>
      <c r="H24" s="70">
        <v>1.94</v>
      </c>
    </row>
    <row r="25" spans="1:11" ht="9.75" thickBot="1">
      <c r="A25" s="71"/>
      <c r="B25" s="13"/>
      <c r="C25" s="13"/>
      <c r="D25" s="13"/>
      <c r="E25" s="19" t="s">
        <v>17</v>
      </c>
      <c r="F25" s="13"/>
      <c r="G25" s="20">
        <v>176.77</v>
      </c>
      <c r="H25" s="72">
        <v>1.94</v>
      </c>
    </row>
    <row r="26" spans="1:11" ht="9.75" thickTop="1">
      <c r="A26" s="71"/>
      <c r="B26" s="13"/>
      <c r="C26" s="13"/>
      <c r="D26" s="13"/>
      <c r="E26" s="13"/>
      <c r="F26" s="13"/>
      <c r="G26" s="14"/>
      <c r="H26" s="70"/>
    </row>
    <row r="27" spans="1:11">
      <c r="A27" s="71"/>
      <c r="B27" s="17" t="s">
        <v>44</v>
      </c>
      <c r="C27" s="13" t="s">
        <v>45</v>
      </c>
      <c r="D27" s="13"/>
      <c r="E27" s="13" t="s">
        <v>44</v>
      </c>
      <c r="F27" s="13"/>
      <c r="G27" s="14">
        <v>125</v>
      </c>
      <c r="H27" s="70">
        <v>1.37</v>
      </c>
    </row>
    <row r="28" spans="1:11" ht="9.75" thickBot="1">
      <c r="A28" s="71"/>
      <c r="B28" s="13"/>
      <c r="C28" s="13"/>
      <c r="D28" s="13"/>
      <c r="E28" s="19" t="s">
        <v>17</v>
      </c>
      <c r="F28" s="13"/>
      <c r="G28" s="20">
        <v>125</v>
      </c>
      <c r="H28" s="72">
        <v>1.37</v>
      </c>
    </row>
    <row r="29" spans="1:11" ht="9.75" thickTop="1">
      <c r="A29" s="71"/>
      <c r="B29" s="13"/>
      <c r="C29" s="13"/>
      <c r="D29" s="13"/>
      <c r="E29" s="13"/>
      <c r="F29" s="13"/>
      <c r="G29" s="14"/>
      <c r="H29" s="70"/>
    </row>
    <row r="30" spans="1:11">
      <c r="A30" s="73" t="s">
        <v>46</v>
      </c>
      <c r="B30" s="13"/>
      <c r="C30" s="13"/>
      <c r="D30" s="13"/>
      <c r="E30" s="13"/>
      <c r="F30" s="13"/>
      <c r="G30" s="23">
        <v>82.29</v>
      </c>
      <c r="H30" s="74">
        <v>0.89</v>
      </c>
    </row>
    <row r="31" spans="1:11">
      <c r="A31" s="71"/>
      <c r="B31" s="13"/>
      <c r="C31" s="13"/>
      <c r="D31" s="13"/>
      <c r="E31" s="13"/>
      <c r="F31" s="13"/>
      <c r="G31" s="14"/>
      <c r="H31" s="70"/>
    </row>
    <row r="32" spans="1:11" ht="9.75" thickBot="1">
      <c r="A32" s="71"/>
      <c r="B32" s="13"/>
      <c r="C32" s="13"/>
      <c r="D32" s="13"/>
      <c r="E32" s="19" t="s">
        <v>47</v>
      </c>
      <c r="F32" s="13"/>
      <c r="G32" s="20">
        <v>9120.2800000000007</v>
      </c>
      <c r="H32" s="72">
        <v>100</v>
      </c>
    </row>
    <row r="33" spans="1:8" ht="9.75" thickTop="1">
      <c r="A33" s="71"/>
      <c r="B33" s="13"/>
      <c r="C33" s="13"/>
      <c r="D33" s="13"/>
      <c r="E33" s="13"/>
      <c r="F33" s="13"/>
      <c r="G33" s="14"/>
      <c r="H33" s="70"/>
    </row>
    <row r="34" spans="1:8">
      <c r="A34" s="75" t="s">
        <v>48</v>
      </c>
      <c r="B34" s="13"/>
      <c r="C34" s="13"/>
      <c r="D34" s="13"/>
      <c r="E34" s="13"/>
      <c r="F34" s="13"/>
      <c r="G34" s="14"/>
      <c r="H34" s="70"/>
    </row>
    <row r="35" spans="1:8">
      <c r="A35" s="71">
        <v>1</v>
      </c>
      <c r="B35" s="13" t="s">
        <v>1253</v>
      </c>
      <c r="C35" s="13"/>
      <c r="D35" s="13"/>
      <c r="E35" s="13"/>
      <c r="F35" s="13"/>
      <c r="G35" s="14"/>
      <c r="H35" s="70"/>
    </row>
    <row r="36" spans="1:8">
      <c r="A36" s="71"/>
      <c r="B36" s="13"/>
      <c r="C36" s="13"/>
      <c r="D36" s="13"/>
      <c r="E36" s="13"/>
      <c r="F36" s="13"/>
      <c r="G36" s="14"/>
      <c r="H36" s="70"/>
    </row>
    <row r="37" spans="1:8">
      <c r="A37" s="71">
        <v>2</v>
      </c>
      <c r="B37" s="13" t="s">
        <v>50</v>
      </c>
      <c r="C37" s="13"/>
      <c r="D37" s="13"/>
      <c r="E37" s="13"/>
      <c r="F37" s="13"/>
      <c r="G37" s="14"/>
      <c r="H37" s="70"/>
    </row>
    <row r="38" spans="1:8">
      <c r="A38" s="71"/>
      <c r="B38" s="13"/>
      <c r="C38" s="13"/>
      <c r="D38" s="13"/>
      <c r="E38" s="13"/>
      <c r="F38" s="13"/>
      <c r="G38" s="14"/>
      <c r="H38" s="70"/>
    </row>
    <row r="39" spans="1:8">
      <c r="A39" s="71">
        <v>3</v>
      </c>
      <c r="B39" s="13" t="s">
        <v>51</v>
      </c>
      <c r="C39" s="13"/>
      <c r="D39" s="13"/>
      <c r="E39" s="13"/>
      <c r="F39" s="13"/>
      <c r="G39" s="14"/>
      <c r="H39" s="70"/>
    </row>
    <row r="40" spans="1:8">
      <c r="A40" s="71"/>
      <c r="B40" s="13" t="s">
        <v>52</v>
      </c>
      <c r="C40" s="13"/>
      <c r="D40" s="13"/>
      <c r="E40" s="13"/>
      <c r="F40" s="13"/>
      <c r="G40" s="14"/>
      <c r="H40" s="70"/>
    </row>
    <row r="41" spans="1:8">
      <c r="A41" s="71"/>
      <c r="B41" s="13" t="s">
        <v>53</v>
      </c>
      <c r="C41" s="13"/>
      <c r="D41" s="13"/>
      <c r="E41" s="13"/>
      <c r="F41" s="13"/>
      <c r="G41" s="14"/>
      <c r="H41" s="70"/>
    </row>
    <row r="42" spans="1:8">
      <c r="A42" s="76"/>
      <c r="B42" s="77"/>
      <c r="C42" s="77"/>
      <c r="D42" s="77"/>
      <c r="E42" s="77"/>
      <c r="F42" s="77"/>
      <c r="G42" s="78"/>
      <c r="H42" s="79"/>
    </row>
  </sheetData>
  <mergeCells count="7">
    <mergeCell ref="B23:C23"/>
    <mergeCell ref="A2:C2"/>
    <mergeCell ref="A3:C3"/>
    <mergeCell ref="B4:C4"/>
    <mergeCell ref="B5:C5"/>
    <mergeCell ref="B18:C18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1835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9.2799999999999994E-2</v>
      </c>
      <c r="C6" s="13" t="s">
        <v>172</v>
      </c>
      <c r="D6" s="13" t="s">
        <v>1276</v>
      </c>
      <c r="E6" s="13" t="s">
        <v>185</v>
      </c>
      <c r="F6" s="13">
        <v>36</v>
      </c>
      <c r="G6" s="14">
        <v>366.37</v>
      </c>
      <c r="H6" s="70">
        <v>14.39</v>
      </c>
    </row>
    <row r="7" spans="1:8">
      <c r="A7" s="71"/>
      <c r="B7" s="18">
        <v>8.72E-2</v>
      </c>
      <c r="C7" s="13" t="s">
        <v>170</v>
      </c>
      <c r="D7" s="13" t="s">
        <v>1277</v>
      </c>
      <c r="E7" s="13" t="s">
        <v>185</v>
      </c>
      <c r="F7" s="13">
        <v>36</v>
      </c>
      <c r="G7" s="14">
        <v>363.16</v>
      </c>
      <c r="H7" s="70">
        <v>14.26</v>
      </c>
    </row>
    <row r="8" spans="1:8">
      <c r="A8" s="71"/>
      <c r="B8" s="17" t="s">
        <v>10</v>
      </c>
      <c r="C8" s="13" t="s">
        <v>895</v>
      </c>
      <c r="D8" s="13" t="s">
        <v>1279</v>
      </c>
      <c r="E8" s="13" t="s">
        <v>182</v>
      </c>
      <c r="F8" s="13">
        <v>50</v>
      </c>
      <c r="G8" s="14">
        <v>255.95</v>
      </c>
      <c r="H8" s="70">
        <v>10.050000000000001</v>
      </c>
    </row>
    <row r="9" spans="1:8">
      <c r="A9" s="71"/>
      <c r="B9" s="17" t="s">
        <v>10</v>
      </c>
      <c r="C9" s="13" t="s">
        <v>308</v>
      </c>
      <c r="D9" s="13" t="s">
        <v>1278</v>
      </c>
      <c r="E9" s="13" t="s">
        <v>310</v>
      </c>
      <c r="F9" s="13">
        <v>29</v>
      </c>
      <c r="G9" s="14">
        <v>250.98</v>
      </c>
      <c r="H9" s="70">
        <v>9.86</v>
      </c>
    </row>
    <row r="10" spans="1:8">
      <c r="A10" s="71"/>
      <c r="B10" s="17" t="s">
        <v>10</v>
      </c>
      <c r="C10" s="13" t="s">
        <v>559</v>
      </c>
      <c r="D10" s="13" t="s">
        <v>1280</v>
      </c>
      <c r="E10" s="13" t="s">
        <v>249</v>
      </c>
      <c r="F10" s="13">
        <v>24</v>
      </c>
      <c r="G10" s="14">
        <v>245.75</v>
      </c>
      <c r="H10" s="70">
        <v>9.65</v>
      </c>
    </row>
    <row r="11" spans="1:8">
      <c r="A11" s="71"/>
      <c r="B11" s="17" t="s">
        <v>1120</v>
      </c>
      <c r="C11" s="13" t="s">
        <v>252</v>
      </c>
      <c r="D11" s="13" t="s">
        <v>1282</v>
      </c>
      <c r="E11" s="13" t="s">
        <v>254</v>
      </c>
      <c r="F11" s="13">
        <v>238</v>
      </c>
      <c r="G11" s="14">
        <v>245.27</v>
      </c>
      <c r="H11" s="70">
        <v>9.6300000000000008</v>
      </c>
    </row>
    <row r="12" spans="1:8">
      <c r="A12" s="71"/>
      <c r="B12" s="18">
        <v>9.01E-2</v>
      </c>
      <c r="C12" s="13" t="s">
        <v>863</v>
      </c>
      <c r="D12" s="13" t="s">
        <v>987</v>
      </c>
      <c r="E12" s="13" t="s">
        <v>249</v>
      </c>
      <c r="F12" s="13">
        <v>24</v>
      </c>
      <c r="G12" s="14">
        <v>240.18</v>
      </c>
      <c r="H12" s="70">
        <v>9.43</v>
      </c>
    </row>
    <row r="13" spans="1:8">
      <c r="A13" s="71"/>
      <c r="B13" s="17" t="s">
        <v>1120</v>
      </c>
      <c r="C13" s="13" t="s">
        <v>252</v>
      </c>
      <c r="D13" s="13" t="s">
        <v>1283</v>
      </c>
      <c r="E13" s="13" t="s">
        <v>254</v>
      </c>
      <c r="F13" s="13">
        <v>90</v>
      </c>
      <c r="G13" s="14">
        <v>92.61</v>
      </c>
      <c r="H13" s="70">
        <v>3.64</v>
      </c>
    </row>
    <row r="14" spans="1:8" ht="9.75" thickBot="1">
      <c r="A14" s="71"/>
      <c r="B14" s="13"/>
      <c r="C14" s="13"/>
      <c r="D14" s="13"/>
      <c r="E14" s="19" t="s">
        <v>17</v>
      </c>
      <c r="F14" s="13"/>
      <c r="G14" s="20">
        <v>2060.27</v>
      </c>
      <c r="H14" s="72">
        <v>80.91</v>
      </c>
    </row>
    <row r="15" spans="1:8" ht="13.5" thickTop="1">
      <c r="A15" s="71"/>
      <c r="B15" s="115" t="s">
        <v>197</v>
      </c>
      <c r="C15" s="114"/>
      <c r="D15" s="13"/>
      <c r="E15" s="13"/>
      <c r="F15" s="13"/>
      <c r="G15" s="14"/>
      <c r="H15" s="70"/>
    </row>
    <row r="16" spans="1:8" ht="12.75">
      <c r="A16" s="71"/>
      <c r="B16" s="116" t="s">
        <v>9</v>
      </c>
      <c r="C16" s="114"/>
      <c r="D16" s="13"/>
      <c r="E16" s="13"/>
      <c r="F16" s="13"/>
      <c r="G16" s="14"/>
      <c r="H16" s="70"/>
    </row>
    <row r="17" spans="1:8">
      <c r="A17" s="71"/>
      <c r="B17" s="18">
        <v>8.7499999999999994E-2</v>
      </c>
      <c r="C17" s="13" t="s">
        <v>288</v>
      </c>
      <c r="D17" s="13" t="s">
        <v>289</v>
      </c>
      <c r="E17" s="13" t="s">
        <v>200</v>
      </c>
      <c r="F17" s="13">
        <v>390000</v>
      </c>
      <c r="G17" s="14">
        <v>393.94</v>
      </c>
      <c r="H17" s="70">
        <v>15.47</v>
      </c>
    </row>
    <row r="18" spans="1:8" ht="9.75" thickBot="1">
      <c r="A18" s="71"/>
      <c r="B18" s="13"/>
      <c r="C18" s="13"/>
      <c r="D18" s="13"/>
      <c r="E18" s="19" t="s">
        <v>17</v>
      </c>
      <c r="F18" s="13"/>
      <c r="G18" s="20">
        <v>393.94</v>
      </c>
      <c r="H18" s="72">
        <v>15.47</v>
      </c>
    </row>
    <row r="19" spans="1:8" ht="9.75" thickTop="1">
      <c r="A19" s="71"/>
      <c r="B19" s="13"/>
      <c r="C19" s="13"/>
      <c r="D19" s="13"/>
      <c r="E19" s="13"/>
      <c r="F19" s="13"/>
      <c r="G19" s="14"/>
      <c r="H19" s="70"/>
    </row>
    <row r="20" spans="1:8" ht="9.75" thickBot="1">
      <c r="A20" s="71"/>
      <c r="B20" s="13"/>
      <c r="C20" s="13"/>
      <c r="D20" s="13"/>
      <c r="E20" s="19" t="s">
        <v>17</v>
      </c>
      <c r="F20" s="13"/>
      <c r="G20" s="20">
        <v>0</v>
      </c>
      <c r="H20" s="72">
        <v>0</v>
      </c>
    </row>
    <row r="21" spans="1:8" ht="9.75" thickTop="1">
      <c r="A21" s="71"/>
      <c r="B21" s="13"/>
      <c r="C21" s="13"/>
      <c r="D21" s="13"/>
      <c r="E21" s="13"/>
      <c r="F21" s="13"/>
      <c r="G21" s="14"/>
      <c r="H21" s="70"/>
    </row>
    <row r="22" spans="1:8">
      <c r="A22" s="73" t="s">
        <v>46</v>
      </c>
      <c r="B22" s="13"/>
      <c r="C22" s="13"/>
      <c r="D22" s="13"/>
      <c r="E22" s="13"/>
      <c r="F22" s="13"/>
      <c r="G22" s="23">
        <v>92.36</v>
      </c>
      <c r="H22" s="74">
        <v>3.62</v>
      </c>
    </row>
    <row r="23" spans="1:8">
      <c r="A23" s="71"/>
      <c r="B23" s="13"/>
      <c r="C23" s="13"/>
      <c r="D23" s="13"/>
      <c r="E23" s="13"/>
      <c r="F23" s="13"/>
      <c r="G23" s="14"/>
      <c r="H23" s="70"/>
    </row>
    <row r="24" spans="1:8" ht="9.75" thickBot="1">
      <c r="A24" s="71"/>
      <c r="B24" s="13"/>
      <c r="C24" s="13"/>
      <c r="D24" s="13"/>
      <c r="E24" s="19" t="s">
        <v>47</v>
      </c>
      <c r="F24" s="13"/>
      <c r="G24" s="20">
        <v>2546.5700000000002</v>
      </c>
      <c r="H24" s="72">
        <v>100</v>
      </c>
    </row>
    <row r="25" spans="1:8" ht="9.75" thickTop="1">
      <c r="A25" s="71"/>
      <c r="B25" s="13"/>
      <c r="C25" s="13"/>
      <c r="D25" s="13"/>
      <c r="E25" s="13"/>
      <c r="F25" s="13"/>
      <c r="G25" s="14"/>
      <c r="H25" s="70"/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5" t="s">
        <v>48</v>
      </c>
      <c r="B28" s="13"/>
      <c r="C28" s="13"/>
      <c r="D28" s="13"/>
      <c r="E28" s="13"/>
      <c r="F28" s="13"/>
      <c r="G28" s="14"/>
      <c r="H28" s="70"/>
    </row>
    <row r="29" spans="1:8">
      <c r="A29" s="71">
        <v>1</v>
      </c>
      <c r="B29" s="13" t="s">
        <v>1284</v>
      </c>
      <c r="C29" s="13"/>
      <c r="D29" s="13"/>
      <c r="E29" s="13"/>
      <c r="F29" s="13"/>
      <c r="G29" s="14"/>
      <c r="H29" s="70"/>
    </row>
    <row r="30" spans="1:8">
      <c r="A30" s="71"/>
      <c r="B30" s="13"/>
      <c r="C30" s="13"/>
      <c r="D30" s="13"/>
      <c r="E30" s="13"/>
      <c r="F30" s="13"/>
      <c r="G30" s="14"/>
      <c r="H30" s="70"/>
    </row>
    <row r="31" spans="1:8">
      <c r="A31" s="71">
        <v>2</v>
      </c>
      <c r="B31" s="13" t="s">
        <v>50</v>
      </c>
      <c r="C31" s="13"/>
      <c r="D31" s="13"/>
      <c r="E31" s="13"/>
      <c r="F31" s="13"/>
      <c r="G31" s="14"/>
      <c r="H31" s="70"/>
    </row>
    <row r="32" spans="1:8">
      <c r="A32" s="71"/>
      <c r="B32" s="13"/>
      <c r="C32" s="13"/>
      <c r="D32" s="13"/>
      <c r="E32" s="13"/>
      <c r="F32" s="13"/>
      <c r="G32" s="14"/>
      <c r="H32" s="70"/>
    </row>
    <row r="33" spans="1:8">
      <c r="A33" s="71"/>
      <c r="B33" s="13"/>
      <c r="C33" s="13"/>
      <c r="D33" s="13"/>
      <c r="E33" s="13"/>
      <c r="F33" s="13"/>
      <c r="G33" s="14"/>
      <c r="H33" s="70"/>
    </row>
    <row r="34" spans="1:8">
      <c r="A34" s="71"/>
      <c r="B34" s="13"/>
      <c r="C34" s="13"/>
      <c r="D34" s="13"/>
      <c r="E34" s="13"/>
      <c r="F34" s="13"/>
      <c r="G34" s="14"/>
      <c r="H34" s="70"/>
    </row>
    <row r="35" spans="1:8">
      <c r="A35" s="71">
        <v>3</v>
      </c>
      <c r="B35" s="13" t="s">
        <v>51</v>
      </c>
      <c r="C35" s="13"/>
      <c r="D35" s="13"/>
      <c r="E35" s="13"/>
      <c r="F35" s="13"/>
      <c r="G35" s="14"/>
      <c r="H35" s="70"/>
    </row>
    <row r="36" spans="1:8">
      <c r="A36" s="71"/>
      <c r="B36" s="13" t="s">
        <v>52</v>
      </c>
      <c r="C36" s="13"/>
      <c r="D36" s="13"/>
      <c r="E36" s="13"/>
      <c r="F36" s="13"/>
      <c r="G36" s="14"/>
      <c r="H36" s="70"/>
    </row>
    <row r="37" spans="1:8">
      <c r="A37" s="76"/>
      <c r="B37" s="77" t="s">
        <v>53</v>
      </c>
      <c r="C37" s="77"/>
      <c r="D37" s="77"/>
      <c r="E37" s="77"/>
      <c r="F37" s="77"/>
      <c r="G37" s="78"/>
      <c r="H37" s="7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1836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9.2799999999999994E-2</v>
      </c>
      <c r="C6" s="13" t="s">
        <v>172</v>
      </c>
      <c r="D6" s="13" t="s">
        <v>1276</v>
      </c>
      <c r="E6" s="13" t="s">
        <v>185</v>
      </c>
      <c r="F6" s="13">
        <v>360</v>
      </c>
      <c r="G6" s="14">
        <v>3663.66</v>
      </c>
      <c r="H6" s="70">
        <v>14.6</v>
      </c>
    </row>
    <row r="7" spans="1:8">
      <c r="A7" s="71"/>
      <c r="B7" s="18">
        <v>8.72E-2</v>
      </c>
      <c r="C7" s="13" t="s">
        <v>170</v>
      </c>
      <c r="D7" s="13" t="s">
        <v>1277</v>
      </c>
      <c r="E7" s="13" t="s">
        <v>185</v>
      </c>
      <c r="F7" s="13">
        <v>314</v>
      </c>
      <c r="G7" s="14">
        <v>3167.54</v>
      </c>
      <c r="H7" s="70">
        <v>12.63</v>
      </c>
    </row>
    <row r="8" spans="1:8">
      <c r="A8" s="71"/>
      <c r="B8" s="17" t="s">
        <v>10</v>
      </c>
      <c r="C8" s="13" t="s">
        <v>308</v>
      </c>
      <c r="D8" s="13" t="s">
        <v>1278</v>
      </c>
      <c r="E8" s="13" t="s">
        <v>310</v>
      </c>
      <c r="F8" s="13">
        <v>296</v>
      </c>
      <c r="G8" s="14">
        <v>2561.75</v>
      </c>
      <c r="H8" s="70">
        <v>10.210000000000001</v>
      </c>
    </row>
    <row r="9" spans="1:8">
      <c r="A9" s="71"/>
      <c r="B9" s="17" t="s">
        <v>10</v>
      </c>
      <c r="C9" s="13" t="s">
        <v>895</v>
      </c>
      <c r="D9" s="13" t="s">
        <v>1279</v>
      </c>
      <c r="E9" s="13" t="s">
        <v>182</v>
      </c>
      <c r="F9" s="13">
        <v>500</v>
      </c>
      <c r="G9" s="14">
        <v>2559.5100000000002</v>
      </c>
      <c r="H9" s="70">
        <v>10.199999999999999</v>
      </c>
    </row>
    <row r="10" spans="1:8">
      <c r="A10" s="71"/>
      <c r="B10" s="17" t="s">
        <v>10</v>
      </c>
      <c r="C10" s="13" t="s">
        <v>559</v>
      </c>
      <c r="D10" s="13" t="s">
        <v>1280</v>
      </c>
      <c r="E10" s="13" t="s">
        <v>249</v>
      </c>
      <c r="F10" s="13">
        <v>240</v>
      </c>
      <c r="G10" s="14">
        <v>2457.5300000000002</v>
      </c>
      <c r="H10" s="70">
        <v>9.8000000000000007</v>
      </c>
    </row>
    <row r="11" spans="1:8">
      <c r="A11" s="71"/>
      <c r="B11" s="18">
        <v>9.01E-2</v>
      </c>
      <c r="C11" s="13" t="s">
        <v>863</v>
      </c>
      <c r="D11" s="13" t="s">
        <v>987</v>
      </c>
      <c r="E11" s="13" t="s">
        <v>249</v>
      </c>
      <c r="F11" s="13">
        <v>244</v>
      </c>
      <c r="G11" s="14">
        <v>2441.87</v>
      </c>
      <c r="H11" s="70">
        <v>9.73</v>
      </c>
    </row>
    <row r="12" spans="1:8" ht="9.75" thickBot="1">
      <c r="A12" s="71"/>
      <c r="B12" s="13"/>
      <c r="C12" s="13"/>
      <c r="D12" s="13"/>
      <c r="E12" s="19" t="s">
        <v>17</v>
      </c>
      <c r="F12" s="13"/>
      <c r="G12" s="20">
        <v>16851.86</v>
      </c>
      <c r="H12" s="72">
        <v>67.17</v>
      </c>
    </row>
    <row r="13" spans="1:8" ht="13.5" thickTop="1">
      <c r="A13" s="71"/>
      <c r="B13" s="115" t="s">
        <v>197</v>
      </c>
      <c r="C13" s="114"/>
      <c r="D13" s="13"/>
      <c r="E13" s="13"/>
      <c r="F13" s="13"/>
      <c r="G13" s="14"/>
      <c r="H13" s="70"/>
    </row>
    <row r="14" spans="1:8" ht="12.75">
      <c r="A14" s="71"/>
      <c r="B14" s="116" t="s">
        <v>9</v>
      </c>
      <c r="C14" s="114"/>
      <c r="D14" s="13"/>
      <c r="E14" s="13"/>
      <c r="F14" s="13"/>
      <c r="G14" s="14"/>
      <c r="H14" s="70"/>
    </row>
    <row r="15" spans="1:8">
      <c r="A15" s="71"/>
      <c r="B15" s="18">
        <v>8.7499999999999994E-2</v>
      </c>
      <c r="C15" s="13" t="s">
        <v>288</v>
      </c>
      <c r="D15" s="13" t="s">
        <v>289</v>
      </c>
      <c r="E15" s="13" t="s">
        <v>200</v>
      </c>
      <c r="F15" s="13">
        <v>6425000</v>
      </c>
      <c r="G15" s="14">
        <v>6489.89</v>
      </c>
      <c r="H15" s="70">
        <v>25.87</v>
      </c>
    </row>
    <row r="16" spans="1:8">
      <c r="A16" s="71"/>
      <c r="B16" s="18">
        <v>8.77E-2</v>
      </c>
      <c r="C16" s="13" t="s">
        <v>288</v>
      </c>
      <c r="D16" s="13" t="s">
        <v>290</v>
      </c>
      <c r="E16" s="13" t="s">
        <v>200</v>
      </c>
      <c r="F16" s="13">
        <v>900000</v>
      </c>
      <c r="G16" s="14">
        <v>908.88</v>
      </c>
      <c r="H16" s="70">
        <v>3.62</v>
      </c>
    </row>
    <row r="17" spans="1:8" ht="9.75" thickBot="1">
      <c r="A17" s="71"/>
      <c r="B17" s="13"/>
      <c r="C17" s="13"/>
      <c r="D17" s="13"/>
      <c r="E17" s="19" t="s">
        <v>17</v>
      </c>
      <c r="F17" s="13"/>
      <c r="G17" s="20">
        <v>7398.77</v>
      </c>
      <c r="H17" s="72">
        <v>29.49</v>
      </c>
    </row>
    <row r="18" spans="1:8" ht="9.75" thickTop="1">
      <c r="A18" s="71"/>
      <c r="B18" s="13"/>
      <c r="C18" s="13"/>
      <c r="D18" s="13"/>
      <c r="E18" s="13"/>
      <c r="F18" s="13"/>
      <c r="G18" s="14"/>
      <c r="H18" s="70"/>
    </row>
    <row r="19" spans="1:8" ht="12.75">
      <c r="A19" s="113" t="s">
        <v>31</v>
      </c>
      <c r="B19" s="114"/>
      <c r="C19" s="114"/>
      <c r="D19" s="13"/>
      <c r="E19" s="13"/>
      <c r="F19" s="13"/>
      <c r="G19" s="14"/>
      <c r="H19" s="70"/>
    </row>
    <row r="20" spans="1:8" ht="12.75">
      <c r="A20" s="71"/>
      <c r="B20" s="115" t="s">
        <v>32</v>
      </c>
      <c r="C20" s="114"/>
      <c r="D20" s="13"/>
      <c r="E20" s="13"/>
      <c r="F20" s="13"/>
      <c r="G20" s="14"/>
      <c r="H20" s="70"/>
    </row>
    <row r="21" spans="1:8">
      <c r="A21" s="71"/>
      <c r="B21" s="17" t="s">
        <v>33</v>
      </c>
      <c r="C21" s="13" t="s">
        <v>77</v>
      </c>
      <c r="D21" s="13" t="s">
        <v>922</v>
      </c>
      <c r="E21" s="13" t="s">
        <v>36</v>
      </c>
      <c r="F21" s="13">
        <v>200</v>
      </c>
      <c r="G21" s="14">
        <v>198</v>
      </c>
      <c r="H21" s="70">
        <v>0.79</v>
      </c>
    </row>
    <row r="22" spans="1:8" ht="9.75" thickBot="1">
      <c r="A22" s="71"/>
      <c r="B22" s="13"/>
      <c r="C22" s="13"/>
      <c r="D22" s="13"/>
      <c r="E22" s="19" t="s">
        <v>17</v>
      </c>
      <c r="F22" s="13"/>
      <c r="G22" s="20">
        <v>198</v>
      </c>
      <c r="H22" s="72">
        <v>0.79</v>
      </c>
    </row>
    <row r="23" spans="1:8" ht="9.75" thickTop="1">
      <c r="A23" s="71"/>
      <c r="B23" s="13"/>
      <c r="C23" s="13"/>
      <c r="D23" s="13"/>
      <c r="E23" s="13"/>
      <c r="F23" s="13"/>
      <c r="G23" s="14"/>
      <c r="H23" s="70"/>
    </row>
    <row r="24" spans="1:8">
      <c r="A24" s="71"/>
      <c r="B24" s="17" t="s">
        <v>44</v>
      </c>
      <c r="C24" s="13" t="s">
        <v>45</v>
      </c>
      <c r="D24" s="13"/>
      <c r="E24" s="13" t="s">
        <v>44</v>
      </c>
      <c r="F24" s="13"/>
      <c r="G24" s="14">
        <v>375</v>
      </c>
      <c r="H24" s="70">
        <v>1.49</v>
      </c>
    </row>
    <row r="25" spans="1:8" ht="9.75" thickBot="1">
      <c r="A25" s="71"/>
      <c r="B25" s="13"/>
      <c r="C25" s="13"/>
      <c r="D25" s="13"/>
      <c r="E25" s="19" t="s">
        <v>17</v>
      </c>
      <c r="F25" s="13"/>
      <c r="G25" s="20">
        <v>375</v>
      </c>
      <c r="H25" s="72">
        <v>1.49</v>
      </c>
    </row>
    <row r="26" spans="1:8" ht="9.75" thickTop="1">
      <c r="A26" s="71"/>
      <c r="B26" s="13"/>
      <c r="C26" s="13"/>
      <c r="D26" s="13"/>
      <c r="E26" s="13"/>
      <c r="F26" s="13"/>
      <c r="G26" s="14"/>
      <c r="H26" s="70"/>
    </row>
    <row r="27" spans="1:8">
      <c r="A27" s="73" t="s">
        <v>46</v>
      </c>
      <c r="B27" s="13"/>
      <c r="C27" s="13"/>
      <c r="D27" s="13"/>
      <c r="E27" s="13"/>
      <c r="F27" s="13"/>
      <c r="G27" s="23">
        <v>264.91000000000003</v>
      </c>
      <c r="H27" s="74">
        <v>1.06</v>
      </c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 ht="9.75" thickBot="1">
      <c r="A29" s="71"/>
      <c r="B29" s="13"/>
      <c r="C29" s="13"/>
      <c r="D29" s="13"/>
      <c r="E29" s="19" t="s">
        <v>47</v>
      </c>
      <c r="F29" s="13"/>
      <c r="G29" s="20">
        <v>25088.54</v>
      </c>
      <c r="H29" s="72">
        <v>100</v>
      </c>
    </row>
    <row r="30" spans="1:8" ht="9.75" thickTop="1">
      <c r="A30" s="71"/>
      <c r="B30" s="13"/>
      <c r="C30" s="13"/>
      <c r="D30" s="13"/>
      <c r="E30" s="13"/>
      <c r="F30" s="13"/>
      <c r="G30" s="14"/>
      <c r="H30" s="70"/>
    </row>
    <row r="31" spans="1:8">
      <c r="A31" s="75" t="s">
        <v>48</v>
      </c>
      <c r="B31" s="13"/>
      <c r="C31" s="13"/>
      <c r="D31" s="13"/>
      <c r="E31" s="13"/>
      <c r="F31" s="13"/>
      <c r="G31" s="14"/>
      <c r="H31" s="70"/>
    </row>
    <row r="32" spans="1:8">
      <c r="A32" s="71">
        <v>1</v>
      </c>
      <c r="B32" s="13" t="s">
        <v>1281</v>
      </c>
      <c r="C32" s="13"/>
      <c r="D32" s="13"/>
      <c r="E32" s="13"/>
      <c r="F32" s="13"/>
      <c r="G32" s="14"/>
      <c r="H32" s="70"/>
    </row>
    <row r="33" spans="1:8">
      <c r="A33" s="71"/>
      <c r="B33" s="13"/>
      <c r="C33" s="13"/>
      <c r="D33" s="13"/>
      <c r="E33" s="13"/>
      <c r="F33" s="13"/>
      <c r="G33" s="14"/>
      <c r="H33" s="70"/>
    </row>
    <row r="34" spans="1:8">
      <c r="A34" s="71">
        <v>2</v>
      </c>
      <c r="B34" s="13" t="s">
        <v>50</v>
      </c>
      <c r="C34" s="13"/>
      <c r="D34" s="13"/>
      <c r="E34" s="13"/>
      <c r="F34" s="13"/>
      <c r="G34" s="14"/>
      <c r="H34" s="70"/>
    </row>
    <row r="35" spans="1:8">
      <c r="A35" s="71"/>
      <c r="B35" s="13"/>
      <c r="C35" s="13"/>
      <c r="D35" s="13"/>
      <c r="E35" s="13"/>
      <c r="F35" s="13"/>
      <c r="G35" s="14"/>
      <c r="H35" s="70"/>
    </row>
    <row r="36" spans="1:8">
      <c r="A36" s="71">
        <v>3</v>
      </c>
      <c r="B36" s="13" t="s">
        <v>51</v>
      </c>
      <c r="C36" s="13"/>
      <c r="D36" s="13"/>
      <c r="E36" s="13"/>
      <c r="F36" s="13"/>
      <c r="G36" s="14"/>
      <c r="H36" s="70"/>
    </row>
    <row r="37" spans="1:8">
      <c r="A37" s="71"/>
      <c r="B37" s="13" t="s">
        <v>52</v>
      </c>
      <c r="C37" s="13"/>
      <c r="D37" s="13"/>
      <c r="E37" s="13"/>
      <c r="F37" s="13"/>
      <c r="G37" s="14"/>
      <c r="H37" s="70"/>
    </row>
    <row r="38" spans="1:8">
      <c r="A38" s="71"/>
      <c r="B38" s="13" t="s">
        <v>53</v>
      </c>
      <c r="C38" s="13"/>
      <c r="D38" s="13"/>
      <c r="E38" s="13"/>
      <c r="F38" s="13"/>
      <c r="G38" s="14"/>
      <c r="H38" s="70"/>
    </row>
    <row r="39" spans="1:8">
      <c r="A39" s="76"/>
      <c r="B39" s="77"/>
      <c r="C39" s="77"/>
      <c r="D39" s="77"/>
      <c r="E39" s="77"/>
      <c r="F39" s="77"/>
      <c r="G39" s="78"/>
      <c r="H39" s="79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1837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/>
      <c r="F2" s="10" t="s">
        <v>4</v>
      </c>
      <c r="G2" s="11" t="s">
        <v>5</v>
      </c>
      <c r="H2" s="12" t="s">
        <v>6</v>
      </c>
    </row>
    <row r="3" spans="1:8" ht="12.75">
      <c r="A3" s="7"/>
      <c r="B3" s="8"/>
      <c r="C3" s="8"/>
      <c r="D3" s="9"/>
      <c r="E3" s="9"/>
      <c r="F3" s="10"/>
      <c r="G3" s="11"/>
      <c r="H3" s="12"/>
    </row>
    <row r="4" spans="1:8">
      <c r="A4" s="16"/>
      <c r="B4" s="17" t="s">
        <v>44</v>
      </c>
      <c r="C4" s="13" t="s">
        <v>45</v>
      </c>
      <c r="D4" s="13"/>
      <c r="E4" s="13" t="s">
        <v>44</v>
      </c>
      <c r="F4" s="13"/>
      <c r="G4" s="14">
        <v>2205</v>
      </c>
      <c r="H4" s="15">
        <v>99.52</v>
      </c>
    </row>
    <row r="5" spans="1:8" ht="9.75" thickBot="1">
      <c r="A5" s="16"/>
      <c r="B5" s="13"/>
      <c r="C5" s="13"/>
      <c r="D5" s="13"/>
      <c r="E5" s="19" t="s">
        <v>17</v>
      </c>
      <c r="F5" s="13"/>
      <c r="G5" s="20">
        <v>2205</v>
      </c>
      <c r="H5" s="21">
        <v>99.52</v>
      </c>
    </row>
    <row r="6" spans="1:8" ht="9.75" thickTop="1">
      <c r="A6" s="16"/>
      <c r="B6" s="13"/>
      <c r="C6" s="13"/>
      <c r="D6" s="13"/>
      <c r="E6" s="13"/>
      <c r="F6" s="13"/>
      <c r="G6" s="14"/>
      <c r="H6" s="15"/>
    </row>
    <row r="7" spans="1:8">
      <c r="A7" s="22" t="s">
        <v>46</v>
      </c>
      <c r="B7" s="13"/>
      <c r="C7" s="13"/>
      <c r="D7" s="13"/>
      <c r="E7" s="13"/>
      <c r="F7" s="13"/>
      <c r="G7" s="23">
        <v>10.64</v>
      </c>
      <c r="H7" s="24">
        <v>0.48</v>
      </c>
    </row>
    <row r="8" spans="1:8">
      <c r="A8" s="16"/>
      <c r="B8" s="13"/>
      <c r="C8" s="13"/>
      <c r="D8" s="13"/>
      <c r="E8" s="13"/>
      <c r="F8" s="13"/>
      <c r="G8" s="14"/>
      <c r="H8" s="15"/>
    </row>
    <row r="9" spans="1:8" ht="9.75" thickBot="1">
      <c r="A9" s="16"/>
      <c r="B9" s="13"/>
      <c r="C9" s="13"/>
      <c r="D9" s="13"/>
      <c r="E9" s="19" t="s">
        <v>47</v>
      </c>
      <c r="F9" s="13"/>
      <c r="G9" s="20">
        <v>2215.64</v>
      </c>
      <c r="H9" s="21">
        <v>100</v>
      </c>
    </row>
    <row r="10" spans="1:8" ht="9.75" thickTop="1">
      <c r="A10" s="16"/>
      <c r="B10" s="13"/>
      <c r="C10" s="13"/>
      <c r="D10" s="13"/>
      <c r="E10" s="13"/>
      <c r="F10" s="13"/>
      <c r="G10" s="14"/>
      <c r="H10" s="15"/>
    </row>
    <row r="11" spans="1:8">
      <c r="A11" s="25" t="s">
        <v>48</v>
      </c>
      <c r="B11" s="13"/>
      <c r="C11" s="13"/>
      <c r="D11" s="13"/>
      <c r="E11" s="13"/>
      <c r="F11" s="13"/>
      <c r="G11" s="14"/>
      <c r="H11" s="15"/>
    </row>
    <row r="12" spans="1:8">
      <c r="A12" s="16">
        <v>1</v>
      </c>
      <c r="B12" s="13" t="s">
        <v>1151</v>
      </c>
      <c r="C12" s="13"/>
      <c r="D12" s="13"/>
      <c r="E12" s="13"/>
      <c r="F12" s="13"/>
      <c r="G12" s="14"/>
      <c r="H12" s="15"/>
    </row>
    <row r="13" spans="1:8">
      <c r="A13" s="16"/>
      <c r="B13" s="13"/>
      <c r="C13" s="13"/>
      <c r="D13" s="13"/>
      <c r="E13" s="13"/>
      <c r="F13" s="13"/>
      <c r="G13" s="14"/>
      <c r="H13" s="15"/>
    </row>
    <row r="14" spans="1:8">
      <c r="A14" s="16">
        <v>2</v>
      </c>
      <c r="B14" s="13" t="s">
        <v>50</v>
      </c>
      <c r="C14" s="13"/>
      <c r="D14" s="13"/>
      <c r="E14" s="13"/>
      <c r="F14" s="13"/>
      <c r="G14" s="14"/>
      <c r="H14" s="15"/>
    </row>
    <row r="15" spans="1:8" ht="9.75" thickBot="1">
      <c r="A15" s="26"/>
      <c r="B15" s="27"/>
      <c r="C15" s="27"/>
      <c r="D15" s="27"/>
      <c r="E15" s="27"/>
      <c r="F15" s="27"/>
      <c r="G15" s="28"/>
      <c r="H15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26" sqref="G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1271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8.2900000000000001E-2</v>
      </c>
      <c r="C6" s="13" t="s">
        <v>170</v>
      </c>
      <c r="D6" s="13" t="s">
        <v>988</v>
      </c>
      <c r="E6" s="13" t="s">
        <v>185</v>
      </c>
      <c r="F6" s="13">
        <v>105</v>
      </c>
      <c r="G6" s="14">
        <v>1049.7</v>
      </c>
      <c r="H6" s="70">
        <v>12.83</v>
      </c>
    </row>
    <row r="7" spans="1:8">
      <c r="A7" s="71"/>
      <c r="B7" s="18">
        <v>9.8299999999999998E-2</v>
      </c>
      <c r="C7" s="13" t="s">
        <v>863</v>
      </c>
      <c r="D7" s="13" t="s">
        <v>1272</v>
      </c>
      <c r="E7" s="13" t="s">
        <v>249</v>
      </c>
      <c r="F7" s="13">
        <v>100</v>
      </c>
      <c r="G7" s="14">
        <v>1000.93</v>
      </c>
      <c r="H7" s="70">
        <v>12.23</v>
      </c>
    </row>
    <row r="8" spans="1:8">
      <c r="A8" s="71"/>
      <c r="B8" s="18">
        <v>9.8299999999999998E-2</v>
      </c>
      <c r="C8" s="13" t="s">
        <v>877</v>
      </c>
      <c r="D8" s="13" t="s">
        <v>981</v>
      </c>
      <c r="E8" s="13" t="s">
        <v>249</v>
      </c>
      <c r="F8" s="13">
        <v>85</v>
      </c>
      <c r="G8" s="14">
        <v>850.74</v>
      </c>
      <c r="H8" s="70">
        <v>10.4</v>
      </c>
    </row>
    <row r="9" spans="1:8">
      <c r="A9" s="71"/>
      <c r="B9" s="18">
        <v>9.35E-2</v>
      </c>
      <c r="C9" s="13" t="s">
        <v>361</v>
      </c>
      <c r="D9" s="13" t="s">
        <v>1273</v>
      </c>
      <c r="E9" s="13" t="s">
        <v>185</v>
      </c>
      <c r="F9" s="13">
        <v>50</v>
      </c>
      <c r="G9" s="14">
        <v>500.2</v>
      </c>
      <c r="H9" s="70">
        <v>6.11</v>
      </c>
    </row>
    <row r="10" spans="1:8">
      <c r="A10" s="71"/>
      <c r="B10" s="18">
        <v>9.5000000000000001E-2</v>
      </c>
      <c r="C10" s="13" t="s">
        <v>361</v>
      </c>
      <c r="D10" s="13" t="s">
        <v>1274</v>
      </c>
      <c r="E10" s="13" t="s">
        <v>185</v>
      </c>
      <c r="F10" s="13">
        <v>50</v>
      </c>
      <c r="G10" s="14">
        <v>500.03</v>
      </c>
      <c r="H10" s="70">
        <v>6.11</v>
      </c>
    </row>
    <row r="11" spans="1:8" ht="9.75" thickBot="1">
      <c r="A11" s="71"/>
      <c r="B11" s="13"/>
      <c r="C11" s="13"/>
      <c r="D11" s="13"/>
      <c r="E11" s="19" t="s">
        <v>17</v>
      </c>
      <c r="F11" s="13"/>
      <c r="G11" s="20">
        <v>3901.6</v>
      </c>
      <c r="H11" s="72">
        <v>47.68</v>
      </c>
    </row>
    <row r="12" spans="1:8" ht="9.75" thickTop="1">
      <c r="A12" s="71"/>
      <c r="B12" s="13"/>
      <c r="C12" s="13"/>
      <c r="D12" s="13"/>
      <c r="E12" s="13"/>
      <c r="F12" s="13"/>
      <c r="G12" s="14"/>
      <c r="H12" s="70"/>
    </row>
    <row r="13" spans="1:8" ht="12.75">
      <c r="A13" s="113" t="s">
        <v>31</v>
      </c>
      <c r="B13" s="114"/>
      <c r="C13" s="114"/>
      <c r="D13" s="13"/>
      <c r="E13" s="13"/>
      <c r="F13" s="13"/>
      <c r="G13" s="14"/>
      <c r="H13" s="70"/>
    </row>
    <row r="14" spans="1:8" ht="12.75">
      <c r="A14" s="71"/>
      <c r="B14" s="115" t="s">
        <v>32</v>
      </c>
      <c r="C14" s="114"/>
      <c r="D14" s="13"/>
      <c r="E14" s="13"/>
      <c r="F14" s="13"/>
      <c r="G14" s="14"/>
      <c r="H14" s="70"/>
    </row>
    <row r="15" spans="1:8">
      <c r="A15" s="71"/>
      <c r="B15" s="17" t="s">
        <v>33</v>
      </c>
      <c r="C15" s="13" t="s">
        <v>828</v>
      </c>
      <c r="D15" s="13" t="s">
        <v>829</v>
      </c>
      <c r="E15" s="13" t="s">
        <v>36</v>
      </c>
      <c r="F15" s="13">
        <v>1400</v>
      </c>
      <c r="G15" s="14">
        <v>1391.05</v>
      </c>
      <c r="H15" s="70">
        <v>17</v>
      </c>
    </row>
    <row r="16" spans="1:8" ht="9.75" thickBot="1">
      <c r="A16" s="71"/>
      <c r="B16" s="13"/>
      <c r="C16" s="13"/>
      <c r="D16" s="13"/>
      <c r="E16" s="19" t="s">
        <v>17</v>
      </c>
      <c r="F16" s="13"/>
      <c r="G16" s="20">
        <v>1391.05</v>
      </c>
      <c r="H16" s="72">
        <v>17</v>
      </c>
    </row>
    <row r="17" spans="1:8" ht="9.75" thickTop="1">
      <c r="A17" s="71"/>
      <c r="B17" s="13"/>
      <c r="C17" s="13"/>
      <c r="D17" s="13"/>
      <c r="E17" s="13"/>
      <c r="F17" s="13"/>
      <c r="G17" s="14"/>
      <c r="H17" s="70"/>
    </row>
    <row r="18" spans="1:8">
      <c r="A18" s="71"/>
      <c r="B18" s="17" t="s">
        <v>44</v>
      </c>
      <c r="C18" s="13" t="s">
        <v>45</v>
      </c>
      <c r="D18" s="13"/>
      <c r="E18" s="13" t="s">
        <v>44</v>
      </c>
      <c r="F18" s="13"/>
      <c r="G18" s="14">
        <v>2460</v>
      </c>
      <c r="H18" s="70">
        <v>30.06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2460</v>
      </c>
      <c r="H19" s="72">
        <v>30.06</v>
      </c>
    </row>
    <row r="20" spans="1:8" ht="9.75" thickTop="1">
      <c r="A20" s="71"/>
      <c r="B20" s="13"/>
      <c r="C20" s="13"/>
      <c r="D20" s="13"/>
      <c r="E20" s="13"/>
      <c r="F20" s="13"/>
      <c r="G20" s="14"/>
      <c r="H20" s="70"/>
    </row>
    <row r="21" spans="1:8">
      <c r="A21" s="73" t="s">
        <v>46</v>
      </c>
      <c r="B21" s="13"/>
      <c r="C21" s="13"/>
      <c r="D21" s="13"/>
      <c r="E21" s="13"/>
      <c r="F21" s="13"/>
      <c r="G21" s="23">
        <v>431.2</v>
      </c>
      <c r="H21" s="74">
        <v>5.26</v>
      </c>
    </row>
    <row r="22" spans="1:8">
      <c r="A22" s="71"/>
      <c r="B22" s="13"/>
      <c r="C22" s="13"/>
      <c r="D22" s="13"/>
      <c r="E22" s="13"/>
      <c r="F22" s="13"/>
      <c r="G22" s="14"/>
      <c r="H22" s="70"/>
    </row>
    <row r="23" spans="1:8" ht="9.75" thickBot="1">
      <c r="A23" s="71"/>
      <c r="B23" s="13"/>
      <c r="C23" s="13"/>
      <c r="D23" s="13"/>
      <c r="E23" s="19" t="s">
        <v>47</v>
      </c>
      <c r="F23" s="13"/>
      <c r="G23" s="20">
        <v>8183.85</v>
      </c>
      <c r="H23" s="72">
        <v>100</v>
      </c>
    </row>
    <row r="24" spans="1:8" ht="9.75" thickTop="1">
      <c r="A24" s="71"/>
      <c r="B24" s="13"/>
      <c r="C24" s="13"/>
      <c r="D24" s="13"/>
      <c r="E24" s="13"/>
      <c r="F24" s="13"/>
      <c r="G24" s="14"/>
      <c r="H24" s="70"/>
    </row>
    <row r="25" spans="1:8">
      <c r="A25" s="71"/>
      <c r="B25" s="13"/>
      <c r="C25" s="13"/>
      <c r="D25" s="13"/>
      <c r="E25" s="13"/>
      <c r="F25" s="13"/>
      <c r="G25" s="14"/>
      <c r="H25" s="70"/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>
      <c r="A27" s="75" t="s">
        <v>48</v>
      </c>
      <c r="B27" s="13"/>
      <c r="C27" s="13"/>
      <c r="D27" s="13"/>
      <c r="E27" s="13"/>
      <c r="F27" s="13"/>
      <c r="G27" s="14"/>
      <c r="H27" s="70"/>
    </row>
    <row r="28" spans="1:8">
      <c r="A28" s="71">
        <v>1</v>
      </c>
      <c r="B28" s="13" t="s">
        <v>1275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>
        <v>2</v>
      </c>
      <c r="B30" s="13" t="s">
        <v>50</v>
      </c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1">
        <v>3</v>
      </c>
      <c r="B32" s="13" t="s">
        <v>51</v>
      </c>
      <c r="C32" s="13"/>
      <c r="D32" s="13"/>
      <c r="E32" s="13"/>
      <c r="F32" s="13"/>
      <c r="G32" s="14"/>
      <c r="H32" s="70"/>
    </row>
    <row r="33" spans="1:8">
      <c r="A33" s="71"/>
      <c r="B33" s="13" t="s">
        <v>52</v>
      </c>
      <c r="C33" s="13"/>
      <c r="D33" s="13"/>
      <c r="E33" s="13"/>
      <c r="F33" s="13"/>
      <c r="G33" s="14"/>
      <c r="H33" s="70"/>
    </row>
    <row r="34" spans="1:8">
      <c r="A34" s="76"/>
      <c r="B34" s="77" t="s">
        <v>53</v>
      </c>
      <c r="C34" s="77"/>
      <c r="D34" s="77"/>
      <c r="E34" s="77"/>
      <c r="F34" s="77"/>
      <c r="G34" s="78"/>
      <c r="H34" s="79"/>
    </row>
  </sheetData>
  <mergeCells count="6">
    <mergeCell ref="A2:C2"/>
    <mergeCell ref="A3:C3"/>
    <mergeCell ref="B4:C4"/>
    <mergeCell ref="B5:C5"/>
    <mergeCell ref="A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31" sqref="B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1265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9.8699999999999996E-2</v>
      </c>
      <c r="C6" s="13" t="s">
        <v>863</v>
      </c>
      <c r="D6" s="13" t="s">
        <v>1266</v>
      </c>
      <c r="E6" s="13" t="s">
        <v>249</v>
      </c>
      <c r="F6" s="13">
        <v>200</v>
      </c>
      <c r="G6" s="14">
        <v>2001.86</v>
      </c>
      <c r="H6" s="70">
        <v>13.17</v>
      </c>
    </row>
    <row r="7" spans="1:8">
      <c r="A7" s="71"/>
      <c r="B7" s="18">
        <v>8.2900000000000001E-2</v>
      </c>
      <c r="C7" s="13" t="s">
        <v>170</v>
      </c>
      <c r="D7" s="13" t="s">
        <v>988</v>
      </c>
      <c r="E7" s="13" t="s">
        <v>185</v>
      </c>
      <c r="F7" s="13">
        <v>200</v>
      </c>
      <c r="G7" s="14">
        <v>1999.42</v>
      </c>
      <c r="H7" s="70">
        <v>13.15</v>
      </c>
    </row>
    <row r="8" spans="1:8">
      <c r="A8" s="71"/>
      <c r="B8" s="18">
        <v>8.6400000000000005E-2</v>
      </c>
      <c r="C8" s="13" t="s">
        <v>388</v>
      </c>
      <c r="D8" s="13" t="s">
        <v>1267</v>
      </c>
      <c r="E8" s="13" t="s">
        <v>185</v>
      </c>
      <c r="F8" s="13">
        <v>120</v>
      </c>
      <c r="G8" s="14">
        <v>1499.39</v>
      </c>
      <c r="H8" s="70">
        <v>9.86</v>
      </c>
    </row>
    <row r="9" spans="1:8">
      <c r="A9" s="71"/>
      <c r="B9" s="18">
        <v>0.111</v>
      </c>
      <c r="C9" s="13" t="s">
        <v>311</v>
      </c>
      <c r="D9" s="13" t="s">
        <v>336</v>
      </c>
      <c r="E9" s="13" t="s">
        <v>185</v>
      </c>
      <c r="F9" s="13">
        <v>120</v>
      </c>
      <c r="G9" s="14">
        <v>1200.05</v>
      </c>
      <c r="H9" s="70">
        <v>7.89</v>
      </c>
    </row>
    <row r="10" spans="1:8">
      <c r="A10" s="71"/>
      <c r="B10" s="18">
        <v>9.8500000000000004E-2</v>
      </c>
      <c r="C10" s="13" t="s">
        <v>40</v>
      </c>
      <c r="D10" s="13" t="s">
        <v>1194</v>
      </c>
      <c r="E10" s="13" t="s">
        <v>185</v>
      </c>
      <c r="F10" s="13">
        <v>100</v>
      </c>
      <c r="G10" s="14">
        <v>1000.09</v>
      </c>
      <c r="H10" s="70">
        <v>6.58</v>
      </c>
    </row>
    <row r="11" spans="1:8">
      <c r="A11" s="71"/>
      <c r="B11" s="18">
        <v>9.9000000000000005E-2</v>
      </c>
      <c r="C11" s="13" t="s">
        <v>866</v>
      </c>
      <c r="D11" s="13" t="s">
        <v>1268</v>
      </c>
      <c r="E11" s="13" t="s">
        <v>185</v>
      </c>
      <c r="F11" s="13">
        <v>70</v>
      </c>
      <c r="G11" s="14">
        <v>700</v>
      </c>
      <c r="H11" s="70">
        <v>4.5999999999999996</v>
      </c>
    </row>
    <row r="12" spans="1:8">
      <c r="A12" s="71"/>
      <c r="B12" s="18">
        <v>7.4499999999999997E-2</v>
      </c>
      <c r="C12" s="13" t="s">
        <v>65</v>
      </c>
      <c r="D12" s="13" t="s">
        <v>1269</v>
      </c>
      <c r="E12" s="13" t="s">
        <v>185</v>
      </c>
      <c r="F12" s="13">
        <v>6</v>
      </c>
      <c r="G12" s="14">
        <v>59.93</v>
      </c>
      <c r="H12" s="70">
        <v>0.39</v>
      </c>
    </row>
    <row r="13" spans="1:8">
      <c r="A13" s="71"/>
      <c r="B13" s="18">
        <v>7.2999999999999995E-2</v>
      </c>
      <c r="C13" s="13" t="s">
        <v>172</v>
      </c>
      <c r="D13" s="13" t="s">
        <v>359</v>
      </c>
      <c r="E13" s="13" t="s">
        <v>185</v>
      </c>
      <c r="F13" s="13">
        <v>4</v>
      </c>
      <c r="G13" s="14">
        <v>39.950000000000003</v>
      </c>
      <c r="H13" s="70">
        <v>0.26</v>
      </c>
    </row>
    <row r="14" spans="1:8" ht="9.75" thickBot="1">
      <c r="A14" s="71"/>
      <c r="B14" s="13"/>
      <c r="C14" s="13"/>
      <c r="D14" s="13"/>
      <c r="E14" s="19" t="s">
        <v>17</v>
      </c>
      <c r="F14" s="13"/>
      <c r="G14" s="20">
        <v>8500.69</v>
      </c>
      <c r="H14" s="72">
        <v>55.9</v>
      </c>
    </row>
    <row r="15" spans="1:8" ht="9.75" thickTop="1">
      <c r="A15" s="71"/>
      <c r="B15" s="13"/>
      <c r="C15" s="13"/>
      <c r="D15" s="13"/>
      <c r="E15" s="13"/>
      <c r="F15" s="13"/>
      <c r="G15" s="14"/>
      <c r="H15" s="70"/>
    </row>
    <row r="16" spans="1:8" ht="12.75">
      <c r="A16" s="113" t="s">
        <v>31</v>
      </c>
      <c r="B16" s="114"/>
      <c r="C16" s="114"/>
      <c r="D16" s="13"/>
      <c r="E16" s="13"/>
      <c r="F16" s="13"/>
      <c r="G16" s="14"/>
      <c r="H16" s="70"/>
    </row>
    <row r="17" spans="1:8">
      <c r="A17" s="71"/>
      <c r="B17" s="115" t="s">
        <v>32</v>
      </c>
      <c r="C17" s="119"/>
      <c r="D17" s="13"/>
      <c r="E17" s="13"/>
      <c r="F17" s="13"/>
      <c r="G17" s="14"/>
      <c r="H17" s="70"/>
    </row>
    <row r="18" spans="1:8">
      <c r="A18" s="71"/>
      <c r="B18" s="17" t="s">
        <v>33</v>
      </c>
      <c r="C18" s="13" t="s">
        <v>828</v>
      </c>
      <c r="D18" s="13" t="s">
        <v>829</v>
      </c>
      <c r="E18" s="13" t="s">
        <v>36</v>
      </c>
      <c r="F18" s="13">
        <v>4100</v>
      </c>
      <c r="G18" s="14">
        <v>4073.78</v>
      </c>
      <c r="H18" s="70">
        <v>26.8</v>
      </c>
    </row>
    <row r="19" spans="1:8">
      <c r="A19" s="71"/>
      <c r="B19" s="17" t="s">
        <v>33</v>
      </c>
      <c r="C19" s="13" t="s">
        <v>220</v>
      </c>
      <c r="D19" s="13" t="s">
        <v>1022</v>
      </c>
      <c r="E19" s="13" t="s">
        <v>36</v>
      </c>
      <c r="F19" s="13">
        <v>1500</v>
      </c>
      <c r="G19" s="14">
        <v>1497.13</v>
      </c>
      <c r="H19" s="70">
        <v>9.85</v>
      </c>
    </row>
    <row r="20" spans="1:8" ht="9.75" thickBot="1">
      <c r="A20" s="71"/>
      <c r="B20" s="13"/>
      <c r="C20" s="13"/>
      <c r="D20" s="13"/>
      <c r="E20" s="19" t="s">
        <v>17</v>
      </c>
      <c r="F20" s="13"/>
      <c r="G20" s="20">
        <v>5570.91</v>
      </c>
      <c r="H20" s="72">
        <v>36.65</v>
      </c>
    </row>
    <row r="21" spans="1:8" ht="9.75" thickTop="1">
      <c r="A21" s="71"/>
      <c r="B21" s="13"/>
      <c r="C21" s="13"/>
      <c r="D21" s="13"/>
      <c r="E21" s="13"/>
      <c r="F21" s="13"/>
      <c r="G21" s="14"/>
      <c r="H21" s="70"/>
    </row>
    <row r="22" spans="1:8">
      <c r="A22" s="71"/>
      <c r="B22" s="17" t="s">
        <v>44</v>
      </c>
      <c r="C22" s="13" t="s">
        <v>45</v>
      </c>
      <c r="D22" s="13"/>
      <c r="E22" s="13" t="s">
        <v>44</v>
      </c>
      <c r="F22" s="13"/>
      <c r="G22" s="14">
        <v>265</v>
      </c>
      <c r="H22" s="70">
        <v>1.74</v>
      </c>
    </row>
    <row r="23" spans="1:8" ht="9.75" thickBot="1">
      <c r="A23" s="71"/>
      <c r="B23" s="13"/>
      <c r="C23" s="13"/>
      <c r="D23" s="13"/>
      <c r="E23" s="19" t="s">
        <v>17</v>
      </c>
      <c r="F23" s="13"/>
      <c r="G23" s="20">
        <v>265</v>
      </c>
      <c r="H23" s="72">
        <v>1.74</v>
      </c>
    </row>
    <row r="24" spans="1:8" ht="9.75" thickTop="1">
      <c r="A24" s="71"/>
      <c r="B24" s="13"/>
      <c r="C24" s="13"/>
      <c r="D24" s="13"/>
      <c r="E24" s="13"/>
      <c r="F24" s="13"/>
      <c r="G24" s="14"/>
      <c r="H24" s="70"/>
    </row>
    <row r="25" spans="1:8">
      <c r="A25" s="73" t="s">
        <v>46</v>
      </c>
      <c r="B25" s="13"/>
      <c r="C25" s="13"/>
      <c r="D25" s="13"/>
      <c r="E25" s="13"/>
      <c r="F25" s="13"/>
      <c r="G25" s="23">
        <v>864.77</v>
      </c>
      <c r="H25" s="74">
        <v>5.71</v>
      </c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 ht="9.75" thickBot="1">
      <c r="A27" s="71"/>
      <c r="B27" s="13"/>
      <c r="C27" s="13"/>
      <c r="D27" s="13"/>
      <c r="E27" s="19" t="s">
        <v>47</v>
      </c>
      <c r="F27" s="13"/>
      <c r="G27" s="20">
        <v>15201.37</v>
      </c>
      <c r="H27" s="72">
        <v>100</v>
      </c>
    </row>
    <row r="28" spans="1:8" ht="9.75" thickTop="1">
      <c r="A28" s="71"/>
      <c r="B28" s="13"/>
      <c r="C28" s="13"/>
      <c r="D28" s="13"/>
      <c r="E28" s="13"/>
      <c r="F28" s="13"/>
      <c r="G28" s="14"/>
      <c r="H28" s="70"/>
    </row>
    <row r="29" spans="1:8">
      <c r="A29" s="75" t="s">
        <v>48</v>
      </c>
      <c r="B29" s="13"/>
      <c r="C29" s="13"/>
      <c r="D29" s="13"/>
      <c r="E29" s="13"/>
      <c r="F29" s="13"/>
      <c r="G29" s="14"/>
      <c r="H29" s="70"/>
    </row>
    <row r="30" spans="1:8">
      <c r="A30" s="71">
        <v>1</v>
      </c>
      <c r="B30" s="13" t="s">
        <v>1270</v>
      </c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1">
        <v>2</v>
      </c>
      <c r="B32" s="13" t="s">
        <v>50</v>
      </c>
      <c r="C32" s="13"/>
      <c r="D32" s="13"/>
      <c r="E32" s="13"/>
      <c r="F32" s="13"/>
      <c r="G32" s="14"/>
      <c r="H32" s="70"/>
    </row>
    <row r="33" spans="1:8">
      <c r="A33" s="71"/>
      <c r="B33" s="13"/>
      <c r="C33" s="13"/>
      <c r="D33" s="13"/>
      <c r="E33" s="13"/>
      <c r="F33" s="13"/>
      <c r="G33" s="14"/>
      <c r="H33" s="70"/>
    </row>
    <row r="34" spans="1:8">
      <c r="A34" s="71">
        <v>3</v>
      </c>
      <c r="B34" s="13" t="s">
        <v>51</v>
      </c>
      <c r="C34" s="13"/>
      <c r="D34" s="13"/>
      <c r="E34" s="13"/>
      <c r="F34" s="13"/>
      <c r="G34" s="14"/>
      <c r="H34" s="70"/>
    </row>
    <row r="35" spans="1:8">
      <c r="A35" s="71"/>
      <c r="B35" s="13" t="s">
        <v>52</v>
      </c>
      <c r="C35" s="13"/>
      <c r="D35" s="13"/>
      <c r="E35" s="13"/>
      <c r="F35" s="13"/>
      <c r="G35" s="14"/>
      <c r="H35" s="70"/>
    </row>
    <row r="36" spans="1:8">
      <c r="A36" s="71"/>
      <c r="B36" s="13" t="s">
        <v>53</v>
      </c>
      <c r="C36" s="13"/>
      <c r="D36" s="13"/>
      <c r="E36" s="13"/>
      <c r="F36" s="13"/>
      <c r="G36" s="14"/>
      <c r="H36" s="70"/>
    </row>
    <row r="37" spans="1:8">
      <c r="A37" s="76"/>
      <c r="B37" s="77"/>
      <c r="C37" s="77"/>
      <c r="D37" s="77"/>
      <c r="E37" s="77"/>
      <c r="F37" s="77"/>
      <c r="G37" s="78"/>
      <c r="H37" s="79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1838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7" t="s">
        <v>10</v>
      </c>
      <c r="C6" s="13" t="s">
        <v>297</v>
      </c>
      <c r="D6" s="13" t="s">
        <v>1256</v>
      </c>
      <c r="E6" s="13" t="s">
        <v>334</v>
      </c>
      <c r="F6" s="13">
        <v>550</v>
      </c>
      <c r="G6" s="14">
        <v>6546.49</v>
      </c>
      <c r="H6" s="70">
        <v>14.86</v>
      </c>
    </row>
    <row r="7" spans="1:8">
      <c r="A7" s="71"/>
      <c r="B7" s="17" t="s">
        <v>10</v>
      </c>
      <c r="C7" s="13" t="s">
        <v>1233</v>
      </c>
      <c r="D7" s="13" t="s">
        <v>1257</v>
      </c>
      <c r="E7" s="13" t="s">
        <v>334</v>
      </c>
      <c r="F7" s="13">
        <v>400</v>
      </c>
      <c r="G7" s="14">
        <v>4793.32</v>
      </c>
      <c r="H7" s="70">
        <v>10.88</v>
      </c>
    </row>
    <row r="8" spans="1:8">
      <c r="A8" s="71"/>
      <c r="B8" s="17" t="s">
        <v>10</v>
      </c>
      <c r="C8" s="13" t="s">
        <v>368</v>
      </c>
      <c r="D8" s="13" t="s">
        <v>1258</v>
      </c>
      <c r="E8" s="13" t="s">
        <v>13</v>
      </c>
      <c r="F8" s="13">
        <v>350</v>
      </c>
      <c r="G8" s="14">
        <v>4191.59</v>
      </c>
      <c r="H8" s="70">
        <v>9.52</v>
      </c>
    </row>
    <row r="9" spans="1:8">
      <c r="A9" s="71"/>
      <c r="B9" s="17" t="s">
        <v>10</v>
      </c>
      <c r="C9" s="13" t="s">
        <v>1239</v>
      </c>
      <c r="D9" s="13" t="s">
        <v>1259</v>
      </c>
      <c r="E9" s="13" t="s">
        <v>652</v>
      </c>
      <c r="F9" s="13">
        <v>350</v>
      </c>
      <c r="G9" s="14">
        <v>4175.07</v>
      </c>
      <c r="H9" s="70">
        <v>9.48</v>
      </c>
    </row>
    <row r="10" spans="1:8">
      <c r="A10" s="71"/>
      <c r="B10" s="17" t="s">
        <v>10</v>
      </c>
      <c r="C10" s="13" t="s">
        <v>1241</v>
      </c>
      <c r="D10" s="13" t="s">
        <v>1260</v>
      </c>
      <c r="E10" s="13" t="s">
        <v>652</v>
      </c>
      <c r="F10" s="13">
        <v>250</v>
      </c>
      <c r="G10" s="14">
        <v>3009.21</v>
      </c>
      <c r="H10" s="70">
        <v>6.83</v>
      </c>
    </row>
    <row r="11" spans="1:8">
      <c r="A11" s="71"/>
      <c r="B11" s="18">
        <v>0.12</v>
      </c>
      <c r="C11" s="13" t="s">
        <v>368</v>
      </c>
      <c r="D11" s="13" t="s">
        <v>1118</v>
      </c>
      <c r="E11" s="13" t="s">
        <v>334</v>
      </c>
      <c r="F11" s="13">
        <v>189000</v>
      </c>
      <c r="G11" s="14">
        <v>1943.14</v>
      </c>
      <c r="H11" s="70">
        <v>4.41</v>
      </c>
    </row>
    <row r="12" spans="1:8">
      <c r="A12" s="71"/>
      <c r="B12" s="18">
        <v>8.5400000000000004E-2</v>
      </c>
      <c r="C12" s="13" t="s">
        <v>314</v>
      </c>
      <c r="D12" s="13" t="s">
        <v>315</v>
      </c>
      <c r="E12" s="13" t="s">
        <v>16</v>
      </c>
      <c r="F12" s="13">
        <v>10</v>
      </c>
      <c r="G12" s="14">
        <v>99.7</v>
      </c>
      <c r="H12" s="70">
        <v>0.23</v>
      </c>
    </row>
    <row r="13" spans="1:8">
      <c r="A13" s="71"/>
      <c r="B13" s="18">
        <v>9.1600000000000001E-2</v>
      </c>
      <c r="C13" s="13" t="s">
        <v>170</v>
      </c>
      <c r="D13" s="13" t="s">
        <v>1171</v>
      </c>
      <c r="E13" s="13" t="s">
        <v>185</v>
      </c>
      <c r="F13" s="13">
        <v>5</v>
      </c>
      <c r="G13" s="14">
        <v>50.41</v>
      </c>
      <c r="H13" s="70">
        <v>0.11</v>
      </c>
    </row>
    <row r="14" spans="1:8" ht="9.75" thickBot="1">
      <c r="A14" s="71"/>
      <c r="B14" s="13"/>
      <c r="C14" s="13"/>
      <c r="D14" s="13"/>
      <c r="E14" s="19" t="s">
        <v>17</v>
      </c>
      <c r="F14" s="13"/>
      <c r="G14" s="20">
        <v>24808.93</v>
      </c>
      <c r="H14" s="72">
        <v>56.32</v>
      </c>
    </row>
    <row r="15" spans="1:8" ht="13.5" thickTop="1">
      <c r="A15" s="71"/>
      <c r="B15" s="116" t="s">
        <v>18</v>
      </c>
      <c r="C15" s="114"/>
      <c r="D15" s="13"/>
      <c r="E15" s="13"/>
      <c r="F15" s="13"/>
      <c r="G15" s="14"/>
      <c r="H15" s="70"/>
    </row>
    <row r="16" spans="1:8">
      <c r="A16" s="71"/>
      <c r="B16" s="18">
        <v>0.06</v>
      </c>
      <c r="C16" s="13" t="s">
        <v>1261</v>
      </c>
      <c r="D16" s="13" t="s">
        <v>1262</v>
      </c>
      <c r="E16" s="13" t="s">
        <v>1263</v>
      </c>
      <c r="F16" s="13">
        <v>550</v>
      </c>
      <c r="G16" s="14">
        <v>6309.18</v>
      </c>
      <c r="H16" s="70">
        <v>14.33</v>
      </c>
    </row>
    <row r="17" spans="1:8">
      <c r="A17" s="71"/>
      <c r="B17" s="18">
        <v>0.111</v>
      </c>
      <c r="C17" s="13" t="s">
        <v>670</v>
      </c>
      <c r="D17" s="13" t="s">
        <v>999</v>
      </c>
      <c r="E17" s="13" t="s">
        <v>672</v>
      </c>
      <c r="F17" s="13">
        <v>59</v>
      </c>
      <c r="G17" s="14">
        <v>5949.91</v>
      </c>
      <c r="H17" s="70">
        <v>13.51</v>
      </c>
    </row>
    <row r="18" spans="1:8">
      <c r="A18" s="71"/>
      <c r="B18" s="18">
        <v>0.1075</v>
      </c>
      <c r="C18" s="13" t="s">
        <v>21</v>
      </c>
      <c r="D18" s="13" t="s">
        <v>22</v>
      </c>
      <c r="E18" s="13" t="s">
        <v>23</v>
      </c>
      <c r="F18" s="13">
        <v>50</v>
      </c>
      <c r="G18" s="14">
        <v>5028.13</v>
      </c>
      <c r="H18" s="70">
        <v>11.42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17287.22</v>
      </c>
      <c r="H19" s="72">
        <v>39.26</v>
      </c>
    </row>
    <row r="20" spans="1:8" ht="9.75" thickTop="1">
      <c r="A20" s="71"/>
      <c r="B20" s="13"/>
      <c r="C20" s="13"/>
      <c r="D20" s="13"/>
      <c r="E20" s="13"/>
      <c r="F20" s="13"/>
      <c r="G20" s="14"/>
      <c r="H20" s="70"/>
    </row>
    <row r="21" spans="1:8">
      <c r="A21" s="71"/>
      <c r="B21" s="17" t="s">
        <v>44</v>
      </c>
      <c r="C21" s="13" t="s">
        <v>45</v>
      </c>
      <c r="D21" s="13"/>
      <c r="E21" s="13" t="s">
        <v>44</v>
      </c>
      <c r="F21" s="13"/>
      <c r="G21" s="14">
        <v>1180</v>
      </c>
      <c r="H21" s="70">
        <v>2.68</v>
      </c>
    </row>
    <row r="22" spans="1:8" ht="9.75" thickBot="1">
      <c r="A22" s="71"/>
      <c r="B22" s="13"/>
      <c r="C22" s="13"/>
      <c r="D22" s="13"/>
      <c r="E22" s="19" t="s">
        <v>17</v>
      </c>
      <c r="F22" s="13"/>
      <c r="G22" s="20">
        <v>1180</v>
      </c>
      <c r="H22" s="72">
        <v>2.68</v>
      </c>
    </row>
    <row r="23" spans="1:8" ht="9.75" thickTop="1">
      <c r="A23" s="71"/>
      <c r="B23" s="13"/>
      <c r="C23" s="13"/>
      <c r="D23" s="13"/>
      <c r="E23" s="13"/>
      <c r="F23" s="13"/>
      <c r="G23" s="14"/>
      <c r="H23" s="70"/>
    </row>
    <row r="24" spans="1:8">
      <c r="A24" s="73" t="s">
        <v>46</v>
      </c>
      <c r="B24" s="13"/>
      <c r="C24" s="13"/>
      <c r="D24" s="13"/>
      <c r="E24" s="13"/>
      <c r="F24" s="13"/>
      <c r="G24" s="23">
        <v>763.75</v>
      </c>
      <c r="H24" s="74">
        <v>1.74</v>
      </c>
    </row>
    <row r="25" spans="1:8">
      <c r="A25" s="71"/>
      <c r="B25" s="13"/>
      <c r="C25" s="13"/>
      <c r="D25" s="13"/>
      <c r="E25" s="13"/>
      <c r="F25" s="13"/>
      <c r="G25" s="14"/>
      <c r="H25" s="70"/>
    </row>
    <row r="26" spans="1:8" ht="9.75" thickBot="1">
      <c r="A26" s="71"/>
      <c r="B26" s="13"/>
      <c r="C26" s="13"/>
      <c r="D26" s="13"/>
      <c r="E26" s="19" t="s">
        <v>47</v>
      </c>
      <c r="F26" s="13"/>
      <c r="G26" s="20">
        <v>44039.9</v>
      </c>
      <c r="H26" s="72">
        <v>100</v>
      </c>
    </row>
    <row r="27" spans="1:8" ht="9.75" thickTop="1">
      <c r="A27" s="71"/>
      <c r="B27" s="13"/>
      <c r="C27" s="13"/>
      <c r="D27" s="13"/>
      <c r="E27" s="13"/>
      <c r="F27" s="13"/>
      <c r="G27" s="14"/>
      <c r="H27" s="70"/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5" t="s">
        <v>48</v>
      </c>
      <c r="B30" s="13"/>
      <c r="C30" s="13"/>
      <c r="D30" s="13"/>
      <c r="E30" s="13"/>
      <c r="F30" s="13"/>
      <c r="G30" s="14"/>
      <c r="H30" s="70"/>
    </row>
    <row r="31" spans="1:8">
      <c r="A31" s="71">
        <v>1</v>
      </c>
      <c r="B31" s="13" t="s">
        <v>1264</v>
      </c>
      <c r="C31" s="13"/>
      <c r="D31" s="13"/>
      <c r="E31" s="13"/>
      <c r="F31" s="13"/>
      <c r="G31" s="14"/>
      <c r="H31" s="70"/>
    </row>
    <row r="32" spans="1:8">
      <c r="A32" s="71"/>
      <c r="B32" s="13"/>
      <c r="C32" s="13"/>
      <c r="D32" s="13"/>
      <c r="E32" s="13"/>
      <c r="F32" s="13"/>
      <c r="G32" s="14"/>
      <c r="H32" s="70"/>
    </row>
    <row r="33" spans="1:8">
      <c r="A33" s="71">
        <v>2</v>
      </c>
      <c r="B33" s="13" t="s">
        <v>50</v>
      </c>
      <c r="C33" s="13"/>
      <c r="D33" s="13"/>
      <c r="E33" s="13"/>
      <c r="F33" s="13"/>
      <c r="G33" s="14"/>
      <c r="H33" s="70"/>
    </row>
    <row r="34" spans="1:8">
      <c r="A34" s="71"/>
      <c r="B34" s="13"/>
      <c r="C34" s="13"/>
      <c r="D34" s="13"/>
      <c r="E34" s="13"/>
      <c r="F34" s="13"/>
      <c r="G34" s="14"/>
      <c r="H34" s="70"/>
    </row>
    <row r="35" spans="1:8">
      <c r="A35" s="71"/>
      <c r="B35" s="13"/>
      <c r="C35" s="13"/>
      <c r="D35" s="13"/>
      <c r="E35" s="13"/>
      <c r="F35" s="13"/>
      <c r="G35" s="14"/>
      <c r="H35" s="70"/>
    </row>
    <row r="36" spans="1:8">
      <c r="A36" s="71"/>
      <c r="B36" s="13"/>
      <c r="C36" s="13"/>
      <c r="D36" s="13"/>
      <c r="E36" s="13"/>
      <c r="F36" s="13"/>
      <c r="G36" s="14"/>
      <c r="H36" s="70"/>
    </row>
    <row r="37" spans="1:8">
      <c r="A37" s="71">
        <v>3</v>
      </c>
      <c r="B37" s="13" t="s">
        <v>51</v>
      </c>
      <c r="C37" s="13"/>
      <c r="D37" s="13"/>
      <c r="E37" s="13"/>
      <c r="F37" s="13"/>
      <c r="G37" s="14"/>
      <c r="H37" s="70"/>
    </row>
    <row r="38" spans="1:8">
      <c r="A38" s="71"/>
      <c r="B38" s="13" t="s">
        <v>52</v>
      </c>
      <c r="C38" s="13"/>
      <c r="D38" s="13"/>
      <c r="E38" s="13"/>
      <c r="F38" s="13"/>
      <c r="G38" s="14"/>
      <c r="H38" s="70"/>
    </row>
    <row r="39" spans="1:8">
      <c r="A39" s="76"/>
      <c r="B39" s="77" t="s">
        <v>53</v>
      </c>
      <c r="C39" s="77"/>
      <c r="D39" s="77"/>
      <c r="E39" s="77"/>
      <c r="F39" s="77"/>
      <c r="G39" s="78"/>
      <c r="H39" s="79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1839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8.9700000000000002E-2</v>
      </c>
      <c r="C6" s="13" t="s">
        <v>172</v>
      </c>
      <c r="D6" s="13" t="s">
        <v>992</v>
      </c>
      <c r="E6" s="13" t="s">
        <v>16</v>
      </c>
      <c r="F6" s="13">
        <v>7</v>
      </c>
      <c r="G6" s="14">
        <v>70.459999999999994</v>
      </c>
      <c r="H6" s="70">
        <v>12.62</v>
      </c>
    </row>
    <row r="7" spans="1:8">
      <c r="A7" s="71"/>
      <c r="B7" s="18">
        <v>8.5400000000000004E-2</v>
      </c>
      <c r="C7" s="13" t="s">
        <v>314</v>
      </c>
      <c r="D7" s="13" t="s">
        <v>315</v>
      </c>
      <c r="E7" s="13" t="s">
        <v>16</v>
      </c>
      <c r="F7" s="13">
        <v>7</v>
      </c>
      <c r="G7" s="14">
        <v>69.790000000000006</v>
      </c>
      <c r="H7" s="70">
        <v>12.5</v>
      </c>
    </row>
    <row r="8" spans="1:8">
      <c r="A8" s="71"/>
      <c r="B8" s="17" t="s">
        <v>1120</v>
      </c>
      <c r="C8" s="13" t="s">
        <v>252</v>
      </c>
      <c r="D8" s="13" t="s">
        <v>1254</v>
      </c>
      <c r="E8" s="13" t="s">
        <v>254</v>
      </c>
      <c r="F8" s="13">
        <v>67</v>
      </c>
      <c r="G8" s="14">
        <v>68.790000000000006</v>
      </c>
      <c r="H8" s="70">
        <v>12.32</v>
      </c>
    </row>
    <row r="9" spans="1:8">
      <c r="A9" s="71"/>
      <c r="B9" s="18">
        <v>0.12</v>
      </c>
      <c r="C9" s="13" t="s">
        <v>368</v>
      </c>
      <c r="D9" s="13" t="s">
        <v>1118</v>
      </c>
      <c r="E9" s="13" t="s">
        <v>334</v>
      </c>
      <c r="F9" s="13">
        <v>5000</v>
      </c>
      <c r="G9" s="14">
        <v>51.41</v>
      </c>
      <c r="H9" s="70">
        <v>9.2100000000000009</v>
      </c>
    </row>
    <row r="10" spans="1:8">
      <c r="A10" s="71"/>
      <c r="B10" s="18">
        <v>0.107</v>
      </c>
      <c r="C10" s="13" t="s">
        <v>877</v>
      </c>
      <c r="D10" s="13" t="s">
        <v>989</v>
      </c>
      <c r="E10" s="13" t="s">
        <v>249</v>
      </c>
      <c r="F10" s="13">
        <v>5</v>
      </c>
      <c r="G10" s="14">
        <v>50.96</v>
      </c>
      <c r="H10" s="70">
        <v>9.1300000000000008</v>
      </c>
    </row>
    <row r="11" spans="1:8">
      <c r="A11" s="71"/>
      <c r="B11" s="18">
        <v>9.64E-2</v>
      </c>
      <c r="C11" s="13" t="s">
        <v>170</v>
      </c>
      <c r="D11" s="13" t="s">
        <v>957</v>
      </c>
      <c r="E11" s="13" t="s">
        <v>185</v>
      </c>
      <c r="F11" s="13">
        <v>4</v>
      </c>
      <c r="G11" s="14">
        <v>40.69</v>
      </c>
      <c r="H11" s="70">
        <v>7.29</v>
      </c>
    </row>
    <row r="12" spans="1:8">
      <c r="A12" s="71"/>
      <c r="B12" s="18">
        <v>9.8000000000000004E-2</v>
      </c>
      <c r="C12" s="13" t="s">
        <v>170</v>
      </c>
      <c r="D12" s="13" t="s">
        <v>993</v>
      </c>
      <c r="E12" s="13" t="s">
        <v>185</v>
      </c>
      <c r="F12" s="13">
        <v>3</v>
      </c>
      <c r="G12" s="14">
        <v>30.52</v>
      </c>
      <c r="H12" s="70">
        <v>5.47</v>
      </c>
    </row>
    <row r="13" spans="1:8">
      <c r="A13" s="71"/>
      <c r="B13" s="18">
        <v>0.10199999999999999</v>
      </c>
      <c r="C13" s="13" t="s">
        <v>244</v>
      </c>
      <c r="D13" s="13" t="s">
        <v>1252</v>
      </c>
      <c r="E13" s="13" t="s">
        <v>246</v>
      </c>
      <c r="F13" s="13">
        <v>1</v>
      </c>
      <c r="G13" s="14">
        <v>25.36</v>
      </c>
      <c r="H13" s="70">
        <v>4.54</v>
      </c>
    </row>
    <row r="14" spans="1:8" ht="9.75" thickBot="1">
      <c r="A14" s="71"/>
      <c r="B14" s="13"/>
      <c r="C14" s="13"/>
      <c r="D14" s="13"/>
      <c r="E14" s="19" t="s">
        <v>17</v>
      </c>
      <c r="F14" s="13"/>
      <c r="G14" s="20">
        <v>407.98</v>
      </c>
      <c r="H14" s="72">
        <v>73.079999999999899</v>
      </c>
    </row>
    <row r="15" spans="1:8" ht="13.5" thickTop="1">
      <c r="A15" s="71"/>
      <c r="B15" s="115" t="s">
        <v>197</v>
      </c>
      <c r="C15" s="114"/>
      <c r="D15" s="13"/>
      <c r="E15" s="13"/>
      <c r="F15" s="13"/>
      <c r="G15" s="14"/>
      <c r="H15" s="70"/>
    </row>
    <row r="16" spans="1:8" ht="12.75">
      <c r="A16" s="71"/>
      <c r="B16" s="116" t="s">
        <v>9</v>
      </c>
      <c r="C16" s="114"/>
      <c r="D16" s="13"/>
      <c r="E16" s="13"/>
      <c r="F16" s="13"/>
      <c r="G16" s="14"/>
      <c r="H16" s="70"/>
    </row>
    <row r="17" spans="1:8">
      <c r="A17" s="71"/>
      <c r="B17" s="18">
        <v>8.7499999999999994E-2</v>
      </c>
      <c r="C17" s="13" t="s">
        <v>288</v>
      </c>
      <c r="D17" s="13" t="s">
        <v>289</v>
      </c>
      <c r="E17" s="13" t="s">
        <v>200</v>
      </c>
      <c r="F17" s="13">
        <v>75000</v>
      </c>
      <c r="G17" s="14">
        <v>75.760000000000005</v>
      </c>
      <c r="H17" s="70">
        <v>13.57</v>
      </c>
    </row>
    <row r="18" spans="1:8" ht="9.75" thickBot="1">
      <c r="A18" s="71"/>
      <c r="B18" s="13"/>
      <c r="C18" s="13"/>
      <c r="D18" s="13"/>
      <c r="E18" s="19" t="s">
        <v>17</v>
      </c>
      <c r="F18" s="13"/>
      <c r="G18" s="20">
        <v>75.760000000000005</v>
      </c>
      <c r="H18" s="72">
        <v>13.57</v>
      </c>
    </row>
    <row r="19" spans="1:8" ht="9.75" thickTop="1">
      <c r="A19" s="71"/>
      <c r="B19" s="13"/>
      <c r="C19" s="13"/>
      <c r="D19" s="13"/>
      <c r="E19" s="13"/>
      <c r="F19" s="13"/>
      <c r="G19" s="14"/>
      <c r="H19" s="70"/>
    </row>
    <row r="20" spans="1:8">
      <c r="A20" s="73" t="s">
        <v>46</v>
      </c>
      <c r="B20" s="13"/>
      <c r="C20" s="13"/>
      <c r="D20" s="13"/>
      <c r="E20" s="13"/>
      <c r="F20" s="13"/>
      <c r="G20" s="23">
        <v>74.430000000000007</v>
      </c>
      <c r="H20" s="74">
        <v>13.35</v>
      </c>
    </row>
    <row r="21" spans="1:8">
      <c r="A21" s="71"/>
      <c r="B21" s="13"/>
      <c r="C21" s="13"/>
      <c r="D21" s="13"/>
      <c r="E21" s="13"/>
      <c r="F21" s="13"/>
      <c r="G21" s="14"/>
      <c r="H21" s="70"/>
    </row>
    <row r="22" spans="1:8" ht="9.75" thickBot="1">
      <c r="A22" s="71"/>
      <c r="B22" s="13"/>
      <c r="C22" s="13"/>
      <c r="D22" s="13"/>
      <c r="E22" s="19" t="s">
        <v>47</v>
      </c>
      <c r="F22" s="13"/>
      <c r="G22" s="20">
        <v>558.16999999999996</v>
      </c>
      <c r="H22" s="72">
        <v>100</v>
      </c>
    </row>
    <row r="23" spans="1:8" ht="9.75" thickTop="1">
      <c r="A23" s="71"/>
      <c r="B23" s="13"/>
      <c r="C23" s="13"/>
      <c r="D23" s="13"/>
      <c r="E23" s="13"/>
      <c r="F23" s="13"/>
      <c r="G23" s="14"/>
      <c r="H23" s="70"/>
    </row>
    <row r="24" spans="1:8">
      <c r="A24" s="75" t="s">
        <v>48</v>
      </c>
      <c r="B24" s="13"/>
      <c r="C24" s="13"/>
      <c r="D24" s="13"/>
      <c r="E24" s="13"/>
      <c r="F24" s="13"/>
      <c r="G24" s="14"/>
      <c r="H24" s="70"/>
    </row>
    <row r="25" spans="1:8">
      <c r="A25" s="71">
        <v>1</v>
      </c>
      <c r="B25" s="13" t="s">
        <v>1255</v>
      </c>
      <c r="C25" s="13"/>
      <c r="D25" s="13"/>
      <c r="E25" s="13"/>
      <c r="F25" s="13"/>
      <c r="G25" s="14"/>
      <c r="H25" s="70"/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>
      <c r="A27" s="71">
        <v>2</v>
      </c>
      <c r="B27" s="13" t="s">
        <v>50</v>
      </c>
      <c r="C27" s="13"/>
      <c r="D27" s="13"/>
      <c r="E27" s="13"/>
      <c r="F27" s="13"/>
      <c r="G27" s="14"/>
      <c r="H27" s="70"/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>
      <c r="A29" s="71">
        <v>3</v>
      </c>
      <c r="B29" s="13" t="s">
        <v>51</v>
      </c>
      <c r="C29" s="13"/>
      <c r="D29" s="13"/>
      <c r="E29" s="13"/>
      <c r="F29" s="13"/>
      <c r="G29" s="14"/>
      <c r="H29" s="70"/>
    </row>
    <row r="30" spans="1:8">
      <c r="A30" s="71"/>
      <c r="B30" s="13" t="s">
        <v>52</v>
      </c>
      <c r="C30" s="13"/>
      <c r="D30" s="13"/>
      <c r="E30" s="13"/>
      <c r="F30" s="13"/>
      <c r="G30" s="14"/>
      <c r="H30" s="70"/>
    </row>
    <row r="31" spans="1:8">
      <c r="A31" s="71"/>
      <c r="B31" s="13" t="s">
        <v>53</v>
      </c>
      <c r="C31" s="13"/>
      <c r="D31" s="13"/>
      <c r="E31" s="13"/>
      <c r="F31" s="13"/>
      <c r="G31" s="14"/>
      <c r="H31" s="70"/>
    </row>
    <row r="32" spans="1:8">
      <c r="A32" s="76"/>
      <c r="B32" s="77"/>
      <c r="C32" s="77"/>
      <c r="D32" s="77"/>
      <c r="E32" s="77"/>
      <c r="F32" s="77"/>
      <c r="G32" s="78"/>
      <c r="H32" s="7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E17" sqref="E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1380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/>
      <c r="F2" s="10" t="s">
        <v>4</v>
      </c>
      <c r="G2" s="11" t="s">
        <v>5</v>
      </c>
      <c r="H2" s="69" t="s">
        <v>6</v>
      </c>
    </row>
    <row r="3" spans="1:8">
      <c r="A3" s="71"/>
      <c r="B3" s="17" t="s">
        <v>44</v>
      </c>
      <c r="C3" s="13" t="s">
        <v>45</v>
      </c>
      <c r="D3" s="13"/>
      <c r="E3" s="13" t="s">
        <v>44</v>
      </c>
      <c r="F3" s="13"/>
      <c r="G3" s="14">
        <v>3455</v>
      </c>
      <c r="H3" s="70">
        <v>99.3</v>
      </c>
    </row>
    <row r="4" spans="1:8" ht="9.75" thickBot="1">
      <c r="A4" s="71"/>
      <c r="B4" s="13"/>
      <c r="C4" s="13"/>
      <c r="D4" s="13"/>
      <c r="E4" s="19" t="s">
        <v>17</v>
      </c>
      <c r="F4" s="13"/>
      <c r="G4" s="20">
        <v>3455</v>
      </c>
      <c r="H4" s="72">
        <v>99.3</v>
      </c>
    </row>
    <row r="5" spans="1:8" ht="9.75" thickTop="1">
      <c r="A5" s="71"/>
      <c r="B5" s="13"/>
      <c r="C5" s="13"/>
      <c r="D5" s="13"/>
      <c r="E5" s="13"/>
      <c r="F5" s="13"/>
      <c r="G5" s="14"/>
      <c r="H5" s="70"/>
    </row>
    <row r="6" spans="1:8">
      <c r="A6" s="73" t="s">
        <v>46</v>
      </c>
      <c r="B6" s="13"/>
      <c r="C6" s="13"/>
      <c r="D6" s="13"/>
      <c r="E6" s="13"/>
      <c r="F6" s="13"/>
      <c r="G6" s="23">
        <v>24.2</v>
      </c>
      <c r="H6" s="74">
        <v>0.7</v>
      </c>
    </row>
    <row r="7" spans="1:8">
      <c r="A7" s="71"/>
      <c r="B7" s="13"/>
      <c r="C7" s="13"/>
      <c r="D7" s="13"/>
      <c r="E7" s="13"/>
      <c r="F7" s="13"/>
      <c r="G7" s="14"/>
      <c r="H7" s="70"/>
    </row>
    <row r="8" spans="1:8" ht="9.75" thickBot="1">
      <c r="A8" s="71"/>
      <c r="B8" s="13"/>
      <c r="C8" s="13"/>
      <c r="D8" s="13"/>
      <c r="E8" s="19" t="s">
        <v>47</v>
      </c>
      <c r="F8" s="13"/>
      <c r="G8" s="20">
        <v>3479.2</v>
      </c>
      <c r="H8" s="72">
        <v>100</v>
      </c>
    </row>
    <row r="9" spans="1:8" ht="9.75" thickTop="1">
      <c r="A9" s="71"/>
      <c r="B9" s="13"/>
      <c r="C9" s="13"/>
      <c r="D9" s="13"/>
      <c r="E9" s="13"/>
      <c r="F9" s="13"/>
      <c r="G9" s="14"/>
      <c r="H9" s="70"/>
    </row>
    <row r="10" spans="1:8">
      <c r="A10" s="71"/>
      <c r="B10" s="13"/>
      <c r="C10" s="13"/>
      <c r="D10" s="13"/>
      <c r="E10" s="13"/>
      <c r="F10" s="13"/>
      <c r="G10" s="14"/>
      <c r="H10" s="70"/>
    </row>
    <row r="11" spans="1:8">
      <c r="A11" s="71"/>
      <c r="B11" s="13"/>
      <c r="C11" s="13"/>
      <c r="D11" s="13"/>
      <c r="E11" s="13"/>
      <c r="F11" s="13"/>
      <c r="G11" s="14"/>
      <c r="H11" s="70"/>
    </row>
    <row r="12" spans="1:8">
      <c r="A12" s="75" t="s">
        <v>48</v>
      </c>
      <c r="B12" s="13"/>
      <c r="C12" s="13"/>
      <c r="D12" s="13"/>
      <c r="E12" s="13"/>
      <c r="F12" s="13"/>
      <c r="G12" s="14"/>
      <c r="H12" s="70"/>
    </row>
    <row r="13" spans="1:8">
      <c r="A13" s="71">
        <v>1</v>
      </c>
      <c r="B13" s="13" t="s">
        <v>226</v>
      </c>
      <c r="C13" s="13"/>
      <c r="D13" s="13"/>
      <c r="E13" s="13"/>
      <c r="F13" s="13"/>
      <c r="G13" s="14"/>
      <c r="H13" s="70"/>
    </row>
    <row r="14" spans="1:8">
      <c r="A14" s="71"/>
      <c r="B14" s="13"/>
      <c r="C14" s="13"/>
      <c r="D14" s="13"/>
      <c r="E14" s="13"/>
      <c r="F14" s="13"/>
      <c r="G14" s="14"/>
      <c r="H14" s="70"/>
    </row>
    <row r="15" spans="1:8">
      <c r="A15" s="76">
        <v>2</v>
      </c>
      <c r="B15" s="77" t="s">
        <v>50</v>
      </c>
      <c r="C15" s="77"/>
      <c r="D15" s="77"/>
      <c r="E15" s="77"/>
      <c r="F15" s="77"/>
      <c r="G15" s="78"/>
      <c r="H15" s="7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1247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12" t="s">
        <v>6</v>
      </c>
    </row>
    <row r="3" spans="1:8" ht="12.75">
      <c r="A3" s="118" t="s">
        <v>7</v>
      </c>
      <c r="B3" s="114"/>
      <c r="C3" s="114"/>
      <c r="D3" s="13"/>
      <c r="E3" s="13"/>
      <c r="F3" s="13"/>
      <c r="G3" s="14"/>
      <c r="H3" s="15"/>
    </row>
    <row r="4" spans="1:8" ht="12.75">
      <c r="A4" s="16"/>
      <c r="B4" s="115" t="s">
        <v>8</v>
      </c>
      <c r="C4" s="114"/>
      <c r="D4" s="13"/>
      <c r="E4" s="13"/>
      <c r="F4" s="13"/>
      <c r="G4" s="14"/>
      <c r="H4" s="15"/>
    </row>
    <row r="5" spans="1:8" ht="12.75">
      <c r="A5" s="16"/>
      <c r="B5" s="116" t="s">
        <v>9</v>
      </c>
      <c r="C5" s="114"/>
      <c r="D5" s="13"/>
      <c r="E5" s="13"/>
      <c r="F5" s="13"/>
      <c r="G5" s="14"/>
      <c r="H5" s="15"/>
    </row>
    <row r="6" spans="1:8">
      <c r="A6" s="16"/>
      <c r="B6" s="18">
        <v>9.8430000000000004E-2</v>
      </c>
      <c r="C6" s="13" t="s">
        <v>252</v>
      </c>
      <c r="D6" s="13" t="s">
        <v>1248</v>
      </c>
      <c r="E6" s="13" t="s">
        <v>254</v>
      </c>
      <c r="F6" s="13">
        <v>203</v>
      </c>
      <c r="G6" s="14">
        <v>208.14</v>
      </c>
      <c r="H6" s="15">
        <v>14.18</v>
      </c>
    </row>
    <row r="7" spans="1:8">
      <c r="A7" s="16"/>
      <c r="B7" s="18">
        <v>9.8000000000000004E-2</v>
      </c>
      <c r="C7" s="13" t="s">
        <v>170</v>
      </c>
      <c r="D7" s="13" t="s">
        <v>993</v>
      </c>
      <c r="E7" s="13" t="s">
        <v>185</v>
      </c>
      <c r="F7" s="13">
        <v>20</v>
      </c>
      <c r="G7" s="14">
        <v>203.46</v>
      </c>
      <c r="H7" s="15">
        <v>13.86</v>
      </c>
    </row>
    <row r="8" spans="1:8">
      <c r="A8" s="16"/>
      <c r="B8" s="18">
        <v>9.7500000000000003E-2</v>
      </c>
      <c r="C8" s="13" t="s">
        <v>40</v>
      </c>
      <c r="D8" s="13" t="s">
        <v>1249</v>
      </c>
      <c r="E8" s="13" t="s">
        <v>185</v>
      </c>
      <c r="F8" s="13">
        <v>20</v>
      </c>
      <c r="G8" s="14">
        <v>202.71</v>
      </c>
      <c r="H8" s="15">
        <v>13.81</v>
      </c>
    </row>
    <row r="9" spans="1:8">
      <c r="A9" s="16"/>
      <c r="B9" s="18">
        <v>8.9700000000000002E-2</v>
      </c>
      <c r="C9" s="13" t="s">
        <v>172</v>
      </c>
      <c r="D9" s="13" t="s">
        <v>992</v>
      </c>
      <c r="E9" s="13" t="s">
        <v>16</v>
      </c>
      <c r="F9" s="13">
        <v>20</v>
      </c>
      <c r="G9" s="14">
        <v>201.32</v>
      </c>
      <c r="H9" s="15">
        <v>13.71</v>
      </c>
    </row>
    <row r="10" spans="1:8">
      <c r="A10" s="16"/>
      <c r="B10" s="18">
        <v>9.1600000000000001E-2</v>
      </c>
      <c r="C10" s="13" t="s">
        <v>314</v>
      </c>
      <c r="D10" s="13" t="s">
        <v>1250</v>
      </c>
      <c r="E10" s="13" t="s">
        <v>185</v>
      </c>
      <c r="F10" s="13">
        <v>20</v>
      </c>
      <c r="G10" s="14">
        <v>200.59</v>
      </c>
      <c r="H10" s="15">
        <v>13.66</v>
      </c>
    </row>
    <row r="11" spans="1:8">
      <c r="A11" s="16"/>
      <c r="B11" s="18">
        <v>0.107</v>
      </c>
      <c r="C11" s="13" t="s">
        <v>877</v>
      </c>
      <c r="D11" s="13" t="s">
        <v>989</v>
      </c>
      <c r="E11" s="13" t="s">
        <v>249</v>
      </c>
      <c r="F11" s="13">
        <v>13</v>
      </c>
      <c r="G11" s="14">
        <v>132.5</v>
      </c>
      <c r="H11" s="15">
        <v>9.02</v>
      </c>
    </row>
    <row r="12" spans="1:8">
      <c r="A12" s="16"/>
      <c r="B12" s="18">
        <v>8.9700000000000002E-2</v>
      </c>
      <c r="C12" s="13" t="s">
        <v>984</v>
      </c>
      <c r="D12" s="13" t="s">
        <v>1251</v>
      </c>
      <c r="E12" s="13" t="s">
        <v>185</v>
      </c>
      <c r="F12" s="13">
        <v>8</v>
      </c>
      <c r="G12" s="14">
        <v>80.91</v>
      </c>
      <c r="H12" s="15">
        <v>5.51</v>
      </c>
    </row>
    <row r="13" spans="1:8">
      <c r="A13" s="16"/>
      <c r="B13" s="18">
        <v>0.10199999999999999</v>
      </c>
      <c r="C13" s="13" t="s">
        <v>244</v>
      </c>
      <c r="D13" s="13" t="s">
        <v>1252</v>
      </c>
      <c r="E13" s="13" t="s">
        <v>246</v>
      </c>
      <c r="F13" s="13">
        <v>1</v>
      </c>
      <c r="G13" s="14">
        <v>25.36</v>
      </c>
      <c r="H13" s="15">
        <v>1.73</v>
      </c>
    </row>
    <row r="14" spans="1:8" ht="9.75" thickBot="1">
      <c r="A14" s="16"/>
      <c r="B14" s="13"/>
      <c r="C14" s="13"/>
      <c r="D14" s="13"/>
      <c r="E14" s="19" t="s">
        <v>17</v>
      </c>
      <c r="F14" s="13"/>
      <c r="G14" s="20">
        <v>1254.99</v>
      </c>
      <c r="H14" s="21">
        <v>85.48</v>
      </c>
    </row>
    <row r="15" spans="1:8" ht="13.5" thickTop="1">
      <c r="A15" s="16"/>
      <c r="B15" s="115" t="s">
        <v>197</v>
      </c>
      <c r="C15" s="114"/>
      <c r="D15" s="13"/>
      <c r="E15" s="13"/>
      <c r="F15" s="13"/>
      <c r="G15" s="14"/>
      <c r="H15" s="15"/>
    </row>
    <row r="16" spans="1:8" ht="12.75">
      <c r="A16" s="16"/>
      <c r="B16" s="116" t="s">
        <v>9</v>
      </c>
      <c r="C16" s="114"/>
      <c r="D16" s="13"/>
      <c r="E16" s="13"/>
      <c r="F16" s="13"/>
      <c r="G16" s="14"/>
      <c r="H16" s="15"/>
    </row>
    <row r="17" spans="1:8">
      <c r="A17" s="16"/>
      <c r="B17" s="18">
        <v>8.7499999999999994E-2</v>
      </c>
      <c r="C17" s="13" t="s">
        <v>288</v>
      </c>
      <c r="D17" s="13" t="s">
        <v>289</v>
      </c>
      <c r="E17" s="13" t="s">
        <v>200</v>
      </c>
      <c r="F17" s="13">
        <v>75000</v>
      </c>
      <c r="G17" s="14">
        <v>75.760000000000005</v>
      </c>
      <c r="H17" s="15">
        <v>5.16</v>
      </c>
    </row>
    <row r="18" spans="1:8" ht="9.75" thickBot="1">
      <c r="A18" s="16"/>
      <c r="B18" s="13"/>
      <c r="C18" s="13"/>
      <c r="D18" s="13"/>
      <c r="E18" s="19" t="s">
        <v>17</v>
      </c>
      <c r="F18" s="13"/>
      <c r="G18" s="20">
        <v>75.760000000000005</v>
      </c>
      <c r="H18" s="21">
        <v>5.16</v>
      </c>
    </row>
    <row r="19" spans="1:8" ht="9.75" thickTop="1">
      <c r="A19" s="16"/>
      <c r="B19" s="13"/>
      <c r="C19" s="13"/>
      <c r="D19" s="13"/>
      <c r="E19" s="13"/>
      <c r="F19" s="13"/>
      <c r="G19" s="14"/>
      <c r="H19" s="15"/>
    </row>
    <row r="20" spans="1:8">
      <c r="A20" s="22" t="s">
        <v>46</v>
      </c>
      <c r="B20" s="13"/>
      <c r="C20" s="13"/>
      <c r="D20" s="13"/>
      <c r="E20" s="13"/>
      <c r="F20" s="13"/>
      <c r="G20" s="23">
        <v>137.54</v>
      </c>
      <c r="H20" s="24">
        <v>9.36</v>
      </c>
    </row>
    <row r="21" spans="1:8">
      <c r="A21" s="16"/>
      <c r="B21" s="13"/>
      <c r="C21" s="13"/>
      <c r="D21" s="13"/>
      <c r="E21" s="13"/>
      <c r="F21" s="13"/>
      <c r="G21" s="14"/>
      <c r="H21" s="15"/>
    </row>
    <row r="22" spans="1:8" ht="9.75" thickBot="1">
      <c r="A22" s="16"/>
      <c r="B22" s="13"/>
      <c r="C22" s="13"/>
      <c r="D22" s="13"/>
      <c r="E22" s="19" t="s">
        <v>47</v>
      </c>
      <c r="F22" s="13"/>
      <c r="G22" s="20">
        <v>1468.29</v>
      </c>
      <c r="H22" s="21">
        <v>100</v>
      </c>
    </row>
    <row r="23" spans="1:8" ht="9.75" thickTop="1">
      <c r="A23" s="16"/>
      <c r="B23" s="13"/>
      <c r="C23" s="13"/>
      <c r="D23" s="13"/>
      <c r="E23" s="13"/>
      <c r="F23" s="13"/>
      <c r="G23" s="14"/>
      <c r="H23" s="15"/>
    </row>
    <row r="24" spans="1:8">
      <c r="A24" s="25" t="s">
        <v>48</v>
      </c>
      <c r="B24" s="13"/>
      <c r="C24" s="13"/>
      <c r="D24" s="13"/>
      <c r="E24" s="13"/>
      <c r="F24" s="13"/>
      <c r="G24" s="14"/>
      <c r="H24" s="15"/>
    </row>
    <row r="25" spans="1:8">
      <c r="A25" s="16">
        <v>1</v>
      </c>
      <c r="B25" s="13" t="s">
        <v>1253</v>
      </c>
      <c r="C25" s="13"/>
      <c r="D25" s="13"/>
      <c r="E25" s="13"/>
      <c r="F25" s="13"/>
      <c r="G25" s="14"/>
      <c r="H25" s="15"/>
    </row>
    <row r="26" spans="1:8">
      <c r="A26" s="16"/>
      <c r="B26" s="13"/>
      <c r="C26" s="13"/>
      <c r="D26" s="13"/>
      <c r="E26" s="13"/>
      <c r="F26" s="13"/>
      <c r="G26" s="14"/>
      <c r="H26" s="15"/>
    </row>
    <row r="27" spans="1:8">
      <c r="A27" s="16">
        <v>2</v>
      </c>
      <c r="B27" s="13" t="s">
        <v>50</v>
      </c>
      <c r="C27" s="13"/>
      <c r="D27" s="13"/>
      <c r="E27" s="13"/>
      <c r="F27" s="13"/>
      <c r="G27" s="14"/>
      <c r="H27" s="15"/>
    </row>
    <row r="28" spans="1:8">
      <c r="A28" s="16"/>
      <c r="B28" s="13"/>
      <c r="C28" s="13"/>
      <c r="D28" s="13"/>
      <c r="E28" s="13"/>
      <c r="F28" s="13"/>
      <c r="G28" s="14"/>
      <c r="H28" s="15"/>
    </row>
    <row r="29" spans="1:8">
      <c r="A29" s="16">
        <v>3</v>
      </c>
      <c r="B29" s="13" t="s">
        <v>51</v>
      </c>
      <c r="C29" s="13"/>
      <c r="D29" s="13"/>
      <c r="E29" s="13"/>
      <c r="F29" s="13"/>
      <c r="G29" s="14"/>
      <c r="H29" s="15"/>
    </row>
    <row r="30" spans="1:8">
      <c r="A30" s="16"/>
      <c r="B30" s="13" t="s">
        <v>52</v>
      </c>
      <c r="C30" s="13"/>
      <c r="D30" s="13"/>
      <c r="E30" s="13"/>
      <c r="F30" s="13"/>
      <c r="G30" s="14"/>
      <c r="H30" s="15"/>
    </row>
    <row r="31" spans="1:8">
      <c r="A31" s="16"/>
      <c r="B31" s="13" t="s">
        <v>53</v>
      </c>
      <c r="C31" s="13"/>
      <c r="D31" s="13"/>
      <c r="E31" s="13"/>
      <c r="F31" s="13"/>
      <c r="G31" s="14"/>
      <c r="H31" s="15"/>
    </row>
    <row r="32" spans="1:8">
      <c r="A32" s="16"/>
      <c r="B32" s="13"/>
      <c r="C32" s="13"/>
      <c r="D32" s="13"/>
      <c r="E32" s="13"/>
      <c r="F32" s="13"/>
      <c r="G32" s="14"/>
      <c r="H32" s="15"/>
    </row>
    <row r="33" spans="1:8" ht="9.75" thickBot="1">
      <c r="A33" s="26"/>
      <c r="B33" s="27"/>
      <c r="C33" s="27"/>
      <c r="D33" s="27"/>
      <c r="E33" s="27"/>
      <c r="F33" s="27"/>
      <c r="G33" s="28"/>
      <c r="H33" s="2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G26" sqref="G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1232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7" t="s">
        <v>10</v>
      </c>
      <c r="C6" s="13" t="s">
        <v>1233</v>
      </c>
      <c r="D6" s="13" t="s">
        <v>1234</v>
      </c>
      <c r="E6" s="13" t="s">
        <v>1235</v>
      </c>
      <c r="F6" s="13">
        <v>500</v>
      </c>
      <c r="G6" s="14">
        <v>5942.8</v>
      </c>
      <c r="H6" s="70">
        <v>13.61</v>
      </c>
    </row>
    <row r="7" spans="1:8">
      <c r="A7" s="71"/>
      <c r="B7" s="17" t="s">
        <v>10</v>
      </c>
      <c r="C7" s="13" t="s">
        <v>1236</v>
      </c>
      <c r="D7" s="13" t="s">
        <v>1237</v>
      </c>
      <c r="E7" s="13" t="s">
        <v>243</v>
      </c>
      <c r="F7" s="13">
        <v>500</v>
      </c>
      <c r="G7" s="14">
        <v>5898.92</v>
      </c>
      <c r="H7" s="70">
        <v>13.51</v>
      </c>
    </row>
    <row r="8" spans="1:8">
      <c r="A8" s="71"/>
      <c r="B8" s="18">
        <v>8.5800000000000001E-2</v>
      </c>
      <c r="C8" s="13" t="s">
        <v>1086</v>
      </c>
      <c r="D8" s="13" t="s">
        <v>1238</v>
      </c>
      <c r="E8" s="13" t="s">
        <v>243</v>
      </c>
      <c r="F8" s="13">
        <v>500</v>
      </c>
      <c r="G8" s="14">
        <v>4996.54</v>
      </c>
      <c r="H8" s="70">
        <v>11.44</v>
      </c>
    </row>
    <row r="9" spans="1:8">
      <c r="A9" s="71"/>
      <c r="B9" s="18">
        <v>0.1125</v>
      </c>
      <c r="C9" s="13" t="s">
        <v>1239</v>
      </c>
      <c r="D9" s="13" t="s">
        <v>1240</v>
      </c>
      <c r="E9" s="13" t="s">
        <v>652</v>
      </c>
      <c r="F9" s="13">
        <v>300</v>
      </c>
      <c r="G9" s="14">
        <v>3017.42</v>
      </c>
      <c r="H9" s="70">
        <v>6.91</v>
      </c>
    </row>
    <row r="10" spans="1:8">
      <c r="A10" s="71"/>
      <c r="B10" s="18">
        <v>0.106</v>
      </c>
      <c r="C10" s="13" t="s">
        <v>328</v>
      </c>
      <c r="D10" s="13" t="s">
        <v>329</v>
      </c>
      <c r="E10" s="13" t="s">
        <v>243</v>
      </c>
      <c r="F10" s="13">
        <v>300000</v>
      </c>
      <c r="G10" s="14">
        <v>3011.9</v>
      </c>
      <c r="H10" s="70">
        <v>6.9</v>
      </c>
    </row>
    <row r="11" spans="1:8">
      <c r="A11" s="71"/>
      <c r="B11" s="18">
        <v>0.10249999999999999</v>
      </c>
      <c r="C11" s="13" t="s">
        <v>1241</v>
      </c>
      <c r="D11" s="13" t="s">
        <v>1242</v>
      </c>
      <c r="E11" s="13" t="s">
        <v>652</v>
      </c>
      <c r="F11" s="13">
        <v>250</v>
      </c>
      <c r="G11" s="14">
        <v>2511.6999999999998</v>
      </c>
      <c r="H11" s="70">
        <v>5.75</v>
      </c>
    </row>
    <row r="12" spans="1:8">
      <c r="A12" s="71"/>
      <c r="B12" s="18">
        <v>0.111</v>
      </c>
      <c r="C12" s="13" t="s">
        <v>1239</v>
      </c>
      <c r="D12" s="13" t="s">
        <v>1243</v>
      </c>
      <c r="E12" s="13" t="s">
        <v>1244</v>
      </c>
      <c r="F12" s="13">
        <v>200</v>
      </c>
      <c r="G12" s="14">
        <v>2010.86</v>
      </c>
      <c r="H12" s="70">
        <v>4.6100000000000003</v>
      </c>
    </row>
    <row r="13" spans="1:8">
      <c r="A13" s="71"/>
      <c r="B13" s="17" t="s">
        <v>10</v>
      </c>
      <c r="C13" s="13" t="s">
        <v>650</v>
      </c>
      <c r="D13" s="13" t="s">
        <v>1245</v>
      </c>
      <c r="E13" s="13" t="s">
        <v>652</v>
      </c>
      <c r="F13" s="13">
        <v>150</v>
      </c>
      <c r="G13" s="14">
        <v>1759.54</v>
      </c>
      <c r="H13" s="70">
        <v>4.03</v>
      </c>
    </row>
    <row r="14" spans="1:8">
      <c r="A14" s="71"/>
      <c r="B14" s="18">
        <v>8.4900000000000003E-2</v>
      </c>
      <c r="C14" s="13" t="s">
        <v>513</v>
      </c>
      <c r="D14" s="13" t="s">
        <v>1246</v>
      </c>
      <c r="E14" s="13" t="s">
        <v>16</v>
      </c>
      <c r="F14" s="13">
        <v>50</v>
      </c>
      <c r="G14" s="14">
        <v>499.55</v>
      </c>
      <c r="H14" s="70">
        <v>1.1399999999999999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v>29649.23</v>
      </c>
      <c r="H15" s="72">
        <v>67.900000000000006</v>
      </c>
    </row>
    <row r="16" spans="1:8" ht="13.5" thickTop="1">
      <c r="A16" s="71"/>
      <c r="B16" s="116" t="s">
        <v>18</v>
      </c>
      <c r="C16" s="114"/>
      <c r="D16" s="13"/>
      <c r="E16" s="13"/>
      <c r="F16" s="13"/>
      <c r="G16" s="14"/>
      <c r="H16" s="70"/>
    </row>
    <row r="17" spans="1:8">
      <c r="A17" s="71"/>
      <c r="B17" s="18">
        <v>0.111</v>
      </c>
      <c r="C17" s="13" t="s">
        <v>670</v>
      </c>
      <c r="D17" s="13" t="s">
        <v>671</v>
      </c>
      <c r="E17" s="13" t="s">
        <v>672</v>
      </c>
      <c r="F17" s="13">
        <v>64</v>
      </c>
      <c r="G17" s="14">
        <v>6429.13</v>
      </c>
      <c r="H17" s="70">
        <v>14.72</v>
      </c>
    </row>
    <row r="18" spans="1:8">
      <c r="A18" s="71"/>
      <c r="B18" s="18">
        <v>0.1225</v>
      </c>
      <c r="C18" s="13" t="s">
        <v>799</v>
      </c>
      <c r="D18" s="13" t="s">
        <v>800</v>
      </c>
      <c r="E18" s="13" t="s">
        <v>672</v>
      </c>
      <c r="F18" s="13">
        <v>550</v>
      </c>
      <c r="G18" s="14">
        <v>5524.28</v>
      </c>
      <c r="H18" s="70">
        <v>12.65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11953.41</v>
      </c>
      <c r="H19" s="72">
        <v>27.37</v>
      </c>
    </row>
    <row r="20" spans="1:8" ht="9.75" thickTop="1">
      <c r="A20" s="71"/>
      <c r="B20" s="13"/>
      <c r="C20" s="13"/>
      <c r="D20" s="13"/>
      <c r="E20" s="13"/>
      <c r="F20" s="13"/>
      <c r="G20" s="14"/>
      <c r="H20" s="70"/>
    </row>
    <row r="21" spans="1:8">
      <c r="A21" s="71"/>
      <c r="B21" s="13"/>
      <c r="C21" s="13"/>
      <c r="D21" s="13"/>
      <c r="E21" s="13"/>
      <c r="F21" s="13"/>
      <c r="G21" s="14"/>
      <c r="H21" s="70"/>
    </row>
    <row r="22" spans="1:8">
      <c r="A22" s="73" t="s">
        <v>46</v>
      </c>
      <c r="B22" s="13"/>
      <c r="C22" s="13"/>
      <c r="D22" s="13"/>
      <c r="E22" s="13"/>
      <c r="F22" s="13"/>
      <c r="G22" s="23">
        <v>2063.21</v>
      </c>
      <c r="H22" s="74">
        <v>4.7300000000000004</v>
      </c>
    </row>
    <row r="23" spans="1:8">
      <c r="A23" s="71"/>
      <c r="B23" s="13"/>
      <c r="C23" s="13"/>
      <c r="D23" s="13"/>
      <c r="E23" s="13"/>
      <c r="F23" s="13"/>
      <c r="G23" s="14"/>
      <c r="H23" s="70"/>
    </row>
    <row r="24" spans="1:8" ht="9.75" thickBot="1">
      <c r="A24" s="71"/>
      <c r="B24" s="13"/>
      <c r="C24" s="13"/>
      <c r="D24" s="13"/>
      <c r="E24" s="19" t="s">
        <v>47</v>
      </c>
      <c r="F24" s="13"/>
      <c r="G24" s="20">
        <v>43665.85</v>
      </c>
      <c r="H24" s="72">
        <v>100</v>
      </c>
    </row>
    <row r="25" spans="1:8" ht="9.75" thickTop="1">
      <c r="A25" s="71"/>
      <c r="B25" s="13"/>
      <c r="C25" s="13"/>
      <c r="D25" s="13"/>
      <c r="E25" s="13"/>
      <c r="F25" s="13"/>
      <c r="G25" s="14"/>
      <c r="H25" s="70"/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5" t="s">
        <v>48</v>
      </c>
      <c r="B28" s="13"/>
      <c r="C28" s="13"/>
      <c r="D28" s="13"/>
      <c r="E28" s="13"/>
      <c r="F28" s="13"/>
      <c r="G28" s="14"/>
      <c r="H28" s="70"/>
    </row>
    <row r="29" spans="1:8">
      <c r="A29" s="71">
        <v>1</v>
      </c>
      <c r="B29" s="13" t="s">
        <v>1008</v>
      </c>
      <c r="C29" s="13"/>
      <c r="D29" s="13"/>
      <c r="E29" s="13"/>
      <c r="F29" s="13"/>
      <c r="G29" s="14"/>
      <c r="H29" s="70"/>
    </row>
    <row r="30" spans="1:8">
      <c r="A30" s="71"/>
      <c r="B30" s="13"/>
      <c r="C30" s="13"/>
      <c r="D30" s="13"/>
      <c r="E30" s="13"/>
      <c r="F30" s="13"/>
      <c r="G30" s="14"/>
      <c r="H30" s="70"/>
    </row>
    <row r="31" spans="1:8">
      <c r="A31" s="71">
        <v>2</v>
      </c>
      <c r="B31" s="13" t="s">
        <v>50</v>
      </c>
      <c r="C31" s="13"/>
      <c r="D31" s="13"/>
      <c r="E31" s="13"/>
      <c r="F31" s="13"/>
      <c r="G31" s="14"/>
      <c r="H31" s="70"/>
    </row>
    <row r="32" spans="1:8">
      <c r="A32" s="71"/>
      <c r="B32" s="13"/>
      <c r="C32" s="13"/>
      <c r="D32" s="13"/>
      <c r="E32" s="13"/>
      <c r="F32" s="13"/>
      <c r="G32" s="14"/>
      <c r="H32" s="70"/>
    </row>
    <row r="33" spans="1:8">
      <c r="A33" s="71">
        <v>3</v>
      </c>
      <c r="B33" s="13" t="s">
        <v>51</v>
      </c>
      <c r="C33" s="13"/>
      <c r="D33" s="13"/>
      <c r="E33" s="13"/>
      <c r="F33" s="13"/>
      <c r="G33" s="14"/>
      <c r="H33" s="70"/>
    </row>
    <row r="34" spans="1:8">
      <c r="A34" s="71"/>
      <c r="B34" s="13" t="s">
        <v>52</v>
      </c>
      <c r="C34" s="13"/>
      <c r="D34" s="13"/>
      <c r="E34" s="13"/>
      <c r="F34" s="13"/>
      <c r="G34" s="14"/>
      <c r="H34" s="70"/>
    </row>
    <row r="35" spans="1:8">
      <c r="A35" s="76"/>
      <c r="B35" s="77" t="s">
        <v>53</v>
      </c>
      <c r="C35" s="77"/>
      <c r="D35" s="77"/>
      <c r="E35" s="77"/>
      <c r="F35" s="77"/>
      <c r="G35" s="78"/>
      <c r="H35" s="79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K24" sqref="K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1229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8.9700000000000002E-2</v>
      </c>
      <c r="C6" s="13" t="s">
        <v>172</v>
      </c>
      <c r="D6" s="13" t="s">
        <v>992</v>
      </c>
      <c r="E6" s="13" t="s">
        <v>16</v>
      </c>
      <c r="F6" s="13">
        <v>33</v>
      </c>
      <c r="G6" s="14">
        <v>332.18</v>
      </c>
      <c r="H6" s="70">
        <v>13.98</v>
      </c>
    </row>
    <row r="7" spans="1:8">
      <c r="A7" s="71"/>
      <c r="B7" s="18">
        <v>9.3100000000000002E-2</v>
      </c>
      <c r="C7" s="13" t="s">
        <v>308</v>
      </c>
      <c r="D7" s="13" t="s">
        <v>1224</v>
      </c>
      <c r="E7" s="13" t="s">
        <v>310</v>
      </c>
      <c r="F7" s="13">
        <v>33</v>
      </c>
      <c r="G7" s="14">
        <v>331.92</v>
      </c>
      <c r="H7" s="70">
        <v>13.97</v>
      </c>
    </row>
    <row r="8" spans="1:8">
      <c r="A8" s="71"/>
      <c r="B8" s="18">
        <v>9.8000000000000004E-2</v>
      </c>
      <c r="C8" s="13" t="s">
        <v>170</v>
      </c>
      <c r="D8" s="13" t="s">
        <v>993</v>
      </c>
      <c r="E8" s="13" t="s">
        <v>185</v>
      </c>
      <c r="F8" s="13">
        <v>32</v>
      </c>
      <c r="G8" s="14">
        <v>325.54000000000002</v>
      </c>
      <c r="H8" s="70">
        <v>13.7</v>
      </c>
    </row>
    <row r="9" spans="1:8">
      <c r="A9" s="71"/>
      <c r="B9" s="17" t="s">
        <v>10</v>
      </c>
      <c r="C9" s="13" t="s">
        <v>559</v>
      </c>
      <c r="D9" s="13" t="s">
        <v>1225</v>
      </c>
      <c r="E9" s="13" t="s">
        <v>249</v>
      </c>
      <c r="F9" s="13">
        <v>22</v>
      </c>
      <c r="G9" s="14">
        <v>233.84</v>
      </c>
      <c r="H9" s="70">
        <v>9.84</v>
      </c>
    </row>
    <row r="10" spans="1:8">
      <c r="A10" s="71"/>
      <c r="B10" s="18">
        <v>0.107</v>
      </c>
      <c r="C10" s="13" t="s">
        <v>877</v>
      </c>
      <c r="D10" s="13" t="s">
        <v>989</v>
      </c>
      <c r="E10" s="13" t="s">
        <v>249</v>
      </c>
      <c r="F10" s="13">
        <v>21</v>
      </c>
      <c r="G10" s="14">
        <v>214.03</v>
      </c>
      <c r="H10" s="70">
        <v>9.01</v>
      </c>
    </row>
    <row r="11" spans="1:8">
      <c r="A11" s="71"/>
      <c r="B11" s="18">
        <v>0.10299999999999999</v>
      </c>
      <c r="C11" s="13" t="s">
        <v>311</v>
      </c>
      <c r="D11" s="13" t="s">
        <v>1227</v>
      </c>
      <c r="E11" s="13" t="s">
        <v>185</v>
      </c>
      <c r="F11" s="13">
        <v>10</v>
      </c>
      <c r="G11" s="14">
        <v>101.62</v>
      </c>
      <c r="H11" s="70">
        <v>4.28</v>
      </c>
    </row>
    <row r="12" spans="1:8" ht="9.75" thickBot="1">
      <c r="A12" s="71"/>
      <c r="B12" s="13"/>
      <c r="C12" s="13"/>
      <c r="D12" s="13"/>
      <c r="E12" s="19" t="s">
        <v>17</v>
      </c>
      <c r="F12" s="13"/>
      <c r="G12" s="20">
        <v>1539.13</v>
      </c>
      <c r="H12" s="72">
        <v>64.78</v>
      </c>
    </row>
    <row r="13" spans="1:8" ht="13.5" thickTop="1">
      <c r="A13" s="71"/>
      <c r="B13" s="115" t="s">
        <v>197</v>
      </c>
      <c r="C13" s="114"/>
      <c r="D13" s="13"/>
      <c r="E13" s="13"/>
      <c r="F13" s="13"/>
      <c r="G13" s="14"/>
      <c r="H13" s="70"/>
    </row>
    <row r="14" spans="1:8" ht="12.75">
      <c r="A14" s="71"/>
      <c r="B14" s="116" t="s">
        <v>9</v>
      </c>
      <c r="C14" s="114"/>
      <c r="D14" s="13"/>
      <c r="E14" s="13"/>
      <c r="F14" s="13"/>
      <c r="G14" s="14"/>
      <c r="H14" s="70"/>
    </row>
    <row r="15" spans="1:8">
      <c r="A15" s="71"/>
      <c r="B15" s="18">
        <v>8.7499999999999994E-2</v>
      </c>
      <c r="C15" s="13" t="s">
        <v>288</v>
      </c>
      <c r="D15" s="13" t="s">
        <v>1230</v>
      </c>
      <c r="E15" s="13" t="s">
        <v>200</v>
      </c>
      <c r="F15" s="13">
        <v>500000</v>
      </c>
      <c r="G15" s="14">
        <v>504.54</v>
      </c>
      <c r="H15" s="70">
        <v>21.24</v>
      </c>
    </row>
    <row r="16" spans="1:8">
      <c r="A16" s="71"/>
      <c r="B16" s="18">
        <v>8.7400000000000005E-2</v>
      </c>
      <c r="C16" s="13" t="s">
        <v>288</v>
      </c>
      <c r="D16" s="13" t="s">
        <v>1202</v>
      </c>
      <c r="E16" s="13" t="s">
        <v>200</v>
      </c>
      <c r="F16" s="13">
        <v>125000</v>
      </c>
      <c r="G16" s="14">
        <v>125.97</v>
      </c>
      <c r="H16" s="70">
        <v>5.3</v>
      </c>
    </row>
    <row r="17" spans="1:8" ht="9.75" thickBot="1">
      <c r="A17" s="71"/>
      <c r="B17" s="13"/>
      <c r="C17" s="13"/>
      <c r="D17" s="13"/>
      <c r="E17" s="19" t="s">
        <v>17</v>
      </c>
      <c r="F17" s="13"/>
      <c r="G17" s="20">
        <v>630.51</v>
      </c>
      <c r="H17" s="72">
        <v>26.54</v>
      </c>
    </row>
    <row r="18" spans="1:8" ht="9.75" thickTop="1">
      <c r="A18" s="71"/>
      <c r="B18" s="13"/>
      <c r="C18" s="13"/>
      <c r="D18" s="13"/>
      <c r="E18" s="13"/>
      <c r="F18" s="13"/>
      <c r="G18" s="14"/>
      <c r="H18" s="70"/>
    </row>
    <row r="19" spans="1:8">
      <c r="A19" s="73" t="s">
        <v>46</v>
      </c>
      <c r="B19" s="13"/>
      <c r="C19" s="13"/>
      <c r="D19" s="13"/>
      <c r="E19" s="13"/>
      <c r="F19" s="13"/>
      <c r="G19" s="23">
        <v>206.06</v>
      </c>
      <c r="H19" s="74">
        <v>8.68</v>
      </c>
    </row>
    <row r="20" spans="1:8">
      <c r="A20" s="71"/>
      <c r="B20" s="13"/>
      <c r="C20" s="13"/>
      <c r="D20" s="13"/>
      <c r="E20" s="13"/>
      <c r="F20" s="13"/>
      <c r="G20" s="14"/>
      <c r="H20" s="70"/>
    </row>
    <row r="21" spans="1:8" ht="9.75" thickBot="1">
      <c r="A21" s="71"/>
      <c r="B21" s="13"/>
      <c r="C21" s="13"/>
      <c r="D21" s="13"/>
      <c r="E21" s="19" t="s">
        <v>47</v>
      </c>
      <c r="F21" s="13"/>
      <c r="G21" s="20">
        <v>2375.6999999999998</v>
      </c>
      <c r="H21" s="72">
        <v>100</v>
      </c>
    </row>
    <row r="22" spans="1:8" ht="9.75" thickTop="1">
      <c r="A22" s="71"/>
      <c r="B22" s="13"/>
      <c r="C22" s="13"/>
      <c r="D22" s="13"/>
      <c r="E22" s="13"/>
      <c r="F22" s="13"/>
      <c r="G22" s="14"/>
      <c r="H22" s="70"/>
    </row>
    <row r="23" spans="1:8">
      <c r="A23" s="75" t="s">
        <v>48</v>
      </c>
      <c r="B23" s="13"/>
      <c r="C23" s="13"/>
      <c r="D23" s="13"/>
      <c r="E23" s="13"/>
      <c r="F23" s="13"/>
      <c r="G23" s="14"/>
      <c r="H23" s="70"/>
    </row>
    <row r="24" spans="1:8">
      <c r="A24" s="71">
        <v>1</v>
      </c>
      <c r="B24" s="13" t="s">
        <v>1231</v>
      </c>
      <c r="C24" s="13"/>
      <c r="D24" s="13"/>
      <c r="E24" s="13"/>
      <c r="F24" s="13"/>
      <c r="G24" s="14"/>
      <c r="H24" s="70"/>
    </row>
    <row r="25" spans="1:8">
      <c r="A25" s="71"/>
      <c r="B25" s="13"/>
      <c r="C25" s="13"/>
      <c r="D25" s="13"/>
      <c r="E25" s="13"/>
      <c r="F25" s="13"/>
      <c r="G25" s="14"/>
      <c r="H25" s="70"/>
    </row>
    <row r="26" spans="1:8">
      <c r="A26" s="71">
        <v>2</v>
      </c>
      <c r="B26" s="13" t="s">
        <v>50</v>
      </c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1">
        <v>3</v>
      </c>
      <c r="B28" s="13" t="s">
        <v>51</v>
      </c>
      <c r="C28" s="13"/>
      <c r="D28" s="13"/>
      <c r="E28" s="13"/>
      <c r="F28" s="13"/>
      <c r="G28" s="14"/>
      <c r="H28" s="70"/>
    </row>
    <row r="29" spans="1:8">
      <c r="A29" s="71"/>
      <c r="B29" s="13" t="s">
        <v>52</v>
      </c>
      <c r="C29" s="13"/>
      <c r="D29" s="13"/>
      <c r="E29" s="13"/>
      <c r="F29" s="13"/>
      <c r="G29" s="14"/>
      <c r="H29" s="70"/>
    </row>
    <row r="30" spans="1:8">
      <c r="A30" s="71"/>
      <c r="B30" s="13" t="s">
        <v>53</v>
      </c>
      <c r="C30" s="13"/>
      <c r="D30" s="13"/>
      <c r="E30" s="13"/>
      <c r="F30" s="13"/>
      <c r="G30" s="14"/>
      <c r="H30" s="70"/>
    </row>
    <row r="31" spans="1:8">
      <c r="A31" s="76"/>
      <c r="B31" s="77"/>
      <c r="C31" s="77"/>
      <c r="D31" s="77"/>
      <c r="E31" s="77"/>
      <c r="F31" s="77"/>
      <c r="G31" s="78"/>
      <c r="H31" s="79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1840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9.3100000000000002E-2</v>
      </c>
      <c r="C6" s="13" t="s">
        <v>308</v>
      </c>
      <c r="D6" s="13" t="s">
        <v>1224</v>
      </c>
      <c r="E6" s="13" t="s">
        <v>310</v>
      </c>
      <c r="F6" s="13">
        <v>142</v>
      </c>
      <c r="G6" s="14">
        <v>1428.28</v>
      </c>
      <c r="H6" s="70">
        <v>14.06</v>
      </c>
    </row>
    <row r="7" spans="1:8">
      <c r="A7" s="71"/>
      <c r="B7" s="18">
        <v>9.8000000000000004E-2</v>
      </c>
      <c r="C7" s="13" t="s">
        <v>170</v>
      </c>
      <c r="D7" s="13" t="s">
        <v>993</v>
      </c>
      <c r="E7" s="13" t="s">
        <v>185</v>
      </c>
      <c r="F7" s="13">
        <v>140</v>
      </c>
      <c r="G7" s="14">
        <v>1424.22</v>
      </c>
      <c r="H7" s="70">
        <v>14.02</v>
      </c>
    </row>
    <row r="8" spans="1:8">
      <c r="A8" s="71"/>
      <c r="B8" s="18">
        <v>9.3799999999999994E-2</v>
      </c>
      <c r="C8" s="13" t="s">
        <v>172</v>
      </c>
      <c r="D8" s="13" t="s">
        <v>1205</v>
      </c>
      <c r="E8" s="13" t="s">
        <v>185</v>
      </c>
      <c r="F8" s="13">
        <v>137</v>
      </c>
      <c r="G8" s="14">
        <v>1386.11</v>
      </c>
      <c r="H8" s="70">
        <v>13.65</v>
      </c>
    </row>
    <row r="9" spans="1:8">
      <c r="A9" s="71"/>
      <c r="B9" s="17" t="s">
        <v>10</v>
      </c>
      <c r="C9" s="13" t="s">
        <v>559</v>
      </c>
      <c r="D9" s="13" t="s">
        <v>1225</v>
      </c>
      <c r="E9" s="13" t="s">
        <v>249</v>
      </c>
      <c r="F9" s="13">
        <v>94</v>
      </c>
      <c r="G9" s="14">
        <v>999.15</v>
      </c>
      <c r="H9" s="70">
        <v>9.84</v>
      </c>
    </row>
    <row r="10" spans="1:8">
      <c r="A10" s="71"/>
      <c r="B10" s="18">
        <v>9.5500000000000002E-2</v>
      </c>
      <c r="C10" s="13" t="s">
        <v>877</v>
      </c>
      <c r="D10" s="13" t="s">
        <v>1226</v>
      </c>
      <c r="E10" s="13" t="s">
        <v>249</v>
      </c>
      <c r="F10" s="13">
        <v>94</v>
      </c>
      <c r="G10" s="14">
        <v>946.43</v>
      </c>
      <c r="H10" s="70">
        <v>9.32</v>
      </c>
    </row>
    <row r="11" spans="1:8">
      <c r="A11" s="71"/>
      <c r="B11" s="18">
        <v>0.10299999999999999</v>
      </c>
      <c r="C11" s="13" t="s">
        <v>311</v>
      </c>
      <c r="D11" s="13" t="s">
        <v>1227</v>
      </c>
      <c r="E11" s="13" t="s">
        <v>185</v>
      </c>
      <c r="F11" s="13">
        <v>40</v>
      </c>
      <c r="G11" s="14">
        <v>406.48</v>
      </c>
      <c r="H11" s="70">
        <v>4</v>
      </c>
    </row>
    <row r="12" spans="1:8">
      <c r="A12" s="71"/>
      <c r="B12" s="18">
        <v>8.5400000000000004E-2</v>
      </c>
      <c r="C12" s="13" t="s">
        <v>314</v>
      </c>
      <c r="D12" s="13" t="s">
        <v>315</v>
      </c>
      <c r="E12" s="13" t="s">
        <v>16</v>
      </c>
      <c r="F12" s="13">
        <v>10</v>
      </c>
      <c r="G12" s="14">
        <v>99.7</v>
      </c>
      <c r="H12" s="70">
        <v>0.98</v>
      </c>
    </row>
    <row r="13" spans="1:8">
      <c r="A13" s="71"/>
      <c r="B13" s="18">
        <v>8.9700000000000002E-2</v>
      </c>
      <c r="C13" s="13" t="s">
        <v>172</v>
      </c>
      <c r="D13" s="13" t="s">
        <v>992</v>
      </c>
      <c r="E13" s="13" t="s">
        <v>16</v>
      </c>
      <c r="F13" s="13">
        <v>4</v>
      </c>
      <c r="G13" s="14">
        <v>40.26</v>
      </c>
      <c r="H13" s="70">
        <v>0.4</v>
      </c>
    </row>
    <row r="14" spans="1:8" ht="9.75" thickBot="1">
      <c r="A14" s="71"/>
      <c r="B14" s="13"/>
      <c r="C14" s="13"/>
      <c r="D14" s="13"/>
      <c r="E14" s="19" t="s">
        <v>17</v>
      </c>
      <c r="F14" s="13"/>
      <c r="G14" s="20">
        <v>6730.63</v>
      </c>
      <c r="H14" s="72">
        <v>66.27</v>
      </c>
    </row>
    <row r="15" spans="1:8" ht="13.5" thickTop="1">
      <c r="A15" s="71"/>
      <c r="B15" s="115" t="s">
        <v>197</v>
      </c>
      <c r="C15" s="114"/>
      <c r="D15" s="13"/>
      <c r="E15" s="13"/>
      <c r="F15" s="13"/>
      <c r="G15" s="14"/>
      <c r="H15" s="70"/>
    </row>
    <row r="16" spans="1:8" ht="12.75">
      <c r="A16" s="71"/>
      <c r="B16" s="116" t="s">
        <v>18</v>
      </c>
      <c r="C16" s="114"/>
      <c r="D16" s="13"/>
      <c r="E16" s="13"/>
      <c r="F16" s="13"/>
      <c r="G16" s="14"/>
      <c r="H16" s="70"/>
    </row>
    <row r="17" spans="1:8">
      <c r="A17" s="71"/>
      <c r="B17" s="18">
        <v>8.7400000000000005E-2</v>
      </c>
      <c r="C17" s="13" t="s">
        <v>288</v>
      </c>
      <c r="D17" s="13" t="s">
        <v>1202</v>
      </c>
      <c r="E17" s="13" t="s">
        <v>200</v>
      </c>
      <c r="F17" s="13">
        <v>2825000</v>
      </c>
      <c r="G17" s="14">
        <v>2846.95</v>
      </c>
      <c r="H17" s="70">
        <v>28.03</v>
      </c>
    </row>
    <row r="18" spans="1:8" ht="9.75" thickBot="1">
      <c r="A18" s="71"/>
      <c r="B18" s="13"/>
      <c r="C18" s="13"/>
      <c r="D18" s="13"/>
      <c r="E18" s="19" t="s">
        <v>17</v>
      </c>
      <c r="F18" s="13"/>
      <c r="G18" s="20">
        <v>2846.95</v>
      </c>
      <c r="H18" s="72">
        <v>28.03</v>
      </c>
    </row>
    <row r="19" spans="1:8" ht="9.75" thickTop="1">
      <c r="A19" s="71"/>
      <c r="B19" s="13"/>
      <c r="C19" s="13"/>
      <c r="D19" s="13"/>
      <c r="E19" s="13"/>
      <c r="F19" s="13"/>
      <c r="G19" s="14"/>
      <c r="H19" s="70"/>
    </row>
    <row r="20" spans="1:8">
      <c r="A20" s="71"/>
      <c r="B20" s="17" t="s">
        <v>44</v>
      </c>
      <c r="C20" s="13" t="s">
        <v>45</v>
      </c>
      <c r="D20" s="13"/>
      <c r="E20" s="13" t="s">
        <v>44</v>
      </c>
      <c r="F20" s="13"/>
      <c r="G20" s="14">
        <v>125</v>
      </c>
      <c r="H20" s="70">
        <v>1.23</v>
      </c>
    </row>
    <row r="21" spans="1:8" ht="9.75" thickBot="1">
      <c r="A21" s="71"/>
      <c r="B21" s="13"/>
      <c r="C21" s="13"/>
      <c r="D21" s="13"/>
      <c r="E21" s="19" t="s">
        <v>17</v>
      </c>
      <c r="F21" s="13"/>
      <c r="G21" s="20">
        <v>125</v>
      </c>
      <c r="H21" s="72">
        <v>1.23</v>
      </c>
    </row>
    <row r="22" spans="1:8" ht="9.75" thickTop="1">
      <c r="A22" s="71"/>
      <c r="B22" s="13"/>
      <c r="C22" s="13"/>
      <c r="D22" s="13"/>
      <c r="E22" s="13"/>
      <c r="F22" s="13"/>
      <c r="G22" s="14"/>
      <c r="H22" s="70"/>
    </row>
    <row r="23" spans="1:8">
      <c r="A23" s="73" t="s">
        <v>46</v>
      </c>
      <c r="B23" s="13"/>
      <c r="C23" s="13"/>
      <c r="D23" s="13"/>
      <c r="E23" s="13"/>
      <c r="F23" s="13"/>
      <c r="G23" s="23">
        <v>454.77</v>
      </c>
      <c r="H23" s="74">
        <v>4.47</v>
      </c>
    </row>
    <row r="24" spans="1:8">
      <c r="A24" s="71"/>
      <c r="B24" s="13"/>
      <c r="C24" s="13"/>
      <c r="D24" s="13"/>
      <c r="E24" s="13"/>
      <c r="F24" s="13"/>
      <c r="G24" s="14"/>
      <c r="H24" s="70"/>
    </row>
    <row r="25" spans="1:8" ht="9.75" thickBot="1">
      <c r="A25" s="71"/>
      <c r="B25" s="13"/>
      <c r="C25" s="13"/>
      <c r="D25" s="13"/>
      <c r="E25" s="19" t="s">
        <v>47</v>
      </c>
      <c r="F25" s="13"/>
      <c r="G25" s="20">
        <v>10157.35</v>
      </c>
      <c r="H25" s="72">
        <v>100</v>
      </c>
    </row>
    <row r="26" spans="1:8" ht="9.75" thickTop="1">
      <c r="A26" s="71"/>
      <c r="B26" s="13"/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>
      <c r="A29" s="75" t="s">
        <v>48</v>
      </c>
      <c r="B29" s="13"/>
      <c r="C29" s="13"/>
      <c r="D29" s="13"/>
      <c r="E29" s="13"/>
      <c r="F29" s="13"/>
      <c r="G29" s="14"/>
      <c r="H29" s="70"/>
    </row>
    <row r="30" spans="1:8">
      <c r="A30" s="71">
        <v>1</v>
      </c>
      <c r="B30" s="13" t="s">
        <v>1228</v>
      </c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1">
        <v>2</v>
      </c>
      <c r="B32" s="13" t="s">
        <v>50</v>
      </c>
      <c r="C32" s="13"/>
      <c r="D32" s="13"/>
      <c r="E32" s="13"/>
      <c r="F32" s="13"/>
      <c r="G32" s="14"/>
      <c r="H32" s="70"/>
    </row>
    <row r="33" spans="1:8">
      <c r="A33" s="71"/>
      <c r="B33" s="13"/>
      <c r="C33" s="13"/>
      <c r="D33" s="13"/>
      <c r="E33" s="13"/>
      <c r="F33" s="13"/>
      <c r="G33" s="14"/>
      <c r="H33" s="70"/>
    </row>
    <row r="34" spans="1:8">
      <c r="A34" s="71"/>
      <c r="B34" s="13"/>
      <c r="C34" s="13"/>
      <c r="D34" s="13"/>
      <c r="E34" s="13"/>
      <c r="F34" s="13"/>
      <c r="G34" s="14"/>
      <c r="H34" s="70"/>
    </row>
    <row r="35" spans="1:8">
      <c r="A35" s="71"/>
      <c r="B35" s="13"/>
      <c r="C35" s="13"/>
      <c r="D35" s="13"/>
      <c r="E35" s="13"/>
      <c r="F35" s="13"/>
      <c r="G35" s="14"/>
      <c r="H35" s="70"/>
    </row>
    <row r="36" spans="1:8">
      <c r="A36" s="71">
        <v>3</v>
      </c>
      <c r="B36" s="13" t="s">
        <v>51</v>
      </c>
      <c r="C36" s="13"/>
      <c r="D36" s="13"/>
      <c r="E36" s="13"/>
      <c r="F36" s="13"/>
      <c r="G36" s="14"/>
      <c r="H36" s="70"/>
    </row>
    <row r="37" spans="1:8">
      <c r="A37" s="71"/>
      <c r="B37" s="13" t="s">
        <v>52</v>
      </c>
      <c r="C37" s="13"/>
      <c r="D37" s="13"/>
      <c r="E37" s="13"/>
      <c r="F37" s="13"/>
      <c r="G37" s="14"/>
      <c r="H37" s="70"/>
    </row>
    <row r="38" spans="1:8">
      <c r="A38" s="76"/>
      <c r="B38" s="77" t="s">
        <v>53</v>
      </c>
      <c r="C38" s="77"/>
      <c r="D38" s="77"/>
      <c r="E38" s="77"/>
      <c r="F38" s="77"/>
      <c r="G38" s="78"/>
      <c r="H38" s="7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1841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8.9700000000000002E-2</v>
      </c>
      <c r="C6" s="13" t="s">
        <v>172</v>
      </c>
      <c r="D6" s="13" t="s">
        <v>992</v>
      </c>
      <c r="E6" s="13" t="s">
        <v>16</v>
      </c>
      <c r="F6" s="13">
        <v>28</v>
      </c>
      <c r="G6" s="14">
        <v>281.85000000000002</v>
      </c>
      <c r="H6" s="70">
        <v>13.65</v>
      </c>
    </row>
    <row r="7" spans="1:8">
      <c r="A7" s="71"/>
      <c r="B7" s="18">
        <v>0.1018</v>
      </c>
      <c r="C7" s="13" t="s">
        <v>186</v>
      </c>
      <c r="D7" s="13" t="s">
        <v>1220</v>
      </c>
      <c r="E7" s="13" t="s">
        <v>185</v>
      </c>
      <c r="F7" s="13">
        <v>20</v>
      </c>
      <c r="G7" s="14">
        <v>203.43</v>
      </c>
      <c r="H7" s="70">
        <v>9.85</v>
      </c>
    </row>
    <row r="8" spans="1:8">
      <c r="A8" s="71"/>
      <c r="B8" s="17" t="s">
        <v>10</v>
      </c>
      <c r="C8" s="13" t="s">
        <v>559</v>
      </c>
      <c r="D8" s="13" t="s">
        <v>1221</v>
      </c>
      <c r="E8" s="13" t="s">
        <v>249</v>
      </c>
      <c r="F8" s="13">
        <v>19</v>
      </c>
      <c r="G8" s="14">
        <v>203.4</v>
      </c>
      <c r="H8" s="70">
        <v>9.85</v>
      </c>
    </row>
    <row r="9" spans="1:8">
      <c r="A9" s="71"/>
      <c r="B9" s="18">
        <v>0.107</v>
      </c>
      <c r="C9" s="13" t="s">
        <v>877</v>
      </c>
      <c r="D9" s="13" t="s">
        <v>989</v>
      </c>
      <c r="E9" s="13" t="s">
        <v>249</v>
      </c>
      <c r="F9" s="13">
        <v>18</v>
      </c>
      <c r="G9" s="14">
        <v>183.46</v>
      </c>
      <c r="H9" s="70">
        <v>8.89</v>
      </c>
    </row>
    <row r="10" spans="1:8">
      <c r="A10" s="71"/>
      <c r="B10" s="18">
        <v>9.6500000000000002E-2</v>
      </c>
      <c r="C10" s="13" t="s">
        <v>40</v>
      </c>
      <c r="D10" s="13" t="s">
        <v>1222</v>
      </c>
      <c r="E10" s="13" t="s">
        <v>185</v>
      </c>
      <c r="F10" s="13">
        <v>10</v>
      </c>
      <c r="G10" s="14">
        <v>101.04</v>
      </c>
      <c r="H10" s="70">
        <v>4.8899999999999997</v>
      </c>
    </row>
    <row r="11" spans="1:8">
      <c r="A11" s="71"/>
      <c r="B11" s="18">
        <v>0.106</v>
      </c>
      <c r="C11" s="13" t="s">
        <v>186</v>
      </c>
      <c r="D11" s="13" t="s">
        <v>1211</v>
      </c>
      <c r="E11" s="13" t="s">
        <v>185</v>
      </c>
      <c r="F11" s="13">
        <v>8</v>
      </c>
      <c r="G11" s="14">
        <v>81.69</v>
      </c>
      <c r="H11" s="70">
        <v>3.96</v>
      </c>
    </row>
    <row r="12" spans="1:8" ht="9.75" thickBot="1">
      <c r="A12" s="71"/>
      <c r="B12" s="13"/>
      <c r="C12" s="13"/>
      <c r="D12" s="13"/>
      <c r="E12" s="19" t="s">
        <v>17</v>
      </c>
      <c r="F12" s="13"/>
      <c r="G12" s="20">
        <v>1054.8699999999999</v>
      </c>
      <c r="H12" s="72">
        <v>51.09</v>
      </c>
    </row>
    <row r="13" spans="1:8" ht="13.5" thickTop="1">
      <c r="A13" s="71"/>
      <c r="B13" s="115" t="s">
        <v>197</v>
      </c>
      <c r="C13" s="114"/>
      <c r="D13" s="13"/>
      <c r="E13" s="13"/>
      <c r="F13" s="13"/>
      <c r="G13" s="14"/>
      <c r="H13" s="70"/>
    </row>
    <row r="14" spans="1:8" ht="12.75">
      <c r="A14" s="71"/>
      <c r="B14" s="116" t="s">
        <v>18</v>
      </c>
      <c r="C14" s="114"/>
      <c r="D14" s="13"/>
      <c r="E14" s="13"/>
      <c r="F14" s="13"/>
      <c r="G14" s="14"/>
      <c r="H14" s="70"/>
    </row>
    <row r="15" spans="1:8">
      <c r="A15" s="71"/>
      <c r="B15" s="18">
        <v>8.6999999999999994E-2</v>
      </c>
      <c r="C15" s="13" t="s">
        <v>288</v>
      </c>
      <c r="D15" s="13" t="s">
        <v>1223</v>
      </c>
      <c r="E15" s="13" t="s">
        <v>200</v>
      </c>
      <c r="F15" s="13">
        <v>500000</v>
      </c>
      <c r="G15" s="14">
        <v>504.11</v>
      </c>
      <c r="H15" s="70">
        <v>24.42</v>
      </c>
    </row>
    <row r="16" spans="1:8">
      <c r="A16" s="71"/>
      <c r="B16" s="18">
        <v>8.7400000000000005E-2</v>
      </c>
      <c r="C16" s="13" t="s">
        <v>288</v>
      </c>
      <c r="D16" s="13" t="s">
        <v>1202</v>
      </c>
      <c r="E16" s="13" t="s">
        <v>200</v>
      </c>
      <c r="F16" s="13">
        <v>75000</v>
      </c>
      <c r="G16" s="14">
        <v>75.58</v>
      </c>
      <c r="H16" s="70">
        <v>3.66</v>
      </c>
    </row>
    <row r="17" spans="1:8" ht="9.75" thickBot="1">
      <c r="A17" s="71"/>
      <c r="B17" s="13"/>
      <c r="C17" s="13"/>
      <c r="D17" s="13"/>
      <c r="E17" s="19" t="s">
        <v>17</v>
      </c>
      <c r="F17" s="13"/>
      <c r="G17" s="20">
        <v>579.69000000000005</v>
      </c>
      <c r="H17" s="72">
        <v>28.08</v>
      </c>
    </row>
    <row r="18" spans="1:8" ht="9.75" thickTop="1">
      <c r="A18" s="71"/>
      <c r="B18" s="13"/>
      <c r="C18" s="13"/>
      <c r="D18" s="13"/>
      <c r="E18" s="13"/>
      <c r="F18" s="13"/>
      <c r="G18" s="14"/>
      <c r="H18" s="70"/>
    </row>
    <row r="19" spans="1:8" ht="12.75">
      <c r="A19" s="113" t="s">
        <v>31</v>
      </c>
      <c r="B19" s="114"/>
      <c r="C19" s="114"/>
      <c r="D19" s="13"/>
      <c r="E19" s="13"/>
      <c r="F19" s="13"/>
      <c r="G19" s="14"/>
      <c r="H19" s="70"/>
    </row>
    <row r="20" spans="1:8" ht="12.75">
      <c r="A20" s="71"/>
      <c r="B20" s="115" t="s">
        <v>32</v>
      </c>
      <c r="C20" s="114"/>
      <c r="D20" s="13"/>
      <c r="E20" s="13"/>
      <c r="F20" s="13"/>
      <c r="G20" s="14"/>
      <c r="H20" s="70"/>
    </row>
    <row r="21" spans="1:8">
      <c r="A21" s="71"/>
      <c r="B21" s="17" t="s">
        <v>33</v>
      </c>
      <c r="C21" s="13" t="s">
        <v>77</v>
      </c>
      <c r="D21" s="13" t="s">
        <v>922</v>
      </c>
      <c r="E21" s="13" t="s">
        <v>36</v>
      </c>
      <c r="F21" s="13">
        <v>300</v>
      </c>
      <c r="G21" s="14">
        <v>297.01</v>
      </c>
      <c r="H21" s="70">
        <v>14.39</v>
      </c>
    </row>
    <row r="22" spans="1:8" ht="9.75" thickBot="1">
      <c r="A22" s="71"/>
      <c r="B22" s="13"/>
      <c r="C22" s="13"/>
      <c r="D22" s="13"/>
      <c r="E22" s="19" t="s">
        <v>17</v>
      </c>
      <c r="F22" s="13"/>
      <c r="G22" s="20">
        <v>297.01</v>
      </c>
      <c r="H22" s="72">
        <v>14.39</v>
      </c>
    </row>
    <row r="23" spans="1:8" ht="9.75" thickTop="1">
      <c r="A23" s="71"/>
      <c r="B23" s="13"/>
      <c r="C23" s="13"/>
      <c r="D23" s="13"/>
      <c r="E23" s="13"/>
      <c r="F23" s="13"/>
      <c r="G23" s="14"/>
      <c r="H23" s="70"/>
    </row>
    <row r="24" spans="1:8">
      <c r="A24" s="71"/>
      <c r="B24" s="17" t="s">
        <v>44</v>
      </c>
      <c r="C24" s="13" t="s">
        <v>45</v>
      </c>
      <c r="D24" s="13"/>
      <c r="E24" s="13" t="s">
        <v>44</v>
      </c>
      <c r="F24" s="13"/>
      <c r="G24" s="14">
        <v>50</v>
      </c>
      <c r="H24" s="70">
        <v>2.42</v>
      </c>
    </row>
    <row r="25" spans="1:8" ht="9.75" thickBot="1">
      <c r="A25" s="71"/>
      <c r="B25" s="13"/>
      <c r="C25" s="13"/>
      <c r="D25" s="13"/>
      <c r="E25" s="19" t="s">
        <v>17</v>
      </c>
      <c r="F25" s="13"/>
      <c r="G25" s="20">
        <v>50</v>
      </c>
      <c r="H25" s="72">
        <v>2.42</v>
      </c>
    </row>
    <row r="26" spans="1:8" ht="9.75" thickTop="1">
      <c r="A26" s="71"/>
      <c r="B26" s="13"/>
      <c r="C26" s="13"/>
      <c r="D26" s="13"/>
      <c r="E26" s="13"/>
      <c r="F26" s="13"/>
      <c r="G26" s="14"/>
      <c r="H26" s="70"/>
    </row>
    <row r="27" spans="1:8">
      <c r="A27" s="73" t="s">
        <v>46</v>
      </c>
      <c r="B27" s="13"/>
      <c r="C27" s="13"/>
      <c r="D27" s="13"/>
      <c r="E27" s="13"/>
      <c r="F27" s="13"/>
      <c r="G27" s="23">
        <v>83</v>
      </c>
      <c r="H27" s="74">
        <v>4.0199999999999996</v>
      </c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 ht="9.75" thickBot="1">
      <c r="A29" s="71"/>
      <c r="B29" s="13"/>
      <c r="C29" s="13"/>
      <c r="D29" s="13"/>
      <c r="E29" s="19" t="s">
        <v>47</v>
      </c>
      <c r="F29" s="13"/>
      <c r="G29" s="20">
        <v>2064.5700000000002</v>
      </c>
      <c r="H29" s="72">
        <v>100</v>
      </c>
    </row>
    <row r="30" spans="1:8" ht="9.75" thickTop="1">
      <c r="A30" s="71"/>
      <c r="B30" s="13"/>
      <c r="C30" s="13"/>
      <c r="D30" s="13"/>
      <c r="E30" s="13"/>
      <c r="F30" s="13"/>
      <c r="G30" s="14"/>
      <c r="H30" s="70"/>
    </row>
    <row r="31" spans="1:8">
      <c r="A31" s="75" t="s">
        <v>48</v>
      </c>
      <c r="B31" s="13"/>
      <c r="C31" s="13"/>
      <c r="D31" s="13"/>
      <c r="E31" s="13"/>
      <c r="F31" s="13"/>
      <c r="G31" s="14"/>
      <c r="H31" s="70"/>
    </row>
    <row r="32" spans="1:8">
      <c r="A32" s="71">
        <v>1</v>
      </c>
      <c r="B32" s="13" t="s">
        <v>1191</v>
      </c>
      <c r="C32" s="13"/>
      <c r="D32" s="13"/>
      <c r="E32" s="13"/>
      <c r="F32" s="13"/>
      <c r="G32" s="14"/>
      <c r="H32" s="70"/>
    </row>
    <row r="33" spans="1:8">
      <c r="A33" s="71"/>
      <c r="B33" s="13"/>
      <c r="C33" s="13"/>
      <c r="D33" s="13"/>
      <c r="E33" s="13"/>
      <c r="F33" s="13"/>
      <c r="G33" s="14"/>
      <c r="H33" s="70"/>
    </row>
    <row r="34" spans="1:8">
      <c r="A34" s="71">
        <v>2</v>
      </c>
      <c r="B34" s="13" t="s">
        <v>50</v>
      </c>
      <c r="C34" s="13"/>
      <c r="D34" s="13"/>
      <c r="E34" s="13"/>
      <c r="F34" s="13"/>
      <c r="G34" s="14"/>
      <c r="H34" s="70"/>
    </row>
    <row r="35" spans="1:8">
      <c r="A35" s="71"/>
      <c r="B35" s="13"/>
      <c r="C35" s="13"/>
      <c r="D35" s="13"/>
      <c r="E35" s="13"/>
      <c r="F35" s="13"/>
      <c r="G35" s="14"/>
      <c r="H35" s="70"/>
    </row>
    <row r="36" spans="1:8">
      <c r="A36" s="71">
        <v>3</v>
      </c>
      <c r="B36" s="13" t="s">
        <v>51</v>
      </c>
      <c r="C36" s="13"/>
      <c r="D36" s="13"/>
      <c r="E36" s="13"/>
      <c r="F36" s="13"/>
      <c r="G36" s="14"/>
      <c r="H36" s="70"/>
    </row>
    <row r="37" spans="1:8">
      <c r="A37" s="71"/>
      <c r="B37" s="13" t="s">
        <v>52</v>
      </c>
      <c r="C37" s="13"/>
      <c r="D37" s="13"/>
      <c r="E37" s="13"/>
      <c r="F37" s="13"/>
      <c r="G37" s="14"/>
      <c r="H37" s="70"/>
    </row>
    <row r="38" spans="1:8">
      <c r="A38" s="76"/>
      <c r="B38" s="77" t="s">
        <v>53</v>
      </c>
      <c r="C38" s="77"/>
      <c r="D38" s="77"/>
      <c r="E38" s="77"/>
      <c r="F38" s="77"/>
      <c r="G38" s="78"/>
      <c r="H38" s="79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1218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12" t="s">
        <v>6</v>
      </c>
    </row>
    <row r="3" spans="1:8" ht="12.75">
      <c r="A3" s="118" t="s">
        <v>7</v>
      </c>
      <c r="B3" s="114"/>
      <c r="C3" s="114"/>
      <c r="D3" s="13"/>
      <c r="E3" s="13"/>
      <c r="F3" s="13"/>
      <c r="G3" s="14"/>
      <c r="H3" s="15"/>
    </row>
    <row r="4" spans="1:8" ht="12.75">
      <c r="A4" s="16"/>
      <c r="B4" s="115" t="s">
        <v>8</v>
      </c>
      <c r="C4" s="114"/>
      <c r="D4" s="13"/>
      <c r="E4" s="13"/>
      <c r="F4" s="13"/>
      <c r="G4" s="14"/>
      <c r="H4" s="15"/>
    </row>
    <row r="5" spans="1:8" ht="12.75">
      <c r="A5" s="16"/>
      <c r="B5" s="116" t="s">
        <v>9</v>
      </c>
      <c r="C5" s="114"/>
      <c r="D5" s="13"/>
      <c r="E5" s="13"/>
      <c r="F5" s="13"/>
      <c r="G5" s="14"/>
      <c r="H5" s="15"/>
    </row>
    <row r="6" spans="1:8">
      <c r="A6" s="16"/>
      <c r="B6" s="18">
        <v>8.9700000000000002E-2</v>
      </c>
      <c r="C6" s="13" t="s">
        <v>172</v>
      </c>
      <c r="D6" s="13" t="s">
        <v>992</v>
      </c>
      <c r="E6" s="13" t="s">
        <v>16</v>
      </c>
      <c r="F6" s="13">
        <v>38</v>
      </c>
      <c r="G6" s="14">
        <v>382.51</v>
      </c>
      <c r="H6" s="15">
        <v>14.02</v>
      </c>
    </row>
    <row r="7" spans="1:8">
      <c r="A7" s="16"/>
      <c r="B7" s="18">
        <v>9.4500000000000001E-2</v>
      </c>
      <c r="C7" s="13" t="s">
        <v>40</v>
      </c>
      <c r="D7" s="13" t="s">
        <v>1215</v>
      </c>
      <c r="E7" s="13" t="s">
        <v>185</v>
      </c>
      <c r="F7" s="13">
        <v>36</v>
      </c>
      <c r="G7" s="14">
        <v>362.75</v>
      </c>
      <c r="H7" s="15">
        <v>13.3</v>
      </c>
    </row>
    <row r="8" spans="1:8">
      <c r="A8" s="16"/>
      <c r="B8" s="18">
        <v>9.4100000000000003E-2</v>
      </c>
      <c r="C8" s="13" t="s">
        <v>170</v>
      </c>
      <c r="D8" s="13" t="s">
        <v>1214</v>
      </c>
      <c r="E8" s="13" t="s">
        <v>185</v>
      </c>
      <c r="F8" s="13">
        <v>34</v>
      </c>
      <c r="G8" s="14">
        <v>343.87</v>
      </c>
      <c r="H8" s="15">
        <v>12.6</v>
      </c>
    </row>
    <row r="9" spans="1:8">
      <c r="A9" s="16"/>
      <c r="B9" s="18">
        <v>0.1125</v>
      </c>
      <c r="C9" s="13" t="s">
        <v>1206</v>
      </c>
      <c r="D9" s="13" t="s">
        <v>1207</v>
      </c>
      <c r="E9" s="13" t="s">
        <v>182</v>
      </c>
      <c r="F9" s="13">
        <v>20000</v>
      </c>
      <c r="G9" s="14">
        <v>205.07</v>
      </c>
      <c r="H9" s="15">
        <v>7.52</v>
      </c>
    </row>
    <row r="10" spans="1:8">
      <c r="A10" s="16"/>
      <c r="B10" s="18">
        <v>9.5500000000000002E-2</v>
      </c>
      <c r="C10" s="13" t="s">
        <v>877</v>
      </c>
      <c r="D10" s="13" t="s">
        <v>1174</v>
      </c>
      <c r="E10" s="13" t="s">
        <v>249</v>
      </c>
      <c r="F10" s="13">
        <v>17</v>
      </c>
      <c r="G10" s="14">
        <v>170.97</v>
      </c>
      <c r="H10" s="15">
        <v>6.27</v>
      </c>
    </row>
    <row r="11" spans="1:8">
      <c r="A11" s="16"/>
      <c r="B11" s="18">
        <v>9.5500000000000002E-2</v>
      </c>
      <c r="C11" s="13" t="s">
        <v>559</v>
      </c>
      <c r="D11" s="13" t="s">
        <v>1173</v>
      </c>
      <c r="E11" s="13" t="s">
        <v>249</v>
      </c>
      <c r="F11" s="13">
        <v>15</v>
      </c>
      <c r="G11" s="14">
        <v>150.88</v>
      </c>
      <c r="H11" s="15">
        <v>5.53</v>
      </c>
    </row>
    <row r="12" spans="1:8">
      <c r="A12" s="16"/>
      <c r="B12" s="18">
        <v>8.5400000000000004E-2</v>
      </c>
      <c r="C12" s="13" t="s">
        <v>314</v>
      </c>
      <c r="D12" s="13" t="s">
        <v>315</v>
      </c>
      <c r="E12" s="13" t="s">
        <v>16</v>
      </c>
      <c r="F12" s="13">
        <v>15</v>
      </c>
      <c r="G12" s="14">
        <v>149.55000000000001</v>
      </c>
      <c r="H12" s="15">
        <v>5.48</v>
      </c>
    </row>
    <row r="13" spans="1:8">
      <c r="A13" s="16"/>
      <c r="B13" s="18">
        <v>0.107</v>
      </c>
      <c r="C13" s="13" t="s">
        <v>877</v>
      </c>
      <c r="D13" s="13" t="s">
        <v>989</v>
      </c>
      <c r="E13" s="13" t="s">
        <v>249</v>
      </c>
      <c r="F13" s="13">
        <v>1</v>
      </c>
      <c r="G13" s="14">
        <v>10.19</v>
      </c>
      <c r="H13" s="15">
        <v>0.37</v>
      </c>
    </row>
    <row r="14" spans="1:8" ht="9.75" thickBot="1">
      <c r="A14" s="16"/>
      <c r="B14" s="13"/>
      <c r="C14" s="13"/>
      <c r="D14" s="13"/>
      <c r="E14" s="19" t="s">
        <v>17</v>
      </c>
      <c r="F14" s="13"/>
      <c r="G14" s="20">
        <v>1775.79</v>
      </c>
      <c r="H14" s="21">
        <v>65.09</v>
      </c>
    </row>
    <row r="15" spans="1:8" ht="13.5" thickTop="1">
      <c r="A15" s="16"/>
      <c r="B15" s="115" t="s">
        <v>197</v>
      </c>
      <c r="C15" s="114"/>
      <c r="D15" s="13"/>
      <c r="E15" s="13"/>
      <c r="F15" s="13"/>
      <c r="G15" s="14"/>
      <c r="H15" s="15"/>
    </row>
    <row r="16" spans="1:8" ht="12.75">
      <c r="A16" s="16"/>
      <c r="B16" s="116" t="s">
        <v>18</v>
      </c>
      <c r="C16" s="114"/>
      <c r="D16" s="13"/>
      <c r="E16" s="13"/>
      <c r="F16" s="13"/>
      <c r="G16" s="14"/>
      <c r="H16" s="15"/>
    </row>
    <row r="17" spans="1:8">
      <c r="A17" s="16"/>
      <c r="B17" s="18">
        <v>8.7400000000000005E-2</v>
      </c>
      <c r="C17" s="13" t="s">
        <v>288</v>
      </c>
      <c r="D17" s="13" t="s">
        <v>1202</v>
      </c>
      <c r="E17" s="13" t="s">
        <v>200</v>
      </c>
      <c r="F17" s="13">
        <v>750000</v>
      </c>
      <c r="G17" s="14">
        <v>755.83</v>
      </c>
      <c r="H17" s="15">
        <v>27.7</v>
      </c>
    </row>
    <row r="18" spans="1:8" ht="9.75" thickBot="1">
      <c r="A18" s="16"/>
      <c r="B18" s="13"/>
      <c r="C18" s="13"/>
      <c r="D18" s="13"/>
      <c r="E18" s="19" t="s">
        <v>17</v>
      </c>
      <c r="F18" s="13"/>
      <c r="G18" s="20">
        <v>755.83</v>
      </c>
      <c r="H18" s="21">
        <v>27.7</v>
      </c>
    </row>
    <row r="19" spans="1:8" ht="9.75" thickTop="1">
      <c r="A19" s="16"/>
      <c r="B19" s="13"/>
      <c r="C19" s="13"/>
      <c r="D19" s="13"/>
      <c r="E19" s="13"/>
      <c r="F19" s="13"/>
      <c r="G19" s="14"/>
      <c r="H19" s="15"/>
    </row>
    <row r="20" spans="1:8">
      <c r="A20" s="16"/>
      <c r="B20" s="17" t="s">
        <v>44</v>
      </c>
      <c r="C20" s="13" t="s">
        <v>45</v>
      </c>
      <c r="D20" s="13"/>
      <c r="E20" s="13" t="s">
        <v>44</v>
      </c>
      <c r="F20" s="13"/>
      <c r="G20" s="14">
        <v>25</v>
      </c>
      <c r="H20" s="15">
        <v>0.92</v>
      </c>
    </row>
    <row r="21" spans="1:8" ht="9.75" thickBot="1">
      <c r="A21" s="16"/>
      <c r="B21" s="13"/>
      <c r="C21" s="13"/>
      <c r="D21" s="13"/>
      <c r="E21" s="19" t="s">
        <v>17</v>
      </c>
      <c r="F21" s="13"/>
      <c r="G21" s="20">
        <v>25</v>
      </c>
      <c r="H21" s="21">
        <v>0.92</v>
      </c>
    </row>
    <row r="22" spans="1:8" ht="9.75" thickTop="1">
      <c r="A22" s="16"/>
      <c r="B22" s="13"/>
      <c r="C22" s="13"/>
      <c r="D22" s="13"/>
      <c r="E22" s="13"/>
      <c r="F22" s="13"/>
      <c r="G22" s="14"/>
      <c r="H22" s="15"/>
    </row>
    <row r="23" spans="1:8">
      <c r="A23" s="22" t="s">
        <v>46</v>
      </c>
      <c r="B23" s="13"/>
      <c r="C23" s="13"/>
      <c r="D23" s="13"/>
      <c r="E23" s="13"/>
      <c r="F23" s="13"/>
      <c r="G23" s="23">
        <v>171.65</v>
      </c>
      <c r="H23" s="24">
        <v>6.29</v>
      </c>
    </row>
    <row r="24" spans="1:8">
      <c r="A24" s="16"/>
      <c r="B24" s="13"/>
      <c r="C24" s="13"/>
      <c r="D24" s="13"/>
      <c r="E24" s="13"/>
      <c r="F24" s="13"/>
      <c r="G24" s="14"/>
      <c r="H24" s="15"/>
    </row>
    <row r="25" spans="1:8" ht="9.75" thickBot="1">
      <c r="A25" s="16"/>
      <c r="B25" s="13"/>
      <c r="C25" s="13"/>
      <c r="D25" s="13"/>
      <c r="E25" s="19" t="s">
        <v>47</v>
      </c>
      <c r="F25" s="13"/>
      <c r="G25" s="20">
        <v>2728.27</v>
      </c>
      <c r="H25" s="21">
        <v>100</v>
      </c>
    </row>
    <row r="26" spans="1:8" ht="9.75" thickTop="1">
      <c r="A26" s="16"/>
      <c r="B26" s="13"/>
      <c r="C26" s="13"/>
      <c r="D26" s="13"/>
      <c r="E26" s="13"/>
      <c r="F26" s="13"/>
      <c r="G26" s="14"/>
      <c r="H26" s="15"/>
    </row>
    <row r="27" spans="1:8">
      <c r="A27" s="25" t="s">
        <v>48</v>
      </c>
      <c r="B27" s="13"/>
      <c r="C27" s="13"/>
      <c r="D27" s="13"/>
      <c r="E27" s="13"/>
      <c r="F27" s="13"/>
      <c r="G27" s="14"/>
      <c r="H27" s="15"/>
    </row>
    <row r="28" spans="1:8">
      <c r="A28" s="16">
        <v>1</v>
      </c>
      <c r="B28" s="13" t="s">
        <v>1219</v>
      </c>
      <c r="C28" s="13"/>
      <c r="D28" s="13"/>
      <c r="E28" s="13"/>
      <c r="F28" s="13"/>
      <c r="G28" s="14"/>
      <c r="H28" s="15"/>
    </row>
    <row r="29" spans="1:8">
      <c r="A29" s="16"/>
      <c r="B29" s="13"/>
      <c r="C29" s="13"/>
      <c r="D29" s="13"/>
      <c r="E29" s="13"/>
      <c r="F29" s="13"/>
      <c r="G29" s="14"/>
      <c r="H29" s="15"/>
    </row>
    <row r="30" spans="1:8">
      <c r="A30" s="16">
        <v>2</v>
      </c>
      <c r="B30" s="13" t="s">
        <v>50</v>
      </c>
      <c r="C30" s="13"/>
      <c r="D30" s="13"/>
      <c r="E30" s="13"/>
      <c r="F30" s="13"/>
      <c r="G30" s="14"/>
      <c r="H30" s="15"/>
    </row>
    <row r="31" spans="1:8">
      <c r="A31" s="16"/>
      <c r="B31" s="13"/>
      <c r="C31" s="13"/>
      <c r="D31" s="13"/>
      <c r="E31" s="13"/>
      <c r="F31" s="13"/>
      <c r="G31" s="14"/>
      <c r="H31" s="15"/>
    </row>
    <row r="32" spans="1:8">
      <c r="A32" s="16">
        <v>3</v>
      </c>
      <c r="B32" s="13" t="s">
        <v>51</v>
      </c>
      <c r="C32" s="13"/>
      <c r="D32" s="13"/>
      <c r="E32" s="13"/>
      <c r="F32" s="13"/>
      <c r="G32" s="14"/>
      <c r="H32" s="15"/>
    </row>
    <row r="33" spans="1:8">
      <c r="A33" s="16"/>
      <c r="B33" s="13" t="s">
        <v>52</v>
      </c>
      <c r="C33" s="13"/>
      <c r="D33" s="13"/>
      <c r="E33" s="13"/>
      <c r="F33" s="13"/>
      <c r="G33" s="14"/>
      <c r="H33" s="15"/>
    </row>
    <row r="34" spans="1:8">
      <c r="A34" s="16"/>
      <c r="B34" s="13" t="s">
        <v>53</v>
      </c>
      <c r="C34" s="13"/>
      <c r="D34" s="13"/>
      <c r="E34" s="13"/>
      <c r="F34" s="13"/>
      <c r="G34" s="14"/>
      <c r="H34" s="15"/>
    </row>
    <row r="35" spans="1:8">
      <c r="A35" s="16"/>
      <c r="B35" s="13"/>
      <c r="C35" s="13"/>
      <c r="D35" s="13"/>
      <c r="E35" s="13"/>
      <c r="F35" s="13"/>
      <c r="G35" s="14"/>
      <c r="H35" s="15"/>
    </row>
    <row r="36" spans="1:8" ht="9.75" thickBot="1">
      <c r="A36" s="26"/>
      <c r="B36" s="27"/>
      <c r="C36" s="27"/>
      <c r="D36" s="27"/>
      <c r="E36" s="27"/>
      <c r="F36" s="27"/>
      <c r="G36" s="28"/>
      <c r="H36" s="2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1217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8.9700000000000002E-2</v>
      </c>
      <c r="C6" s="13" t="s">
        <v>172</v>
      </c>
      <c r="D6" s="13" t="s">
        <v>992</v>
      </c>
      <c r="E6" s="13" t="s">
        <v>16</v>
      </c>
      <c r="F6" s="13">
        <v>117</v>
      </c>
      <c r="G6" s="14">
        <v>1177.72</v>
      </c>
      <c r="H6" s="70">
        <v>14.05</v>
      </c>
    </row>
    <row r="7" spans="1:8">
      <c r="A7" s="71"/>
      <c r="B7" s="18">
        <v>9.4100000000000003E-2</v>
      </c>
      <c r="C7" s="13" t="s">
        <v>170</v>
      </c>
      <c r="D7" s="13" t="s">
        <v>1214</v>
      </c>
      <c r="E7" s="13" t="s">
        <v>185</v>
      </c>
      <c r="F7" s="13">
        <v>116</v>
      </c>
      <c r="G7" s="14">
        <v>1173.21</v>
      </c>
      <c r="H7" s="70">
        <v>13.99</v>
      </c>
    </row>
    <row r="8" spans="1:8">
      <c r="A8" s="71"/>
      <c r="B8" s="18">
        <v>0.106</v>
      </c>
      <c r="C8" s="13" t="s">
        <v>186</v>
      </c>
      <c r="D8" s="13" t="s">
        <v>1211</v>
      </c>
      <c r="E8" s="13" t="s">
        <v>185</v>
      </c>
      <c r="F8" s="13">
        <v>114</v>
      </c>
      <c r="G8" s="14">
        <v>1164.1199999999999</v>
      </c>
      <c r="H8" s="70">
        <v>13.89</v>
      </c>
    </row>
    <row r="9" spans="1:8">
      <c r="A9" s="71"/>
      <c r="B9" s="18">
        <v>9.5500000000000002E-2</v>
      </c>
      <c r="C9" s="13" t="s">
        <v>559</v>
      </c>
      <c r="D9" s="13" t="s">
        <v>1173</v>
      </c>
      <c r="E9" s="13" t="s">
        <v>249</v>
      </c>
      <c r="F9" s="13">
        <v>77</v>
      </c>
      <c r="G9" s="14">
        <v>774.49</v>
      </c>
      <c r="H9" s="70">
        <v>9.24</v>
      </c>
    </row>
    <row r="10" spans="1:8">
      <c r="A10" s="71"/>
      <c r="B10" s="18">
        <v>9.5500000000000002E-2</v>
      </c>
      <c r="C10" s="13" t="s">
        <v>877</v>
      </c>
      <c r="D10" s="13" t="s">
        <v>1174</v>
      </c>
      <c r="E10" s="13" t="s">
        <v>249</v>
      </c>
      <c r="F10" s="13">
        <v>75</v>
      </c>
      <c r="G10" s="14">
        <v>754.29</v>
      </c>
      <c r="H10" s="70">
        <v>9</v>
      </c>
    </row>
    <row r="11" spans="1:8">
      <c r="A11" s="71"/>
      <c r="B11" s="18">
        <v>9.4500000000000001E-2</v>
      </c>
      <c r="C11" s="13" t="s">
        <v>40</v>
      </c>
      <c r="D11" s="13" t="s">
        <v>1215</v>
      </c>
      <c r="E11" s="13" t="s">
        <v>185</v>
      </c>
      <c r="F11" s="13">
        <v>39</v>
      </c>
      <c r="G11" s="14">
        <v>392.98</v>
      </c>
      <c r="H11" s="70">
        <v>4.6900000000000004</v>
      </c>
    </row>
    <row r="12" spans="1:8">
      <c r="A12" s="71"/>
      <c r="B12" s="18">
        <v>8.5400000000000004E-2</v>
      </c>
      <c r="C12" s="13" t="s">
        <v>314</v>
      </c>
      <c r="D12" s="13" t="s">
        <v>315</v>
      </c>
      <c r="E12" s="13" t="s">
        <v>16</v>
      </c>
      <c r="F12" s="13">
        <v>15</v>
      </c>
      <c r="G12" s="14">
        <v>149.55000000000001</v>
      </c>
      <c r="H12" s="70">
        <v>1.78</v>
      </c>
    </row>
    <row r="13" spans="1:8">
      <c r="A13" s="71"/>
      <c r="B13" s="18">
        <v>9.2700000000000005E-2</v>
      </c>
      <c r="C13" s="13" t="s">
        <v>172</v>
      </c>
      <c r="D13" s="13" t="s">
        <v>1190</v>
      </c>
      <c r="E13" s="13" t="s">
        <v>185</v>
      </c>
      <c r="F13" s="13">
        <v>5</v>
      </c>
      <c r="G13" s="14">
        <v>50.47</v>
      </c>
      <c r="H13" s="70">
        <v>0.6</v>
      </c>
    </row>
    <row r="14" spans="1:8" ht="9.75" thickBot="1">
      <c r="A14" s="71"/>
      <c r="B14" s="13"/>
      <c r="C14" s="13"/>
      <c r="D14" s="13"/>
      <c r="E14" s="19" t="s">
        <v>17</v>
      </c>
      <c r="F14" s="13"/>
      <c r="G14" s="20">
        <v>5636.83</v>
      </c>
      <c r="H14" s="72">
        <v>67.239999999999995</v>
      </c>
    </row>
    <row r="15" spans="1:8" ht="13.5" thickTop="1">
      <c r="A15" s="71"/>
      <c r="B15" s="115" t="s">
        <v>197</v>
      </c>
      <c r="C15" s="114"/>
      <c r="D15" s="13"/>
      <c r="E15" s="13"/>
      <c r="F15" s="13"/>
      <c r="G15" s="14"/>
      <c r="H15" s="70"/>
    </row>
    <row r="16" spans="1:8" ht="12.75">
      <c r="A16" s="71"/>
      <c r="B16" s="116" t="s">
        <v>18</v>
      </c>
      <c r="C16" s="114"/>
      <c r="D16" s="13"/>
      <c r="E16" s="13"/>
      <c r="F16" s="13"/>
      <c r="G16" s="14"/>
      <c r="H16" s="70"/>
    </row>
    <row r="17" spans="1:8">
      <c r="A17" s="71"/>
      <c r="B17" s="18">
        <v>8.7400000000000005E-2</v>
      </c>
      <c r="C17" s="13" t="s">
        <v>288</v>
      </c>
      <c r="D17" s="13" t="s">
        <v>1202</v>
      </c>
      <c r="E17" s="13" t="s">
        <v>200</v>
      </c>
      <c r="F17" s="13">
        <v>2250000</v>
      </c>
      <c r="G17" s="14">
        <v>2267.48</v>
      </c>
      <c r="H17" s="70">
        <v>27.05</v>
      </c>
    </row>
    <row r="18" spans="1:8" ht="9.75" thickBot="1">
      <c r="A18" s="71"/>
      <c r="B18" s="13"/>
      <c r="C18" s="13"/>
      <c r="D18" s="13"/>
      <c r="E18" s="19" t="s">
        <v>17</v>
      </c>
      <c r="F18" s="13"/>
      <c r="G18" s="20">
        <v>2267.48</v>
      </c>
      <c r="H18" s="72">
        <v>27.05</v>
      </c>
    </row>
    <row r="19" spans="1:8" ht="9.75" thickTop="1">
      <c r="A19" s="71"/>
      <c r="B19" s="13"/>
      <c r="C19" s="13"/>
      <c r="D19" s="13"/>
      <c r="E19" s="13"/>
      <c r="F19" s="13"/>
      <c r="G19" s="14"/>
      <c r="H19" s="70"/>
    </row>
    <row r="20" spans="1:8">
      <c r="A20" s="71"/>
      <c r="B20" s="13"/>
      <c r="C20" s="13"/>
      <c r="D20" s="13"/>
      <c r="E20" s="13"/>
      <c r="F20" s="13"/>
      <c r="G20" s="14"/>
      <c r="H20" s="70"/>
    </row>
    <row r="21" spans="1:8">
      <c r="A21" s="73" t="s">
        <v>46</v>
      </c>
      <c r="B21" s="13"/>
      <c r="C21" s="13"/>
      <c r="D21" s="13"/>
      <c r="E21" s="13"/>
      <c r="F21" s="13"/>
      <c r="G21" s="23">
        <v>479.39</v>
      </c>
      <c r="H21" s="74">
        <v>5.71</v>
      </c>
    </row>
    <row r="22" spans="1:8">
      <c r="A22" s="71"/>
      <c r="B22" s="13"/>
      <c r="C22" s="13"/>
      <c r="D22" s="13"/>
      <c r="E22" s="13"/>
      <c r="F22" s="13"/>
      <c r="G22" s="14"/>
      <c r="H22" s="70"/>
    </row>
    <row r="23" spans="1:8" ht="9.75" thickBot="1">
      <c r="A23" s="71"/>
      <c r="B23" s="13"/>
      <c r="C23" s="13"/>
      <c r="D23" s="13"/>
      <c r="E23" s="19" t="s">
        <v>47</v>
      </c>
      <c r="F23" s="13"/>
      <c r="G23" s="20">
        <v>8383.7000000000007</v>
      </c>
      <c r="H23" s="72">
        <v>100</v>
      </c>
    </row>
    <row r="24" spans="1:8" ht="9.75" thickTop="1">
      <c r="A24" s="71"/>
      <c r="B24" s="13"/>
      <c r="C24" s="13"/>
      <c r="D24" s="13"/>
      <c r="E24" s="13"/>
      <c r="F24" s="13"/>
      <c r="G24" s="14"/>
      <c r="H24" s="70"/>
    </row>
    <row r="25" spans="1:8">
      <c r="A25" s="75" t="s">
        <v>48</v>
      </c>
      <c r="B25" s="13"/>
      <c r="C25" s="13"/>
      <c r="D25" s="13"/>
      <c r="E25" s="13"/>
      <c r="F25" s="13"/>
      <c r="G25" s="14"/>
      <c r="H25" s="70"/>
    </row>
    <row r="26" spans="1:8">
      <c r="A26" s="71">
        <v>1</v>
      </c>
      <c r="B26" s="13" t="s">
        <v>1216</v>
      </c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1">
        <v>2</v>
      </c>
      <c r="B28" s="13" t="s">
        <v>50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>
        <v>3</v>
      </c>
      <c r="B30" s="13" t="s">
        <v>51</v>
      </c>
      <c r="C30" s="13"/>
      <c r="D30" s="13"/>
      <c r="E30" s="13"/>
      <c r="F30" s="13"/>
      <c r="G30" s="14"/>
      <c r="H30" s="70"/>
    </row>
    <row r="31" spans="1:8">
      <c r="A31" s="71"/>
      <c r="B31" s="13" t="s">
        <v>52</v>
      </c>
      <c r="C31" s="13"/>
      <c r="D31" s="13"/>
      <c r="E31" s="13"/>
      <c r="F31" s="13"/>
      <c r="G31" s="14"/>
      <c r="H31" s="70"/>
    </row>
    <row r="32" spans="1:8">
      <c r="A32" s="76"/>
      <c r="B32" s="77" t="s">
        <v>53</v>
      </c>
      <c r="C32" s="77"/>
      <c r="D32" s="77"/>
      <c r="E32" s="77"/>
      <c r="F32" s="77"/>
      <c r="G32" s="78"/>
      <c r="H32" s="7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1213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0.106</v>
      </c>
      <c r="C6" s="13" t="s">
        <v>186</v>
      </c>
      <c r="D6" s="13" t="s">
        <v>1211</v>
      </c>
      <c r="E6" s="13" t="s">
        <v>185</v>
      </c>
      <c r="F6" s="13">
        <v>100</v>
      </c>
      <c r="G6" s="14">
        <v>1021.16</v>
      </c>
      <c r="H6" s="70">
        <v>13.88</v>
      </c>
    </row>
    <row r="7" spans="1:8">
      <c r="A7" s="71"/>
      <c r="B7" s="18">
        <v>9.4100000000000003E-2</v>
      </c>
      <c r="C7" s="13" t="s">
        <v>170</v>
      </c>
      <c r="D7" s="13" t="s">
        <v>1214</v>
      </c>
      <c r="E7" s="13" t="s">
        <v>185</v>
      </c>
      <c r="F7" s="13">
        <v>100</v>
      </c>
      <c r="G7" s="14">
        <v>1011.38</v>
      </c>
      <c r="H7" s="70">
        <v>13.75</v>
      </c>
    </row>
    <row r="8" spans="1:8">
      <c r="A8" s="71"/>
      <c r="B8" s="18">
        <v>8.9700000000000002E-2</v>
      </c>
      <c r="C8" s="13" t="s">
        <v>172</v>
      </c>
      <c r="D8" s="13" t="s">
        <v>992</v>
      </c>
      <c r="E8" s="13" t="s">
        <v>16</v>
      </c>
      <c r="F8" s="13">
        <v>100</v>
      </c>
      <c r="G8" s="14">
        <v>1006.6</v>
      </c>
      <c r="H8" s="70">
        <v>13.68</v>
      </c>
    </row>
    <row r="9" spans="1:8">
      <c r="A9" s="71"/>
      <c r="B9" s="18">
        <v>9.5500000000000002E-2</v>
      </c>
      <c r="C9" s="13" t="s">
        <v>559</v>
      </c>
      <c r="D9" s="13" t="s">
        <v>1173</v>
      </c>
      <c r="E9" s="13" t="s">
        <v>249</v>
      </c>
      <c r="F9" s="13">
        <v>68</v>
      </c>
      <c r="G9" s="14">
        <v>683.97</v>
      </c>
      <c r="H9" s="70">
        <v>9.3000000000000007</v>
      </c>
    </row>
    <row r="10" spans="1:8">
      <c r="A10" s="71"/>
      <c r="B10" s="18">
        <v>9.5500000000000002E-2</v>
      </c>
      <c r="C10" s="13" t="s">
        <v>877</v>
      </c>
      <c r="D10" s="13" t="s">
        <v>1174</v>
      </c>
      <c r="E10" s="13" t="s">
        <v>249</v>
      </c>
      <c r="F10" s="13">
        <v>68</v>
      </c>
      <c r="G10" s="14">
        <v>683.89</v>
      </c>
      <c r="H10" s="70">
        <v>9.3000000000000007</v>
      </c>
    </row>
    <row r="11" spans="1:8">
      <c r="A11" s="71"/>
      <c r="B11" s="18">
        <v>9.4500000000000001E-2</v>
      </c>
      <c r="C11" s="13" t="s">
        <v>40</v>
      </c>
      <c r="D11" s="13" t="s">
        <v>1215</v>
      </c>
      <c r="E11" s="13" t="s">
        <v>185</v>
      </c>
      <c r="F11" s="13">
        <v>25</v>
      </c>
      <c r="G11" s="14">
        <v>251.91</v>
      </c>
      <c r="H11" s="70">
        <v>3.42</v>
      </c>
    </row>
    <row r="12" spans="1:8">
      <c r="A12" s="71"/>
      <c r="B12" s="18">
        <v>8.8999999999999996E-2</v>
      </c>
      <c r="C12" s="13" t="s">
        <v>95</v>
      </c>
      <c r="D12" s="13" t="s">
        <v>1198</v>
      </c>
      <c r="E12" s="13" t="s">
        <v>185</v>
      </c>
      <c r="F12" s="13">
        <v>25</v>
      </c>
      <c r="G12" s="14">
        <v>251.5</v>
      </c>
      <c r="H12" s="70">
        <v>3.42</v>
      </c>
    </row>
    <row r="13" spans="1:8">
      <c r="A13" s="71"/>
      <c r="B13" s="18">
        <v>9.3799999999999994E-2</v>
      </c>
      <c r="C13" s="13" t="s">
        <v>314</v>
      </c>
      <c r="D13" s="13" t="s">
        <v>996</v>
      </c>
      <c r="E13" s="13" t="s">
        <v>185</v>
      </c>
      <c r="F13" s="13">
        <v>10</v>
      </c>
      <c r="G13" s="14">
        <v>100.5</v>
      </c>
      <c r="H13" s="70">
        <v>1.37</v>
      </c>
    </row>
    <row r="14" spans="1:8">
      <c r="A14" s="71"/>
      <c r="B14" s="18">
        <v>8.5400000000000004E-2</v>
      </c>
      <c r="C14" s="13" t="s">
        <v>314</v>
      </c>
      <c r="D14" s="13" t="s">
        <v>315</v>
      </c>
      <c r="E14" s="13" t="s">
        <v>16</v>
      </c>
      <c r="F14" s="13">
        <v>10</v>
      </c>
      <c r="G14" s="14">
        <v>99.7</v>
      </c>
      <c r="H14" s="70">
        <v>1.36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v>5110.6099999999997</v>
      </c>
      <c r="H15" s="72">
        <v>69.48</v>
      </c>
    </row>
    <row r="16" spans="1:8" ht="13.5" thickTop="1">
      <c r="A16" s="71"/>
      <c r="B16" s="115" t="s">
        <v>197</v>
      </c>
      <c r="C16" s="114"/>
      <c r="D16" s="13"/>
      <c r="E16" s="13"/>
      <c r="F16" s="13"/>
      <c r="G16" s="14"/>
      <c r="H16" s="70"/>
    </row>
    <row r="17" spans="1:8" ht="12.75">
      <c r="A17" s="71"/>
      <c r="B17" s="116" t="s">
        <v>9</v>
      </c>
      <c r="C17" s="114"/>
      <c r="D17" s="13"/>
      <c r="E17" s="13"/>
      <c r="F17" s="13"/>
      <c r="G17" s="14"/>
      <c r="H17" s="70"/>
    </row>
    <row r="18" spans="1:8">
      <c r="A18" s="71"/>
      <c r="B18" s="18">
        <v>8.7400000000000005E-2</v>
      </c>
      <c r="C18" s="13" t="s">
        <v>288</v>
      </c>
      <c r="D18" s="13" t="s">
        <v>1202</v>
      </c>
      <c r="E18" s="13" t="s">
        <v>200</v>
      </c>
      <c r="F18" s="13">
        <v>1800000</v>
      </c>
      <c r="G18" s="14">
        <v>1813.99</v>
      </c>
      <c r="H18" s="70">
        <v>24.66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1813.99</v>
      </c>
      <c r="H19" s="72">
        <v>24.66</v>
      </c>
    </row>
    <row r="20" spans="1:8" ht="9.75" thickTop="1">
      <c r="A20" s="71"/>
      <c r="B20" s="13"/>
      <c r="C20" s="13"/>
      <c r="D20" s="13"/>
      <c r="E20" s="13"/>
      <c r="F20" s="13"/>
      <c r="G20" s="14"/>
      <c r="H20" s="70"/>
    </row>
    <row r="21" spans="1:8">
      <c r="A21" s="73" t="s">
        <v>46</v>
      </c>
      <c r="B21" s="13"/>
      <c r="C21" s="13"/>
      <c r="D21" s="13"/>
      <c r="E21" s="13"/>
      <c r="F21" s="13"/>
      <c r="G21" s="23">
        <v>431.95</v>
      </c>
      <c r="H21" s="74">
        <v>5.86</v>
      </c>
    </row>
    <row r="22" spans="1:8">
      <c r="A22" s="71"/>
      <c r="B22" s="13"/>
      <c r="C22" s="13"/>
      <c r="D22" s="13"/>
      <c r="E22" s="13"/>
      <c r="F22" s="13"/>
      <c r="G22" s="14"/>
      <c r="H22" s="70"/>
    </row>
    <row r="23" spans="1:8" ht="9.75" thickBot="1">
      <c r="A23" s="71"/>
      <c r="B23" s="13"/>
      <c r="C23" s="13"/>
      <c r="D23" s="13"/>
      <c r="E23" s="19" t="s">
        <v>47</v>
      </c>
      <c r="F23" s="13"/>
      <c r="G23" s="20">
        <v>7356.55</v>
      </c>
      <c r="H23" s="72">
        <v>100</v>
      </c>
    </row>
    <row r="24" spans="1:8" ht="9.75" thickTop="1">
      <c r="A24" s="71"/>
      <c r="B24" s="13"/>
      <c r="C24" s="13"/>
      <c r="D24" s="13"/>
      <c r="E24" s="13"/>
      <c r="F24" s="13"/>
      <c r="G24" s="14"/>
      <c r="H24" s="70"/>
    </row>
    <row r="25" spans="1:8">
      <c r="A25" s="75" t="s">
        <v>48</v>
      </c>
      <c r="B25" s="13"/>
      <c r="C25" s="13"/>
      <c r="D25" s="13"/>
      <c r="E25" s="13"/>
      <c r="F25" s="13"/>
      <c r="G25" s="14"/>
      <c r="H25" s="70"/>
    </row>
    <row r="26" spans="1:8">
      <c r="A26" s="71">
        <v>1</v>
      </c>
      <c r="B26" s="13" t="s">
        <v>1216</v>
      </c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1">
        <v>2</v>
      </c>
      <c r="B28" s="13" t="s">
        <v>50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>
        <v>3</v>
      </c>
      <c r="B30" s="13" t="s">
        <v>51</v>
      </c>
      <c r="C30" s="13"/>
      <c r="D30" s="13"/>
      <c r="E30" s="13"/>
      <c r="F30" s="13"/>
      <c r="G30" s="14"/>
      <c r="H30" s="70"/>
    </row>
    <row r="31" spans="1:8">
      <c r="A31" s="71"/>
      <c r="B31" s="13" t="s">
        <v>52</v>
      </c>
      <c r="C31" s="13"/>
      <c r="D31" s="13"/>
      <c r="E31" s="13"/>
      <c r="F31" s="13"/>
      <c r="G31" s="14"/>
      <c r="H31" s="70"/>
    </row>
    <row r="32" spans="1:8">
      <c r="A32" s="71"/>
      <c r="B32" s="13" t="s">
        <v>53</v>
      </c>
      <c r="C32" s="13"/>
      <c r="D32" s="13"/>
      <c r="E32" s="13"/>
      <c r="F32" s="13"/>
      <c r="G32" s="14"/>
      <c r="H32" s="70"/>
    </row>
    <row r="33" spans="1:8">
      <c r="A33" s="76"/>
      <c r="B33" s="77"/>
      <c r="C33" s="77"/>
      <c r="D33" s="77"/>
      <c r="E33" s="77"/>
      <c r="F33" s="77"/>
      <c r="G33" s="78"/>
      <c r="H33" s="79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1842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8.8999999999999996E-2</v>
      </c>
      <c r="C6" s="13" t="s">
        <v>95</v>
      </c>
      <c r="D6" s="13" t="s">
        <v>1198</v>
      </c>
      <c r="E6" s="13" t="s">
        <v>185</v>
      </c>
      <c r="F6" s="13">
        <v>75</v>
      </c>
      <c r="G6" s="14">
        <v>754.5</v>
      </c>
      <c r="H6" s="70">
        <v>13.92</v>
      </c>
    </row>
    <row r="7" spans="1:8">
      <c r="A7" s="71"/>
      <c r="B7" s="18">
        <v>9.3799999999999994E-2</v>
      </c>
      <c r="C7" s="13" t="s">
        <v>314</v>
      </c>
      <c r="D7" s="13" t="s">
        <v>996</v>
      </c>
      <c r="E7" s="13" t="s">
        <v>185</v>
      </c>
      <c r="F7" s="13">
        <v>75</v>
      </c>
      <c r="G7" s="14">
        <v>753.77</v>
      </c>
      <c r="H7" s="70">
        <v>13.9</v>
      </c>
    </row>
    <row r="8" spans="1:8">
      <c r="A8" s="71"/>
      <c r="B8" s="18">
        <v>9.6199999999999994E-2</v>
      </c>
      <c r="C8" s="13" t="s">
        <v>170</v>
      </c>
      <c r="D8" s="13" t="s">
        <v>1201</v>
      </c>
      <c r="E8" s="13" t="s">
        <v>185</v>
      </c>
      <c r="F8" s="13">
        <v>74</v>
      </c>
      <c r="G8" s="14">
        <v>748.67</v>
      </c>
      <c r="H8" s="70">
        <v>13.81</v>
      </c>
    </row>
    <row r="9" spans="1:8">
      <c r="A9" s="71"/>
      <c r="B9" s="18">
        <v>9.5500000000000002E-2</v>
      </c>
      <c r="C9" s="13" t="s">
        <v>559</v>
      </c>
      <c r="D9" s="13" t="s">
        <v>1173</v>
      </c>
      <c r="E9" s="13" t="s">
        <v>249</v>
      </c>
      <c r="F9" s="13">
        <v>50</v>
      </c>
      <c r="G9" s="14">
        <v>502.92</v>
      </c>
      <c r="H9" s="70">
        <v>9.2799999999999994</v>
      </c>
    </row>
    <row r="10" spans="1:8">
      <c r="A10" s="71"/>
      <c r="B10" s="18">
        <v>9.5500000000000002E-2</v>
      </c>
      <c r="C10" s="13" t="s">
        <v>877</v>
      </c>
      <c r="D10" s="13" t="s">
        <v>1174</v>
      </c>
      <c r="E10" s="13" t="s">
        <v>249</v>
      </c>
      <c r="F10" s="13">
        <v>50</v>
      </c>
      <c r="G10" s="14">
        <v>502.86</v>
      </c>
      <c r="H10" s="70">
        <v>9.2799999999999994</v>
      </c>
    </row>
    <row r="11" spans="1:8">
      <c r="A11" s="71"/>
      <c r="B11" s="18">
        <v>0.106</v>
      </c>
      <c r="C11" s="13" t="s">
        <v>186</v>
      </c>
      <c r="D11" s="13" t="s">
        <v>1211</v>
      </c>
      <c r="E11" s="13" t="s">
        <v>185</v>
      </c>
      <c r="F11" s="13">
        <v>17</v>
      </c>
      <c r="G11" s="14">
        <v>173.6</v>
      </c>
      <c r="H11" s="70">
        <v>3.2</v>
      </c>
    </row>
    <row r="12" spans="1:8">
      <c r="A12" s="71"/>
      <c r="B12" s="18">
        <v>9.3799999999999994E-2</v>
      </c>
      <c r="C12" s="13" t="s">
        <v>172</v>
      </c>
      <c r="D12" s="13" t="s">
        <v>1205</v>
      </c>
      <c r="E12" s="13" t="s">
        <v>185</v>
      </c>
      <c r="F12" s="13">
        <v>5</v>
      </c>
      <c r="G12" s="14">
        <v>50.59</v>
      </c>
      <c r="H12" s="70">
        <v>0.93</v>
      </c>
    </row>
    <row r="13" spans="1:8" ht="9.75" thickBot="1">
      <c r="A13" s="71"/>
      <c r="B13" s="13"/>
      <c r="C13" s="13"/>
      <c r="D13" s="13"/>
      <c r="E13" s="19" t="s">
        <v>17</v>
      </c>
      <c r="F13" s="13"/>
      <c r="G13" s="20">
        <v>3486.91</v>
      </c>
      <c r="H13" s="72">
        <v>64.319999999999993</v>
      </c>
    </row>
    <row r="14" spans="1:8" ht="13.5" thickTop="1">
      <c r="A14" s="71"/>
      <c r="B14" s="115" t="s">
        <v>197</v>
      </c>
      <c r="C14" s="114"/>
      <c r="D14" s="13"/>
      <c r="E14" s="13"/>
      <c r="F14" s="13"/>
      <c r="G14" s="14"/>
      <c r="H14" s="70"/>
    </row>
    <row r="15" spans="1:8" ht="12.75">
      <c r="A15" s="71"/>
      <c r="B15" s="116" t="s">
        <v>18</v>
      </c>
      <c r="C15" s="114"/>
      <c r="D15" s="13"/>
      <c r="E15" s="13"/>
      <c r="F15" s="13"/>
      <c r="G15" s="14"/>
      <c r="H15" s="70"/>
    </row>
    <row r="16" spans="1:8">
      <c r="A16" s="71"/>
      <c r="B16" s="18">
        <v>8.7400000000000005E-2</v>
      </c>
      <c r="C16" s="13" t="s">
        <v>288</v>
      </c>
      <c r="D16" s="13" t="s">
        <v>1202</v>
      </c>
      <c r="E16" s="13" t="s">
        <v>200</v>
      </c>
      <c r="F16" s="13">
        <v>1500000</v>
      </c>
      <c r="G16" s="14">
        <v>1511.66</v>
      </c>
      <c r="H16" s="70">
        <v>27.88</v>
      </c>
    </row>
    <row r="17" spans="1:8" ht="9.75" thickBot="1">
      <c r="A17" s="71"/>
      <c r="B17" s="13"/>
      <c r="C17" s="13"/>
      <c r="D17" s="13"/>
      <c r="E17" s="19" t="s">
        <v>17</v>
      </c>
      <c r="F17" s="13"/>
      <c r="G17" s="20">
        <v>1511.66</v>
      </c>
      <c r="H17" s="72">
        <v>27.88</v>
      </c>
    </row>
    <row r="18" spans="1:8" ht="9.75" thickTop="1">
      <c r="A18" s="71"/>
      <c r="B18" s="13"/>
      <c r="C18" s="13"/>
      <c r="D18" s="13"/>
      <c r="E18" s="13"/>
      <c r="F18" s="13"/>
      <c r="G18" s="14"/>
      <c r="H18" s="70"/>
    </row>
    <row r="19" spans="1:8">
      <c r="A19" s="71"/>
      <c r="B19" s="17" t="s">
        <v>44</v>
      </c>
      <c r="C19" s="13" t="s">
        <v>45</v>
      </c>
      <c r="D19" s="13"/>
      <c r="E19" s="13" t="s">
        <v>44</v>
      </c>
      <c r="F19" s="13"/>
      <c r="G19" s="14">
        <v>110</v>
      </c>
      <c r="H19" s="70">
        <v>2.0299999999999998</v>
      </c>
    </row>
    <row r="20" spans="1:8" ht="9.75" thickBot="1">
      <c r="A20" s="71"/>
      <c r="B20" s="13"/>
      <c r="C20" s="13"/>
      <c r="D20" s="13"/>
      <c r="E20" s="19" t="s">
        <v>17</v>
      </c>
      <c r="F20" s="13"/>
      <c r="G20" s="20">
        <v>110</v>
      </c>
      <c r="H20" s="72">
        <v>2.0299999999999998</v>
      </c>
    </row>
    <row r="21" spans="1:8" ht="9.75" thickTop="1">
      <c r="A21" s="71"/>
      <c r="B21" s="13"/>
      <c r="C21" s="13"/>
      <c r="D21" s="13"/>
      <c r="E21" s="13"/>
      <c r="F21" s="13"/>
      <c r="G21" s="14"/>
      <c r="H21" s="70"/>
    </row>
    <row r="22" spans="1:8">
      <c r="A22" s="73" t="s">
        <v>46</v>
      </c>
      <c r="B22" s="13"/>
      <c r="C22" s="13"/>
      <c r="D22" s="13"/>
      <c r="E22" s="13"/>
      <c r="F22" s="13"/>
      <c r="G22" s="23">
        <v>312.5</v>
      </c>
      <c r="H22" s="74">
        <v>5.77</v>
      </c>
    </row>
    <row r="23" spans="1:8">
      <c r="A23" s="71"/>
      <c r="B23" s="13"/>
      <c r="C23" s="13"/>
      <c r="D23" s="13"/>
      <c r="E23" s="13"/>
      <c r="F23" s="13"/>
      <c r="G23" s="14"/>
      <c r="H23" s="70"/>
    </row>
    <row r="24" spans="1:8" ht="9.75" thickBot="1">
      <c r="A24" s="71"/>
      <c r="B24" s="13"/>
      <c r="C24" s="13"/>
      <c r="D24" s="13"/>
      <c r="E24" s="19" t="s">
        <v>47</v>
      </c>
      <c r="F24" s="13"/>
      <c r="G24" s="20">
        <v>5421.07</v>
      </c>
      <c r="H24" s="72">
        <v>100</v>
      </c>
    </row>
    <row r="25" spans="1:8" ht="9.75" thickTop="1">
      <c r="A25" s="71"/>
      <c r="B25" s="13"/>
      <c r="C25" s="13"/>
      <c r="D25" s="13"/>
      <c r="E25" s="13"/>
      <c r="F25" s="13"/>
      <c r="G25" s="14"/>
      <c r="H25" s="70"/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5" t="s">
        <v>48</v>
      </c>
      <c r="B28" s="13"/>
      <c r="C28" s="13"/>
      <c r="D28" s="13"/>
      <c r="E28" s="13"/>
      <c r="F28" s="13"/>
      <c r="G28" s="14"/>
      <c r="H28" s="70"/>
    </row>
    <row r="29" spans="1:8">
      <c r="A29" s="71">
        <v>1</v>
      </c>
      <c r="B29" s="13" t="s">
        <v>1203</v>
      </c>
      <c r="C29" s="13"/>
      <c r="D29" s="13"/>
      <c r="E29" s="13"/>
      <c r="F29" s="13"/>
      <c r="G29" s="14"/>
      <c r="H29" s="70"/>
    </row>
    <row r="30" spans="1:8">
      <c r="A30" s="71"/>
      <c r="B30" s="13"/>
      <c r="C30" s="13"/>
      <c r="D30" s="13"/>
      <c r="E30" s="13"/>
      <c r="F30" s="13"/>
      <c r="G30" s="14"/>
      <c r="H30" s="70"/>
    </row>
    <row r="31" spans="1:8">
      <c r="A31" s="71">
        <v>2</v>
      </c>
      <c r="B31" s="13" t="s">
        <v>50</v>
      </c>
      <c r="C31" s="13"/>
      <c r="D31" s="13"/>
      <c r="E31" s="13"/>
      <c r="F31" s="13"/>
      <c r="G31" s="14"/>
      <c r="H31" s="70"/>
    </row>
    <row r="32" spans="1:8">
      <c r="A32" s="71"/>
      <c r="B32" s="13"/>
      <c r="C32" s="13"/>
      <c r="D32" s="13"/>
      <c r="E32" s="13"/>
      <c r="F32" s="13"/>
      <c r="G32" s="14"/>
      <c r="H32" s="70"/>
    </row>
    <row r="33" spans="1:8">
      <c r="A33" s="71"/>
      <c r="B33" s="13"/>
      <c r="C33" s="13"/>
      <c r="D33" s="13"/>
      <c r="E33" s="13"/>
      <c r="F33" s="13"/>
      <c r="G33" s="14"/>
      <c r="H33" s="70"/>
    </row>
    <row r="34" spans="1:8">
      <c r="A34" s="71"/>
      <c r="B34" s="13"/>
      <c r="C34" s="13"/>
      <c r="D34" s="13"/>
      <c r="E34" s="13"/>
      <c r="F34" s="13"/>
      <c r="G34" s="14"/>
      <c r="H34" s="70"/>
    </row>
    <row r="35" spans="1:8">
      <c r="A35" s="71">
        <v>3</v>
      </c>
      <c r="B35" s="13" t="s">
        <v>51</v>
      </c>
      <c r="C35" s="13"/>
      <c r="D35" s="13"/>
      <c r="E35" s="13"/>
      <c r="F35" s="13"/>
      <c r="G35" s="14"/>
      <c r="H35" s="70"/>
    </row>
    <row r="36" spans="1:8">
      <c r="A36" s="71"/>
      <c r="B36" s="13" t="s">
        <v>52</v>
      </c>
      <c r="C36" s="13"/>
      <c r="D36" s="13"/>
      <c r="E36" s="13"/>
      <c r="F36" s="13"/>
      <c r="G36" s="14"/>
      <c r="H36" s="70"/>
    </row>
    <row r="37" spans="1:8">
      <c r="A37" s="76"/>
      <c r="B37" s="77" t="s">
        <v>53</v>
      </c>
      <c r="C37" s="77"/>
      <c r="D37" s="77"/>
      <c r="E37" s="77"/>
      <c r="F37" s="77"/>
      <c r="G37" s="78"/>
      <c r="H37" s="79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1843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9.6199999999999994E-2</v>
      </c>
      <c r="C6" s="13" t="s">
        <v>170</v>
      </c>
      <c r="D6" s="13" t="s">
        <v>1201</v>
      </c>
      <c r="E6" s="13" t="s">
        <v>185</v>
      </c>
      <c r="F6" s="13">
        <v>69</v>
      </c>
      <c r="G6" s="14">
        <v>698.09</v>
      </c>
      <c r="H6" s="70">
        <v>13.77</v>
      </c>
    </row>
    <row r="7" spans="1:8">
      <c r="A7" s="71"/>
      <c r="B7" s="18">
        <v>9.5500000000000002E-2</v>
      </c>
      <c r="C7" s="13" t="s">
        <v>559</v>
      </c>
      <c r="D7" s="13" t="s">
        <v>1173</v>
      </c>
      <c r="E7" s="13" t="s">
        <v>249</v>
      </c>
      <c r="F7" s="13">
        <v>47</v>
      </c>
      <c r="G7" s="14">
        <v>472.74</v>
      </c>
      <c r="H7" s="70">
        <v>9.32</v>
      </c>
    </row>
    <row r="8" spans="1:8">
      <c r="A8" s="71"/>
      <c r="B8" s="18">
        <v>9.5500000000000002E-2</v>
      </c>
      <c r="C8" s="13" t="s">
        <v>877</v>
      </c>
      <c r="D8" s="13" t="s">
        <v>1174</v>
      </c>
      <c r="E8" s="13" t="s">
        <v>249</v>
      </c>
      <c r="F8" s="13">
        <v>47</v>
      </c>
      <c r="G8" s="14">
        <v>472.69</v>
      </c>
      <c r="H8" s="70">
        <v>9.32</v>
      </c>
    </row>
    <row r="9" spans="1:8">
      <c r="A9" s="71"/>
      <c r="B9" s="18">
        <v>9.3799999999999994E-2</v>
      </c>
      <c r="C9" s="13" t="s">
        <v>314</v>
      </c>
      <c r="D9" s="13" t="s">
        <v>996</v>
      </c>
      <c r="E9" s="13" t="s">
        <v>185</v>
      </c>
      <c r="F9" s="13">
        <v>47</v>
      </c>
      <c r="G9" s="14">
        <v>472.37</v>
      </c>
      <c r="H9" s="70">
        <v>9.31</v>
      </c>
    </row>
    <row r="10" spans="1:8">
      <c r="A10" s="71"/>
      <c r="B10" s="18">
        <v>9.2700000000000005E-2</v>
      </c>
      <c r="C10" s="13" t="s">
        <v>172</v>
      </c>
      <c r="D10" s="13" t="s">
        <v>1190</v>
      </c>
      <c r="E10" s="13" t="s">
        <v>185</v>
      </c>
      <c r="F10" s="13">
        <v>40</v>
      </c>
      <c r="G10" s="14">
        <v>403.77</v>
      </c>
      <c r="H10" s="70">
        <v>7.96</v>
      </c>
    </row>
    <row r="11" spans="1:8">
      <c r="A11" s="71"/>
      <c r="B11" s="18">
        <v>8.8999999999999996E-2</v>
      </c>
      <c r="C11" s="13" t="s">
        <v>95</v>
      </c>
      <c r="D11" s="13" t="s">
        <v>1198</v>
      </c>
      <c r="E11" s="13" t="s">
        <v>185</v>
      </c>
      <c r="F11" s="13">
        <v>40</v>
      </c>
      <c r="G11" s="14">
        <v>402.4</v>
      </c>
      <c r="H11" s="70">
        <v>7.93</v>
      </c>
    </row>
    <row r="12" spans="1:8">
      <c r="A12" s="71"/>
      <c r="B12" s="18">
        <v>0.1057</v>
      </c>
      <c r="C12" s="13" t="s">
        <v>186</v>
      </c>
      <c r="D12" s="13" t="s">
        <v>1204</v>
      </c>
      <c r="E12" s="13" t="s">
        <v>185</v>
      </c>
      <c r="F12" s="13">
        <v>30</v>
      </c>
      <c r="G12" s="14">
        <v>306.5</v>
      </c>
      <c r="H12" s="70">
        <v>6.04</v>
      </c>
    </row>
    <row r="13" spans="1:8">
      <c r="A13" s="71"/>
      <c r="B13" s="18">
        <v>8.5400000000000004E-2</v>
      </c>
      <c r="C13" s="13" t="s">
        <v>314</v>
      </c>
      <c r="D13" s="13" t="s">
        <v>315</v>
      </c>
      <c r="E13" s="13" t="s">
        <v>16</v>
      </c>
      <c r="F13" s="13">
        <v>10</v>
      </c>
      <c r="G13" s="14">
        <v>99.7</v>
      </c>
      <c r="H13" s="70">
        <v>1.97</v>
      </c>
    </row>
    <row r="14" spans="1:8">
      <c r="A14" s="71"/>
      <c r="B14" s="18">
        <v>9.4E-2</v>
      </c>
      <c r="C14" s="13" t="s">
        <v>361</v>
      </c>
      <c r="D14" s="13" t="s">
        <v>1210</v>
      </c>
      <c r="E14" s="13" t="s">
        <v>185</v>
      </c>
      <c r="F14" s="13">
        <v>5</v>
      </c>
      <c r="G14" s="14">
        <v>50.6</v>
      </c>
      <c r="H14" s="70">
        <v>1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v>3378.86</v>
      </c>
      <c r="H15" s="72">
        <v>66.62</v>
      </c>
    </row>
    <row r="16" spans="1:8" ht="13.5" thickTop="1">
      <c r="A16" s="71"/>
      <c r="B16" s="115" t="s">
        <v>197</v>
      </c>
      <c r="C16" s="114"/>
      <c r="D16" s="13"/>
      <c r="E16" s="13"/>
      <c r="F16" s="13"/>
      <c r="G16" s="14"/>
      <c r="H16" s="70"/>
    </row>
    <row r="17" spans="1:8">
      <c r="A17" s="71"/>
      <c r="B17" s="116" t="s">
        <v>18</v>
      </c>
      <c r="C17" s="119"/>
      <c r="D17" s="13"/>
      <c r="E17" s="13"/>
      <c r="F17" s="13"/>
      <c r="G17" s="14"/>
      <c r="H17" s="70"/>
    </row>
    <row r="18" spans="1:8">
      <c r="A18" s="71"/>
      <c r="B18" s="18">
        <v>8.7400000000000005E-2</v>
      </c>
      <c r="C18" s="13" t="s">
        <v>288</v>
      </c>
      <c r="D18" s="13" t="s">
        <v>1202</v>
      </c>
      <c r="E18" s="13" t="s">
        <v>200</v>
      </c>
      <c r="F18" s="13">
        <v>1350000</v>
      </c>
      <c r="G18" s="14">
        <v>1360.49</v>
      </c>
      <c r="H18" s="70">
        <v>26.83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1360.49</v>
      </c>
      <c r="H19" s="72">
        <v>26.83</v>
      </c>
    </row>
    <row r="20" spans="1:8" ht="9.75" thickTop="1">
      <c r="A20" s="71"/>
      <c r="B20" s="13"/>
      <c r="C20" s="13"/>
      <c r="D20" s="13"/>
      <c r="E20" s="13"/>
      <c r="F20" s="13"/>
      <c r="G20" s="14"/>
      <c r="H20" s="70"/>
    </row>
    <row r="21" spans="1:8">
      <c r="A21" s="73" t="s">
        <v>46</v>
      </c>
      <c r="B21" s="13"/>
      <c r="C21" s="13"/>
      <c r="D21" s="13"/>
      <c r="E21" s="13"/>
      <c r="F21" s="13"/>
      <c r="G21" s="23">
        <v>332.09</v>
      </c>
      <c r="H21" s="74">
        <v>6.55</v>
      </c>
    </row>
    <row r="22" spans="1:8">
      <c r="A22" s="71"/>
      <c r="B22" s="13"/>
      <c r="C22" s="13"/>
      <c r="D22" s="13"/>
      <c r="E22" s="13"/>
      <c r="F22" s="13"/>
      <c r="G22" s="14"/>
      <c r="H22" s="70"/>
    </row>
    <row r="23" spans="1:8" ht="9.75" thickBot="1">
      <c r="A23" s="71"/>
      <c r="B23" s="13"/>
      <c r="C23" s="13"/>
      <c r="D23" s="13"/>
      <c r="E23" s="19" t="s">
        <v>47</v>
      </c>
      <c r="F23" s="13"/>
      <c r="G23" s="20">
        <v>5071.4399999999996</v>
      </c>
      <c r="H23" s="72">
        <v>100</v>
      </c>
    </row>
    <row r="24" spans="1:8" ht="9.75" thickTop="1">
      <c r="A24" s="71"/>
      <c r="B24" s="13"/>
      <c r="C24" s="13"/>
      <c r="D24" s="13"/>
      <c r="E24" s="13"/>
      <c r="F24" s="13"/>
      <c r="G24" s="14"/>
      <c r="H24" s="70"/>
    </row>
    <row r="25" spans="1:8">
      <c r="A25" s="75" t="s">
        <v>48</v>
      </c>
      <c r="B25" s="13"/>
      <c r="C25" s="13"/>
      <c r="D25" s="13"/>
      <c r="E25" s="13"/>
      <c r="F25" s="13"/>
      <c r="G25" s="14"/>
      <c r="H25" s="70"/>
    </row>
    <row r="26" spans="1:8">
      <c r="A26" s="71">
        <v>1</v>
      </c>
      <c r="B26" s="13" t="s">
        <v>1212</v>
      </c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1">
        <v>2</v>
      </c>
      <c r="B28" s="13" t="s">
        <v>50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>
        <v>3</v>
      </c>
      <c r="B30" s="13" t="s">
        <v>51</v>
      </c>
      <c r="C30" s="13"/>
      <c r="D30" s="13"/>
      <c r="E30" s="13"/>
      <c r="F30" s="13"/>
      <c r="G30" s="14"/>
      <c r="H30" s="70"/>
    </row>
    <row r="31" spans="1:8">
      <c r="A31" s="71"/>
      <c r="B31" s="13" t="s">
        <v>52</v>
      </c>
      <c r="C31" s="13"/>
      <c r="D31" s="13"/>
      <c r="E31" s="13"/>
      <c r="F31" s="13"/>
      <c r="G31" s="14"/>
      <c r="H31" s="70"/>
    </row>
    <row r="32" spans="1:8">
      <c r="A32" s="71"/>
      <c r="B32" s="13" t="s">
        <v>53</v>
      </c>
      <c r="C32" s="13"/>
      <c r="D32" s="13"/>
      <c r="E32" s="13"/>
      <c r="F32" s="13"/>
      <c r="G32" s="14"/>
      <c r="H32" s="70"/>
    </row>
    <row r="33" spans="1:8">
      <c r="A33" s="76"/>
      <c r="B33" s="77"/>
      <c r="C33" s="77"/>
      <c r="D33" s="77"/>
      <c r="E33" s="77"/>
      <c r="F33" s="77"/>
      <c r="G33" s="78"/>
      <c r="H33" s="79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1824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31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32</v>
      </c>
      <c r="C4" s="114"/>
      <c r="D4" s="13"/>
      <c r="E4" s="13"/>
      <c r="F4" s="13"/>
      <c r="G4" s="14"/>
      <c r="H4" s="70"/>
    </row>
    <row r="5" spans="1:8">
      <c r="A5" s="71"/>
      <c r="B5" s="17" t="s">
        <v>33</v>
      </c>
      <c r="C5" s="13" t="s">
        <v>674</v>
      </c>
      <c r="D5" s="13" t="s">
        <v>908</v>
      </c>
      <c r="E5" s="13" t="s">
        <v>36</v>
      </c>
      <c r="F5" s="13">
        <v>500</v>
      </c>
      <c r="G5" s="14">
        <v>469.88</v>
      </c>
      <c r="H5" s="70">
        <v>25.69</v>
      </c>
    </row>
    <row r="6" spans="1:8" ht="9.75" thickBot="1">
      <c r="A6" s="71"/>
      <c r="B6" s="13"/>
      <c r="C6" s="13"/>
      <c r="D6" s="13"/>
      <c r="E6" s="19" t="s">
        <v>17</v>
      </c>
      <c r="F6" s="13"/>
      <c r="G6" s="20">
        <v>469.88</v>
      </c>
      <c r="H6" s="72">
        <v>25.69</v>
      </c>
    </row>
    <row r="7" spans="1:8" ht="9.75" thickTop="1">
      <c r="A7" s="71"/>
      <c r="B7" s="13"/>
      <c r="C7" s="13"/>
      <c r="D7" s="13"/>
      <c r="E7" s="13"/>
      <c r="F7" s="13"/>
      <c r="G7" s="14"/>
      <c r="H7" s="70"/>
    </row>
    <row r="8" spans="1:8">
      <c r="A8" s="71"/>
      <c r="B8" s="17" t="s">
        <v>44</v>
      </c>
      <c r="C8" s="13" t="s">
        <v>45</v>
      </c>
      <c r="D8" s="13"/>
      <c r="E8" s="13" t="s">
        <v>44</v>
      </c>
      <c r="F8" s="13"/>
      <c r="G8" s="14">
        <v>1340</v>
      </c>
      <c r="H8" s="70">
        <v>73.27</v>
      </c>
    </row>
    <row r="9" spans="1:8" ht="9.75" thickBot="1">
      <c r="A9" s="71"/>
      <c r="B9" s="13"/>
      <c r="C9" s="13"/>
      <c r="D9" s="13"/>
      <c r="E9" s="19" t="s">
        <v>17</v>
      </c>
      <c r="F9" s="13"/>
      <c r="G9" s="20">
        <v>1340</v>
      </c>
      <c r="H9" s="72">
        <v>73.27</v>
      </c>
    </row>
    <row r="10" spans="1:8" ht="9.75" thickTop="1">
      <c r="A10" s="71"/>
      <c r="B10" s="13"/>
      <c r="C10" s="13"/>
      <c r="D10" s="13"/>
      <c r="E10" s="13"/>
      <c r="F10" s="13"/>
      <c r="G10" s="14"/>
      <c r="H10" s="70"/>
    </row>
    <row r="11" spans="1:8">
      <c r="A11" s="73" t="s">
        <v>46</v>
      </c>
      <c r="B11" s="13"/>
      <c r="C11" s="13"/>
      <c r="D11" s="13"/>
      <c r="E11" s="13"/>
      <c r="F11" s="13"/>
      <c r="G11" s="23">
        <v>19</v>
      </c>
      <c r="H11" s="74">
        <v>1.04</v>
      </c>
    </row>
    <row r="12" spans="1:8">
      <c r="A12" s="71"/>
      <c r="B12" s="13"/>
      <c r="C12" s="13"/>
      <c r="D12" s="13"/>
      <c r="E12" s="13"/>
      <c r="F12" s="13"/>
      <c r="G12" s="14"/>
      <c r="H12" s="70"/>
    </row>
    <row r="13" spans="1:8" ht="9.75" thickBot="1">
      <c r="A13" s="71"/>
      <c r="B13" s="13"/>
      <c r="C13" s="13"/>
      <c r="D13" s="13"/>
      <c r="E13" s="19" t="s">
        <v>47</v>
      </c>
      <c r="F13" s="13"/>
      <c r="G13" s="20">
        <v>1828.88</v>
      </c>
      <c r="H13" s="72">
        <v>100</v>
      </c>
    </row>
    <row r="14" spans="1:8" ht="9.75" thickTop="1">
      <c r="A14" s="71"/>
      <c r="B14" s="13"/>
      <c r="C14" s="13"/>
      <c r="D14" s="13"/>
      <c r="E14" s="13"/>
      <c r="F14" s="13"/>
      <c r="G14" s="14"/>
      <c r="H14" s="70"/>
    </row>
    <row r="15" spans="1:8">
      <c r="A15" s="71"/>
      <c r="B15" s="13"/>
      <c r="C15" s="13"/>
      <c r="D15" s="13"/>
      <c r="E15" s="13"/>
      <c r="F15" s="13"/>
      <c r="G15" s="14"/>
      <c r="H15" s="70"/>
    </row>
    <row r="16" spans="1:8">
      <c r="A16" s="71"/>
      <c r="B16" s="13"/>
      <c r="C16" s="13"/>
      <c r="D16" s="13"/>
      <c r="E16" s="13"/>
      <c r="F16" s="13"/>
      <c r="G16" s="14"/>
      <c r="H16" s="70"/>
    </row>
    <row r="17" spans="1:8">
      <c r="A17" s="75" t="s">
        <v>48</v>
      </c>
      <c r="B17" s="13"/>
      <c r="C17" s="13"/>
      <c r="D17" s="13"/>
      <c r="E17" s="13"/>
      <c r="F17" s="13"/>
      <c r="G17" s="14"/>
      <c r="H17" s="70"/>
    </row>
    <row r="18" spans="1:8">
      <c r="A18" s="71">
        <v>1</v>
      </c>
      <c r="B18" s="13" t="s">
        <v>1379</v>
      </c>
      <c r="C18" s="13"/>
      <c r="D18" s="13"/>
      <c r="E18" s="13"/>
      <c r="F18" s="13"/>
      <c r="G18" s="14"/>
      <c r="H18" s="70"/>
    </row>
    <row r="19" spans="1:8">
      <c r="A19" s="71"/>
      <c r="B19" s="13"/>
      <c r="C19" s="13"/>
      <c r="D19" s="13"/>
      <c r="E19" s="13"/>
      <c r="F19" s="13"/>
      <c r="G19" s="14"/>
      <c r="H19" s="70"/>
    </row>
    <row r="20" spans="1:8">
      <c r="A20" s="71">
        <v>2</v>
      </c>
      <c r="B20" s="13" t="s">
        <v>50</v>
      </c>
      <c r="C20" s="13"/>
      <c r="D20" s="13"/>
      <c r="E20" s="13"/>
      <c r="F20" s="13"/>
      <c r="G20" s="14"/>
      <c r="H20" s="70"/>
    </row>
    <row r="21" spans="1:8">
      <c r="A21" s="71"/>
      <c r="B21" s="13"/>
      <c r="C21" s="13"/>
      <c r="D21" s="13"/>
      <c r="E21" s="13"/>
      <c r="F21" s="13"/>
      <c r="G21" s="14"/>
      <c r="H21" s="70"/>
    </row>
    <row r="22" spans="1:8">
      <c r="A22" s="71">
        <v>3</v>
      </c>
      <c r="B22" s="13" t="s">
        <v>51</v>
      </c>
      <c r="C22" s="13"/>
      <c r="D22" s="13"/>
      <c r="E22" s="13"/>
      <c r="F22" s="13"/>
      <c r="G22" s="14"/>
      <c r="H22" s="70"/>
    </row>
    <row r="23" spans="1:8">
      <c r="A23" s="71"/>
      <c r="B23" s="13" t="s">
        <v>52</v>
      </c>
      <c r="C23" s="13"/>
      <c r="D23" s="13"/>
      <c r="E23" s="13"/>
      <c r="F23" s="13"/>
      <c r="G23" s="14"/>
      <c r="H23" s="70"/>
    </row>
    <row r="24" spans="1:8">
      <c r="A24" s="71"/>
      <c r="B24" s="13" t="s">
        <v>53</v>
      </c>
      <c r="C24" s="13"/>
      <c r="D24" s="13"/>
      <c r="E24" s="13"/>
      <c r="F24" s="13"/>
      <c r="G24" s="14"/>
      <c r="H24" s="70"/>
    </row>
    <row r="25" spans="1:8">
      <c r="A25" s="76"/>
      <c r="B25" s="77"/>
      <c r="C25" s="77"/>
      <c r="D25" s="77"/>
      <c r="E25" s="77"/>
      <c r="F25" s="77"/>
      <c r="G25" s="78"/>
      <c r="H25" s="7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1844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12" t="s">
        <v>6</v>
      </c>
    </row>
    <row r="3" spans="1:8" ht="12.75">
      <c r="A3" s="118" t="s">
        <v>7</v>
      </c>
      <c r="B3" s="114"/>
      <c r="C3" s="114"/>
      <c r="D3" s="13"/>
      <c r="E3" s="13"/>
      <c r="F3" s="13"/>
      <c r="G3" s="14"/>
      <c r="H3" s="15"/>
    </row>
    <row r="4" spans="1:8" ht="12.75">
      <c r="A4" s="16"/>
      <c r="B4" s="115" t="s">
        <v>8</v>
      </c>
      <c r="C4" s="114"/>
      <c r="D4" s="13"/>
      <c r="E4" s="13"/>
      <c r="F4" s="13"/>
      <c r="G4" s="14"/>
      <c r="H4" s="15"/>
    </row>
    <row r="5" spans="1:8" ht="12.75">
      <c r="A5" s="16"/>
      <c r="B5" s="116" t="s">
        <v>9</v>
      </c>
      <c r="C5" s="114"/>
      <c r="D5" s="13"/>
      <c r="E5" s="13"/>
      <c r="F5" s="13"/>
      <c r="G5" s="14"/>
      <c r="H5" s="15"/>
    </row>
    <row r="6" spans="1:8">
      <c r="A6" s="16"/>
      <c r="B6" s="18">
        <v>9.6000000000000002E-2</v>
      </c>
      <c r="C6" s="13" t="s">
        <v>330</v>
      </c>
      <c r="D6" s="13" t="s">
        <v>331</v>
      </c>
      <c r="E6" s="13" t="s">
        <v>191</v>
      </c>
      <c r="F6" s="13">
        <v>130</v>
      </c>
      <c r="G6" s="14">
        <v>1304.96</v>
      </c>
      <c r="H6" s="15">
        <v>13.05</v>
      </c>
    </row>
    <row r="7" spans="1:8">
      <c r="A7" s="16"/>
      <c r="B7" s="18">
        <v>8.4900000000000003E-2</v>
      </c>
      <c r="C7" s="13" t="s">
        <v>79</v>
      </c>
      <c r="D7" s="13" t="s">
        <v>360</v>
      </c>
      <c r="E7" s="13" t="s">
        <v>182</v>
      </c>
      <c r="F7" s="13">
        <v>130</v>
      </c>
      <c r="G7" s="14">
        <v>1297.05</v>
      </c>
      <c r="H7" s="15">
        <v>12.97</v>
      </c>
    </row>
    <row r="8" spans="1:8">
      <c r="A8" s="16"/>
      <c r="B8" s="18">
        <v>0.1057</v>
      </c>
      <c r="C8" s="13" t="s">
        <v>186</v>
      </c>
      <c r="D8" s="13" t="s">
        <v>1204</v>
      </c>
      <c r="E8" s="13" t="s">
        <v>185</v>
      </c>
      <c r="F8" s="13">
        <v>120</v>
      </c>
      <c r="G8" s="14">
        <v>1225.99</v>
      </c>
      <c r="H8" s="15">
        <v>12.26</v>
      </c>
    </row>
    <row r="9" spans="1:8">
      <c r="A9" s="16"/>
      <c r="B9" s="18">
        <v>9.3799999999999994E-2</v>
      </c>
      <c r="C9" s="13" t="s">
        <v>172</v>
      </c>
      <c r="D9" s="13" t="s">
        <v>1205</v>
      </c>
      <c r="E9" s="13" t="s">
        <v>185</v>
      </c>
      <c r="F9" s="13">
        <v>108</v>
      </c>
      <c r="G9" s="14">
        <v>1092.7</v>
      </c>
      <c r="H9" s="15">
        <v>10.93</v>
      </c>
    </row>
    <row r="10" spans="1:8">
      <c r="A10" s="16"/>
      <c r="B10" s="18">
        <v>8.2699999999999996E-2</v>
      </c>
      <c r="C10" s="13" t="s">
        <v>170</v>
      </c>
      <c r="D10" s="13" t="s">
        <v>868</v>
      </c>
      <c r="E10" s="13" t="s">
        <v>185</v>
      </c>
      <c r="F10" s="13">
        <v>100</v>
      </c>
      <c r="G10" s="14">
        <v>998.44</v>
      </c>
      <c r="H10" s="15">
        <v>9.99</v>
      </c>
    </row>
    <row r="11" spans="1:8">
      <c r="A11" s="16"/>
      <c r="B11" s="18">
        <v>0.1125</v>
      </c>
      <c r="C11" s="13" t="s">
        <v>1206</v>
      </c>
      <c r="D11" s="13" t="s">
        <v>1207</v>
      </c>
      <c r="E11" s="13" t="s">
        <v>182</v>
      </c>
      <c r="F11" s="13">
        <v>80000</v>
      </c>
      <c r="G11" s="14">
        <v>820.26</v>
      </c>
      <c r="H11" s="15">
        <v>8.1999999999999993</v>
      </c>
    </row>
    <row r="12" spans="1:8">
      <c r="A12" s="16"/>
      <c r="B12" s="18">
        <v>8.1199999999999994E-2</v>
      </c>
      <c r="C12" s="13" t="s">
        <v>322</v>
      </c>
      <c r="D12" s="13" t="s">
        <v>1208</v>
      </c>
      <c r="E12" s="13" t="s">
        <v>185</v>
      </c>
      <c r="F12" s="13">
        <v>50</v>
      </c>
      <c r="G12" s="14">
        <v>498.9</v>
      </c>
      <c r="H12" s="15">
        <v>4.99</v>
      </c>
    </row>
    <row r="13" spans="1:8">
      <c r="A13" s="16"/>
      <c r="B13" s="18">
        <v>7.8700000000000006E-2</v>
      </c>
      <c r="C13" s="13" t="s">
        <v>353</v>
      </c>
      <c r="D13" s="13" t="s">
        <v>1209</v>
      </c>
      <c r="E13" s="13" t="s">
        <v>185</v>
      </c>
      <c r="F13" s="13">
        <v>50</v>
      </c>
      <c r="G13" s="14">
        <v>497.38</v>
      </c>
      <c r="H13" s="15">
        <v>4.97</v>
      </c>
    </row>
    <row r="14" spans="1:8">
      <c r="A14" s="16"/>
      <c r="B14" s="18">
        <v>9.4E-2</v>
      </c>
      <c r="C14" s="13" t="s">
        <v>361</v>
      </c>
      <c r="D14" s="13" t="s">
        <v>1210</v>
      </c>
      <c r="E14" s="13" t="s">
        <v>185</v>
      </c>
      <c r="F14" s="13">
        <v>45</v>
      </c>
      <c r="G14" s="14">
        <v>455.43</v>
      </c>
      <c r="H14" s="15">
        <v>4.5599999999999996</v>
      </c>
    </row>
    <row r="15" spans="1:8">
      <c r="A15" s="16"/>
      <c r="B15" s="18">
        <v>9.8500000000000004E-2</v>
      </c>
      <c r="C15" s="13" t="s">
        <v>160</v>
      </c>
      <c r="D15" s="13" t="s">
        <v>1179</v>
      </c>
      <c r="E15" s="13" t="s">
        <v>185</v>
      </c>
      <c r="F15" s="13">
        <v>20</v>
      </c>
      <c r="G15" s="14">
        <v>203.36</v>
      </c>
      <c r="H15" s="15">
        <v>2.0299999999999998</v>
      </c>
    </row>
    <row r="16" spans="1:8">
      <c r="A16" s="16"/>
      <c r="B16" s="18">
        <v>8.5400000000000004E-2</v>
      </c>
      <c r="C16" s="13" t="s">
        <v>314</v>
      </c>
      <c r="D16" s="13" t="s">
        <v>315</v>
      </c>
      <c r="E16" s="13" t="s">
        <v>16</v>
      </c>
      <c r="F16" s="13">
        <v>20</v>
      </c>
      <c r="G16" s="14">
        <v>199.4</v>
      </c>
      <c r="H16" s="15">
        <v>1.99</v>
      </c>
    </row>
    <row r="17" spans="1:8">
      <c r="A17" s="16"/>
      <c r="B17" s="18">
        <v>9.2999999999999999E-2</v>
      </c>
      <c r="C17" s="13" t="s">
        <v>388</v>
      </c>
      <c r="D17" s="13" t="s">
        <v>1182</v>
      </c>
      <c r="E17" s="13" t="s">
        <v>185</v>
      </c>
      <c r="F17" s="13">
        <v>10</v>
      </c>
      <c r="G17" s="14">
        <v>126.17</v>
      </c>
      <c r="H17" s="15">
        <v>1.26</v>
      </c>
    </row>
    <row r="18" spans="1:8">
      <c r="A18" s="16"/>
      <c r="B18" s="18">
        <v>0.106</v>
      </c>
      <c r="C18" s="13" t="s">
        <v>186</v>
      </c>
      <c r="D18" s="13" t="s">
        <v>1211</v>
      </c>
      <c r="E18" s="13" t="s">
        <v>185</v>
      </c>
      <c r="F18" s="13">
        <v>11</v>
      </c>
      <c r="G18" s="14">
        <v>112.33</v>
      </c>
      <c r="H18" s="15">
        <v>1.1200000000000001</v>
      </c>
    </row>
    <row r="19" spans="1:8">
      <c r="A19" s="16"/>
      <c r="B19" s="18">
        <v>9.4E-2</v>
      </c>
      <c r="C19" s="13" t="s">
        <v>361</v>
      </c>
      <c r="D19" s="13" t="s">
        <v>1178</v>
      </c>
      <c r="E19" s="13" t="s">
        <v>185</v>
      </c>
      <c r="F19" s="13">
        <v>10</v>
      </c>
      <c r="G19" s="14">
        <v>101.1</v>
      </c>
      <c r="H19" s="15">
        <v>1.01</v>
      </c>
    </row>
    <row r="20" spans="1:8">
      <c r="A20" s="16"/>
      <c r="B20" s="18">
        <v>9.35E-2</v>
      </c>
      <c r="C20" s="13" t="s">
        <v>361</v>
      </c>
      <c r="D20" s="13" t="s">
        <v>1177</v>
      </c>
      <c r="E20" s="13" t="s">
        <v>185</v>
      </c>
      <c r="F20" s="13">
        <v>10</v>
      </c>
      <c r="G20" s="14">
        <v>100.5</v>
      </c>
      <c r="H20" s="15">
        <v>1.01</v>
      </c>
    </row>
    <row r="21" spans="1:8">
      <c r="A21" s="16"/>
      <c r="B21" s="18">
        <v>8.7999999999999995E-2</v>
      </c>
      <c r="C21" s="13" t="s">
        <v>1175</v>
      </c>
      <c r="D21" s="13" t="s">
        <v>1176</v>
      </c>
      <c r="E21" s="13" t="s">
        <v>182</v>
      </c>
      <c r="F21" s="13">
        <v>5</v>
      </c>
      <c r="G21" s="14">
        <v>50.21</v>
      </c>
      <c r="H21" s="15">
        <v>0.5</v>
      </c>
    </row>
    <row r="22" spans="1:8" ht="9.75" thickBot="1">
      <c r="A22" s="16"/>
      <c r="B22" s="13"/>
      <c r="C22" s="13"/>
      <c r="D22" s="13"/>
      <c r="E22" s="19" t="s">
        <v>17</v>
      </c>
      <c r="F22" s="13"/>
      <c r="G22" s="20">
        <v>9084.18</v>
      </c>
      <c r="H22" s="21">
        <v>90.84</v>
      </c>
    </row>
    <row r="23" spans="1:8" ht="13.5" thickTop="1">
      <c r="A23" s="16"/>
      <c r="B23" s="115" t="s">
        <v>197</v>
      </c>
      <c r="C23" s="114"/>
      <c r="D23" s="13"/>
      <c r="E23" s="13"/>
      <c r="F23" s="13"/>
      <c r="G23" s="14"/>
      <c r="H23" s="15"/>
    </row>
    <row r="24" spans="1:8" ht="12.75">
      <c r="A24" s="16"/>
      <c r="B24" s="116" t="s">
        <v>18</v>
      </c>
      <c r="C24" s="114"/>
      <c r="D24" s="13"/>
      <c r="E24" s="13"/>
      <c r="F24" s="13"/>
      <c r="G24" s="14"/>
      <c r="H24" s="15"/>
    </row>
    <row r="25" spans="1:8">
      <c r="A25" s="16"/>
      <c r="B25" s="18">
        <v>8.7400000000000005E-2</v>
      </c>
      <c r="C25" s="13" t="s">
        <v>288</v>
      </c>
      <c r="D25" s="13" t="s">
        <v>1202</v>
      </c>
      <c r="E25" s="13" t="s">
        <v>200</v>
      </c>
      <c r="F25" s="13">
        <v>75000</v>
      </c>
      <c r="G25" s="14">
        <v>75.58</v>
      </c>
      <c r="H25" s="15">
        <v>0.76</v>
      </c>
    </row>
    <row r="26" spans="1:8" ht="9.75" thickBot="1">
      <c r="A26" s="16"/>
      <c r="B26" s="13"/>
      <c r="C26" s="13"/>
      <c r="D26" s="13"/>
      <c r="E26" s="19" t="s">
        <v>17</v>
      </c>
      <c r="F26" s="13"/>
      <c r="G26" s="20">
        <v>75.58</v>
      </c>
      <c r="H26" s="21">
        <v>0.76</v>
      </c>
    </row>
    <row r="27" spans="1:8" ht="9.75" thickTop="1">
      <c r="A27" s="16"/>
      <c r="B27" s="13"/>
      <c r="C27" s="13"/>
      <c r="D27" s="13"/>
      <c r="E27" s="13"/>
      <c r="F27" s="13"/>
      <c r="G27" s="14"/>
      <c r="H27" s="15"/>
    </row>
    <row r="28" spans="1:8">
      <c r="A28" s="16"/>
      <c r="B28" s="17" t="s">
        <v>44</v>
      </c>
      <c r="C28" s="13" t="s">
        <v>45</v>
      </c>
      <c r="D28" s="13"/>
      <c r="E28" s="13" t="s">
        <v>44</v>
      </c>
      <c r="F28" s="13"/>
      <c r="G28" s="14">
        <v>410</v>
      </c>
      <c r="H28" s="15">
        <v>4.0999999999999996</v>
      </c>
    </row>
    <row r="29" spans="1:8" ht="9.75" thickBot="1">
      <c r="A29" s="16"/>
      <c r="B29" s="13"/>
      <c r="C29" s="13"/>
      <c r="D29" s="13"/>
      <c r="E29" s="19" t="s">
        <v>17</v>
      </c>
      <c r="F29" s="13"/>
      <c r="G29" s="20">
        <v>410</v>
      </c>
      <c r="H29" s="21">
        <v>4.0999999999999996</v>
      </c>
    </row>
    <row r="30" spans="1:8" ht="9.75" thickTop="1">
      <c r="A30" s="16"/>
      <c r="B30" s="13"/>
      <c r="C30" s="13"/>
      <c r="D30" s="13"/>
      <c r="E30" s="13"/>
      <c r="F30" s="13"/>
      <c r="G30" s="14"/>
      <c r="H30" s="15"/>
    </row>
    <row r="31" spans="1:8">
      <c r="A31" s="22" t="s">
        <v>46</v>
      </c>
      <c r="B31" s="13"/>
      <c r="C31" s="13"/>
      <c r="D31" s="13"/>
      <c r="E31" s="13"/>
      <c r="F31" s="13"/>
      <c r="G31" s="23">
        <v>428.33</v>
      </c>
      <c r="H31" s="24">
        <v>4.3</v>
      </c>
    </row>
    <row r="32" spans="1:8">
      <c r="A32" s="16"/>
      <c r="B32" s="13"/>
      <c r="C32" s="13"/>
      <c r="D32" s="13"/>
      <c r="E32" s="13"/>
      <c r="F32" s="13"/>
      <c r="G32" s="14"/>
      <c r="H32" s="15"/>
    </row>
    <row r="33" spans="1:8" ht="9.75" thickBot="1">
      <c r="A33" s="16"/>
      <c r="B33" s="13"/>
      <c r="C33" s="13"/>
      <c r="D33" s="13"/>
      <c r="E33" s="19" t="s">
        <v>47</v>
      </c>
      <c r="F33" s="13"/>
      <c r="G33" s="20">
        <v>9998.09</v>
      </c>
      <c r="H33" s="21">
        <v>100</v>
      </c>
    </row>
    <row r="34" spans="1:8" ht="9.75" thickTop="1">
      <c r="A34" s="16"/>
      <c r="B34" s="13"/>
      <c r="C34" s="13"/>
      <c r="D34" s="13"/>
      <c r="E34" s="13"/>
      <c r="F34" s="13"/>
      <c r="G34" s="14"/>
      <c r="H34" s="15"/>
    </row>
    <row r="35" spans="1:8">
      <c r="A35" s="25" t="s">
        <v>48</v>
      </c>
      <c r="B35" s="13"/>
      <c r="C35" s="13"/>
      <c r="D35" s="13"/>
      <c r="E35" s="13"/>
      <c r="F35" s="13"/>
      <c r="G35" s="14"/>
      <c r="H35" s="15"/>
    </row>
    <row r="36" spans="1:8">
      <c r="A36" s="16">
        <v>1</v>
      </c>
      <c r="B36" s="13" t="s">
        <v>1199</v>
      </c>
      <c r="C36" s="13"/>
      <c r="D36" s="13"/>
      <c r="E36" s="13"/>
      <c r="F36" s="13"/>
      <c r="G36" s="14"/>
      <c r="H36" s="15"/>
    </row>
    <row r="37" spans="1:8">
      <c r="A37" s="16"/>
      <c r="B37" s="13"/>
      <c r="C37" s="13"/>
      <c r="D37" s="13"/>
      <c r="E37" s="13"/>
      <c r="F37" s="13"/>
      <c r="G37" s="14"/>
      <c r="H37" s="15"/>
    </row>
    <row r="38" spans="1:8">
      <c r="A38" s="16">
        <v>2</v>
      </c>
      <c r="B38" s="13" t="s">
        <v>50</v>
      </c>
      <c r="C38" s="13"/>
      <c r="D38" s="13"/>
      <c r="E38" s="13"/>
      <c r="F38" s="13"/>
      <c r="G38" s="14"/>
      <c r="H38" s="15"/>
    </row>
    <row r="39" spans="1:8">
      <c r="A39" s="16"/>
      <c r="B39" s="13"/>
      <c r="C39" s="13"/>
      <c r="D39" s="13"/>
      <c r="E39" s="13"/>
      <c r="F39" s="13"/>
      <c r="G39" s="14"/>
      <c r="H39" s="15"/>
    </row>
    <row r="40" spans="1:8">
      <c r="A40" s="16">
        <v>3</v>
      </c>
      <c r="B40" s="13" t="s">
        <v>51</v>
      </c>
      <c r="C40" s="13"/>
      <c r="D40" s="13"/>
      <c r="E40" s="13"/>
      <c r="F40" s="13"/>
      <c r="G40" s="14"/>
      <c r="H40" s="15"/>
    </row>
    <row r="41" spans="1:8">
      <c r="A41" s="16"/>
      <c r="B41" s="13" t="s">
        <v>52</v>
      </c>
      <c r="C41" s="13"/>
      <c r="D41" s="13"/>
      <c r="E41" s="13"/>
      <c r="F41" s="13"/>
      <c r="G41" s="14"/>
      <c r="H41" s="15"/>
    </row>
    <row r="42" spans="1:8">
      <c r="A42" s="16"/>
      <c r="B42" s="13" t="s">
        <v>53</v>
      </c>
      <c r="C42" s="13"/>
      <c r="D42" s="13"/>
      <c r="E42" s="13"/>
      <c r="F42" s="13"/>
      <c r="G42" s="14"/>
      <c r="H42" s="15"/>
    </row>
    <row r="43" spans="1:8">
      <c r="A43" s="16"/>
      <c r="B43" s="13"/>
      <c r="C43" s="13"/>
      <c r="D43" s="13"/>
      <c r="E43" s="13"/>
      <c r="F43" s="13"/>
      <c r="G43" s="14"/>
      <c r="H43" s="15"/>
    </row>
    <row r="44" spans="1:8" ht="9.75" thickBot="1">
      <c r="A44" s="26"/>
      <c r="B44" s="27"/>
      <c r="C44" s="27"/>
      <c r="D44" s="27"/>
      <c r="E44" s="27"/>
      <c r="F44" s="27"/>
      <c r="G44" s="28"/>
      <c r="H44" s="29"/>
    </row>
  </sheetData>
  <mergeCells count="6"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26" sqref="G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1200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9.2700000000000005E-2</v>
      </c>
      <c r="C6" s="13" t="s">
        <v>172</v>
      </c>
      <c r="D6" s="13" t="s">
        <v>1190</v>
      </c>
      <c r="E6" s="13" t="s">
        <v>185</v>
      </c>
      <c r="F6" s="13">
        <v>145</v>
      </c>
      <c r="G6" s="14">
        <v>1463.68</v>
      </c>
      <c r="H6" s="70">
        <v>13.96</v>
      </c>
    </row>
    <row r="7" spans="1:8">
      <c r="A7" s="71"/>
      <c r="B7" s="18">
        <v>8.8999999999999996E-2</v>
      </c>
      <c r="C7" s="13" t="s">
        <v>95</v>
      </c>
      <c r="D7" s="13" t="s">
        <v>1198</v>
      </c>
      <c r="E7" s="13" t="s">
        <v>185</v>
      </c>
      <c r="F7" s="13">
        <v>145</v>
      </c>
      <c r="G7" s="14">
        <v>1458.7</v>
      </c>
      <c r="H7" s="70">
        <v>13.92</v>
      </c>
    </row>
    <row r="8" spans="1:8">
      <c r="A8" s="71"/>
      <c r="B8" s="18">
        <v>9.3799999999999994E-2</v>
      </c>
      <c r="C8" s="13" t="s">
        <v>314</v>
      </c>
      <c r="D8" s="13" t="s">
        <v>996</v>
      </c>
      <c r="E8" s="13" t="s">
        <v>185</v>
      </c>
      <c r="F8" s="13">
        <v>140</v>
      </c>
      <c r="G8" s="14">
        <v>1407.04</v>
      </c>
      <c r="H8" s="70">
        <v>13.42</v>
      </c>
    </row>
    <row r="9" spans="1:8">
      <c r="A9" s="71"/>
      <c r="B9" s="18">
        <v>9.6199999999999994E-2</v>
      </c>
      <c r="C9" s="13" t="s">
        <v>170</v>
      </c>
      <c r="D9" s="13" t="s">
        <v>1201</v>
      </c>
      <c r="E9" s="13" t="s">
        <v>185</v>
      </c>
      <c r="F9" s="13">
        <v>107</v>
      </c>
      <c r="G9" s="14">
        <v>1082.54</v>
      </c>
      <c r="H9" s="70">
        <v>10.33</v>
      </c>
    </row>
    <row r="10" spans="1:8">
      <c r="A10" s="71"/>
      <c r="B10" s="18">
        <v>9.5500000000000002E-2</v>
      </c>
      <c r="C10" s="13" t="s">
        <v>559</v>
      </c>
      <c r="D10" s="13" t="s">
        <v>1173</v>
      </c>
      <c r="E10" s="13" t="s">
        <v>249</v>
      </c>
      <c r="F10" s="13">
        <v>97</v>
      </c>
      <c r="G10" s="14">
        <v>975.66</v>
      </c>
      <c r="H10" s="70">
        <v>9.31</v>
      </c>
    </row>
    <row r="11" spans="1:8">
      <c r="A11" s="71"/>
      <c r="B11" s="18">
        <v>9.5500000000000002E-2</v>
      </c>
      <c r="C11" s="13" t="s">
        <v>877</v>
      </c>
      <c r="D11" s="13" t="s">
        <v>1174</v>
      </c>
      <c r="E11" s="13" t="s">
        <v>249</v>
      </c>
      <c r="F11" s="13">
        <v>97</v>
      </c>
      <c r="G11" s="14">
        <v>975.55</v>
      </c>
      <c r="H11" s="70">
        <v>9.31</v>
      </c>
    </row>
    <row r="12" spans="1:8">
      <c r="A12" s="71"/>
      <c r="B12" s="18">
        <v>9.2999999999999999E-2</v>
      </c>
      <c r="C12" s="13" t="s">
        <v>186</v>
      </c>
      <c r="D12" s="13" t="s">
        <v>1172</v>
      </c>
      <c r="E12" s="13" t="s">
        <v>185</v>
      </c>
      <c r="F12" s="13">
        <v>55</v>
      </c>
      <c r="G12" s="14">
        <v>553.28</v>
      </c>
      <c r="H12" s="70">
        <v>5.28</v>
      </c>
    </row>
    <row r="13" spans="1:8">
      <c r="A13" s="71"/>
      <c r="B13" s="18">
        <v>9.1600000000000001E-2</v>
      </c>
      <c r="C13" s="13" t="s">
        <v>170</v>
      </c>
      <c r="D13" s="13" t="s">
        <v>1171</v>
      </c>
      <c r="E13" s="13" t="s">
        <v>185</v>
      </c>
      <c r="F13" s="13">
        <v>35</v>
      </c>
      <c r="G13" s="14">
        <v>352.84</v>
      </c>
      <c r="H13" s="70">
        <v>3.37</v>
      </c>
    </row>
    <row r="14" spans="1:8" ht="9.75" thickBot="1">
      <c r="A14" s="71"/>
      <c r="B14" s="13"/>
      <c r="C14" s="13"/>
      <c r="D14" s="13"/>
      <c r="E14" s="19" t="s">
        <v>17</v>
      </c>
      <c r="F14" s="13"/>
      <c r="G14" s="20">
        <v>8269.2900000000009</v>
      </c>
      <c r="H14" s="72">
        <v>78.899999999999906</v>
      </c>
    </row>
    <row r="15" spans="1:8" ht="13.5" thickTop="1">
      <c r="A15" s="71"/>
      <c r="B15" s="115" t="s">
        <v>197</v>
      </c>
      <c r="C15" s="114"/>
      <c r="D15" s="13"/>
      <c r="E15" s="13"/>
      <c r="F15" s="13"/>
      <c r="G15" s="14"/>
      <c r="H15" s="70"/>
    </row>
    <row r="16" spans="1:8" ht="12.75">
      <c r="A16" s="71"/>
      <c r="B16" s="116" t="s">
        <v>18</v>
      </c>
      <c r="C16" s="114"/>
      <c r="D16" s="13"/>
      <c r="E16" s="13"/>
      <c r="F16" s="13"/>
      <c r="G16" s="14"/>
      <c r="H16" s="70"/>
    </row>
    <row r="17" spans="1:8">
      <c r="A17" s="71"/>
      <c r="B17" s="18">
        <v>8.7400000000000005E-2</v>
      </c>
      <c r="C17" s="13" t="s">
        <v>288</v>
      </c>
      <c r="D17" s="13" t="s">
        <v>1202</v>
      </c>
      <c r="E17" s="13" t="s">
        <v>200</v>
      </c>
      <c r="F17" s="13">
        <v>1450000</v>
      </c>
      <c r="G17" s="14">
        <v>1461.27</v>
      </c>
      <c r="H17" s="70">
        <v>13.94</v>
      </c>
    </row>
    <row r="18" spans="1:8" ht="9.75" thickBot="1">
      <c r="A18" s="71"/>
      <c r="B18" s="13"/>
      <c r="C18" s="13"/>
      <c r="D18" s="13"/>
      <c r="E18" s="19" t="s">
        <v>17</v>
      </c>
      <c r="F18" s="13"/>
      <c r="G18" s="20">
        <v>1461.27</v>
      </c>
      <c r="H18" s="72">
        <v>13.94</v>
      </c>
    </row>
    <row r="19" spans="1:8" ht="9.75" thickTop="1">
      <c r="A19" s="71"/>
      <c r="B19" s="13"/>
      <c r="C19" s="13"/>
      <c r="D19" s="13"/>
      <c r="E19" s="13"/>
      <c r="F19" s="13"/>
      <c r="G19" s="14"/>
      <c r="H19" s="70"/>
    </row>
    <row r="20" spans="1:8">
      <c r="A20" s="71"/>
      <c r="B20" s="13"/>
      <c r="C20" s="13"/>
      <c r="D20" s="13"/>
      <c r="E20" s="13"/>
      <c r="F20" s="13"/>
      <c r="G20" s="14"/>
      <c r="H20" s="70"/>
    </row>
    <row r="21" spans="1:8">
      <c r="A21" s="73" t="s">
        <v>46</v>
      </c>
      <c r="B21" s="13"/>
      <c r="C21" s="13"/>
      <c r="D21" s="13"/>
      <c r="E21" s="13"/>
      <c r="F21" s="13"/>
      <c r="G21" s="23">
        <v>751.94</v>
      </c>
      <c r="H21" s="74">
        <v>7.16</v>
      </c>
    </row>
    <row r="22" spans="1:8">
      <c r="A22" s="71"/>
      <c r="B22" s="13"/>
      <c r="C22" s="13"/>
      <c r="D22" s="13"/>
      <c r="E22" s="13"/>
      <c r="F22" s="13"/>
      <c r="G22" s="14"/>
      <c r="H22" s="70"/>
    </row>
    <row r="23" spans="1:8" ht="9.75" thickBot="1">
      <c r="A23" s="71"/>
      <c r="B23" s="13"/>
      <c r="C23" s="13"/>
      <c r="D23" s="13"/>
      <c r="E23" s="19" t="s">
        <v>47</v>
      </c>
      <c r="F23" s="13"/>
      <c r="G23" s="20">
        <v>10482.5</v>
      </c>
      <c r="H23" s="72">
        <v>100</v>
      </c>
    </row>
    <row r="24" spans="1:8" ht="9.75" thickTop="1">
      <c r="A24" s="71"/>
      <c r="B24" s="13"/>
      <c r="C24" s="13"/>
      <c r="D24" s="13"/>
      <c r="E24" s="13"/>
      <c r="F24" s="13"/>
      <c r="G24" s="14"/>
      <c r="H24" s="70"/>
    </row>
    <row r="25" spans="1:8">
      <c r="A25" s="71"/>
      <c r="B25" s="13"/>
      <c r="C25" s="13"/>
      <c r="D25" s="13"/>
      <c r="E25" s="13"/>
      <c r="F25" s="13"/>
      <c r="G25" s="14"/>
      <c r="H25" s="70"/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>
      <c r="A27" s="75" t="s">
        <v>48</v>
      </c>
      <c r="B27" s="13"/>
      <c r="C27" s="13"/>
      <c r="D27" s="13"/>
      <c r="E27" s="13"/>
      <c r="F27" s="13"/>
      <c r="G27" s="14"/>
      <c r="H27" s="70"/>
    </row>
    <row r="28" spans="1:8">
      <c r="A28" s="71">
        <v>1</v>
      </c>
      <c r="B28" s="13" t="s">
        <v>1203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>
        <v>2</v>
      </c>
      <c r="B30" s="13" t="s">
        <v>50</v>
      </c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1">
        <v>3</v>
      </c>
      <c r="B32" s="13" t="s">
        <v>51</v>
      </c>
      <c r="C32" s="13"/>
      <c r="D32" s="13"/>
      <c r="E32" s="13"/>
      <c r="F32" s="13"/>
      <c r="G32" s="14"/>
      <c r="H32" s="70"/>
    </row>
    <row r="33" spans="1:8">
      <c r="A33" s="71"/>
      <c r="B33" s="13" t="s">
        <v>52</v>
      </c>
      <c r="C33" s="13"/>
      <c r="D33" s="13"/>
      <c r="E33" s="13"/>
      <c r="F33" s="13"/>
      <c r="G33" s="14"/>
      <c r="H33" s="70"/>
    </row>
    <row r="34" spans="1:8">
      <c r="A34" s="76"/>
      <c r="B34" s="77" t="s">
        <v>53</v>
      </c>
      <c r="C34" s="77"/>
      <c r="D34" s="77"/>
      <c r="E34" s="77"/>
      <c r="F34" s="77"/>
      <c r="G34" s="78"/>
      <c r="H34" s="7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M15" sqref="M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1197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9.2700000000000005E-2</v>
      </c>
      <c r="C6" s="13" t="s">
        <v>172</v>
      </c>
      <c r="D6" s="13" t="s">
        <v>1190</v>
      </c>
      <c r="E6" s="13" t="s">
        <v>185</v>
      </c>
      <c r="F6" s="13">
        <v>65</v>
      </c>
      <c r="G6" s="14">
        <v>656.13</v>
      </c>
      <c r="H6" s="70">
        <v>13.37</v>
      </c>
    </row>
    <row r="7" spans="1:8">
      <c r="A7" s="71"/>
      <c r="B7" s="18">
        <v>9.1600000000000001E-2</v>
      </c>
      <c r="C7" s="13" t="s">
        <v>170</v>
      </c>
      <c r="D7" s="13" t="s">
        <v>1171</v>
      </c>
      <c r="E7" s="13" t="s">
        <v>185</v>
      </c>
      <c r="F7" s="13">
        <v>65</v>
      </c>
      <c r="G7" s="14">
        <v>655.27</v>
      </c>
      <c r="H7" s="70">
        <v>13.35</v>
      </c>
    </row>
    <row r="8" spans="1:8">
      <c r="A8" s="71"/>
      <c r="B8" s="18">
        <v>8.8999999999999996E-2</v>
      </c>
      <c r="C8" s="13" t="s">
        <v>95</v>
      </c>
      <c r="D8" s="13" t="s">
        <v>1198</v>
      </c>
      <c r="E8" s="13" t="s">
        <v>185</v>
      </c>
      <c r="F8" s="13">
        <v>65</v>
      </c>
      <c r="G8" s="14">
        <v>653.9</v>
      </c>
      <c r="H8" s="70">
        <v>13.32</v>
      </c>
    </row>
    <row r="9" spans="1:8">
      <c r="A9" s="71"/>
      <c r="B9" s="18">
        <v>8.7999999999999995E-2</v>
      </c>
      <c r="C9" s="13" t="s">
        <v>1175</v>
      </c>
      <c r="D9" s="13" t="s">
        <v>1176</v>
      </c>
      <c r="E9" s="13" t="s">
        <v>182</v>
      </c>
      <c r="F9" s="13">
        <v>55</v>
      </c>
      <c r="G9" s="14">
        <v>552.28</v>
      </c>
      <c r="H9" s="70">
        <v>11.25</v>
      </c>
    </row>
    <row r="10" spans="1:8">
      <c r="A10" s="71"/>
      <c r="B10" s="18">
        <v>9.5500000000000002E-2</v>
      </c>
      <c r="C10" s="13" t="s">
        <v>559</v>
      </c>
      <c r="D10" s="13" t="s">
        <v>1173</v>
      </c>
      <c r="E10" s="13" t="s">
        <v>249</v>
      </c>
      <c r="F10" s="13">
        <v>45</v>
      </c>
      <c r="G10" s="14">
        <v>452.63</v>
      </c>
      <c r="H10" s="70">
        <v>9.2200000000000006</v>
      </c>
    </row>
    <row r="11" spans="1:8">
      <c r="A11" s="71"/>
      <c r="B11" s="18">
        <v>9.5500000000000002E-2</v>
      </c>
      <c r="C11" s="13" t="s">
        <v>877</v>
      </c>
      <c r="D11" s="13" t="s">
        <v>1174</v>
      </c>
      <c r="E11" s="13" t="s">
        <v>249</v>
      </c>
      <c r="F11" s="13">
        <v>45</v>
      </c>
      <c r="G11" s="14">
        <v>452.57</v>
      </c>
      <c r="H11" s="70">
        <v>9.2200000000000006</v>
      </c>
    </row>
    <row r="12" spans="1:8">
      <c r="A12" s="71"/>
      <c r="B12" s="18">
        <v>9.3799999999999994E-2</v>
      </c>
      <c r="C12" s="13" t="s">
        <v>314</v>
      </c>
      <c r="D12" s="13" t="s">
        <v>996</v>
      </c>
      <c r="E12" s="13" t="s">
        <v>185</v>
      </c>
      <c r="F12" s="13">
        <v>45</v>
      </c>
      <c r="G12" s="14">
        <v>452.26</v>
      </c>
      <c r="H12" s="70">
        <v>9.2100000000000009</v>
      </c>
    </row>
    <row r="13" spans="1:8">
      <c r="A13" s="71"/>
      <c r="B13" s="18">
        <v>9.2999999999999999E-2</v>
      </c>
      <c r="C13" s="13" t="s">
        <v>186</v>
      </c>
      <c r="D13" s="13" t="s">
        <v>1172</v>
      </c>
      <c r="E13" s="13" t="s">
        <v>185</v>
      </c>
      <c r="F13" s="13">
        <v>43</v>
      </c>
      <c r="G13" s="14">
        <v>432.57</v>
      </c>
      <c r="H13" s="70">
        <v>8.81</v>
      </c>
    </row>
    <row r="14" spans="1:8">
      <c r="A14" s="71"/>
      <c r="B14" s="18">
        <v>9.7000000000000003E-2</v>
      </c>
      <c r="C14" s="13" t="s">
        <v>361</v>
      </c>
      <c r="D14" s="13" t="s">
        <v>1180</v>
      </c>
      <c r="E14" s="13" t="s">
        <v>185</v>
      </c>
      <c r="F14" s="13">
        <v>5</v>
      </c>
      <c r="G14" s="14">
        <v>50.65</v>
      </c>
      <c r="H14" s="70">
        <v>1.03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v>4358.26</v>
      </c>
      <c r="H15" s="72">
        <v>88.78</v>
      </c>
    </row>
    <row r="16" spans="1:8" ht="9.75" thickTop="1">
      <c r="A16" s="71"/>
      <c r="B16" s="13"/>
      <c r="C16" s="13"/>
      <c r="D16" s="13"/>
      <c r="E16" s="13"/>
      <c r="F16" s="13"/>
      <c r="G16" s="14"/>
      <c r="H16" s="70"/>
    </row>
    <row r="17" spans="1:8">
      <c r="A17" s="71"/>
      <c r="B17" s="17" t="s">
        <v>44</v>
      </c>
      <c r="C17" s="13" t="s">
        <v>45</v>
      </c>
      <c r="D17" s="13"/>
      <c r="E17" s="13" t="s">
        <v>44</v>
      </c>
      <c r="F17" s="13"/>
      <c r="G17" s="14">
        <v>185</v>
      </c>
      <c r="H17" s="70">
        <v>3.77</v>
      </c>
    </row>
    <row r="18" spans="1:8" ht="9.75" thickBot="1">
      <c r="A18" s="71"/>
      <c r="B18" s="13"/>
      <c r="C18" s="13"/>
      <c r="D18" s="13"/>
      <c r="E18" s="19" t="s">
        <v>17</v>
      </c>
      <c r="F18" s="13"/>
      <c r="G18" s="20">
        <v>185</v>
      </c>
      <c r="H18" s="72">
        <v>3.77</v>
      </c>
    </row>
    <row r="19" spans="1:8" ht="9.75" thickTop="1">
      <c r="A19" s="71"/>
      <c r="B19" s="13"/>
      <c r="C19" s="13"/>
      <c r="D19" s="13"/>
      <c r="E19" s="13"/>
      <c r="F19" s="13"/>
      <c r="G19" s="14"/>
      <c r="H19" s="70"/>
    </row>
    <row r="20" spans="1:8">
      <c r="A20" s="73" t="s">
        <v>46</v>
      </c>
      <c r="B20" s="13"/>
      <c r="C20" s="13"/>
      <c r="D20" s="13"/>
      <c r="E20" s="13"/>
      <c r="F20" s="13"/>
      <c r="G20" s="23">
        <v>364.87</v>
      </c>
      <c r="H20" s="74">
        <v>7.45</v>
      </c>
    </row>
    <row r="21" spans="1:8">
      <c r="A21" s="71"/>
      <c r="B21" s="13"/>
      <c r="C21" s="13"/>
      <c r="D21" s="13"/>
      <c r="E21" s="13"/>
      <c r="F21" s="13"/>
      <c r="G21" s="14"/>
      <c r="H21" s="70"/>
    </row>
    <row r="22" spans="1:8" ht="9.75" thickBot="1">
      <c r="A22" s="71"/>
      <c r="B22" s="13"/>
      <c r="C22" s="13"/>
      <c r="D22" s="13"/>
      <c r="E22" s="19" t="s">
        <v>47</v>
      </c>
      <c r="F22" s="13"/>
      <c r="G22" s="20">
        <v>4908.13</v>
      </c>
      <c r="H22" s="72">
        <v>100</v>
      </c>
    </row>
    <row r="23" spans="1:8" ht="9.75" thickTop="1">
      <c r="A23" s="75" t="s">
        <v>48</v>
      </c>
      <c r="B23" s="13"/>
      <c r="C23" s="13"/>
      <c r="D23" s="13"/>
      <c r="E23" s="13"/>
      <c r="F23" s="13"/>
      <c r="G23" s="14"/>
      <c r="H23" s="70"/>
    </row>
    <row r="24" spans="1:8">
      <c r="A24" s="71">
        <v>1</v>
      </c>
      <c r="B24" s="13" t="s">
        <v>1199</v>
      </c>
      <c r="C24" s="13"/>
      <c r="D24" s="13"/>
      <c r="E24" s="13"/>
      <c r="F24" s="13"/>
      <c r="G24" s="14"/>
      <c r="H24" s="70"/>
    </row>
    <row r="25" spans="1:8">
      <c r="A25" s="71"/>
      <c r="B25" s="13"/>
      <c r="C25" s="13"/>
      <c r="D25" s="13"/>
      <c r="E25" s="13"/>
      <c r="F25" s="13"/>
      <c r="G25" s="14"/>
      <c r="H25" s="70"/>
    </row>
    <row r="26" spans="1:8">
      <c r="A26" s="71">
        <v>2</v>
      </c>
      <c r="B26" s="13" t="s">
        <v>50</v>
      </c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1">
        <v>3</v>
      </c>
      <c r="B28" s="13" t="s">
        <v>51</v>
      </c>
      <c r="C28" s="13"/>
      <c r="D28" s="13"/>
      <c r="E28" s="13"/>
      <c r="F28" s="13"/>
      <c r="G28" s="14"/>
      <c r="H28" s="70"/>
    </row>
    <row r="29" spans="1:8">
      <c r="A29" s="71"/>
      <c r="B29" s="13" t="s">
        <v>52</v>
      </c>
      <c r="C29" s="13"/>
      <c r="D29" s="13"/>
      <c r="E29" s="13"/>
      <c r="F29" s="13"/>
      <c r="G29" s="14"/>
      <c r="H29" s="70"/>
    </row>
    <row r="30" spans="1:8">
      <c r="A30" s="71"/>
      <c r="B30" s="13" t="s">
        <v>53</v>
      </c>
      <c r="C30" s="13"/>
      <c r="D30" s="13"/>
      <c r="E30" s="13"/>
      <c r="F30" s="13"/>
      <c r="G30" s="14"/>
      <c r="H30" s="70"/>
    </row>
    <row r="31" spans="1:8">
      <c r="A31" s="76"/>
      <c r="B31" s="77"/>
      <c r="C31" s="77"/>
      <c r="D31" s="77"/>
      <c r="E31" s="77"/>
      <c r="F31" s="77"/>
      <c r="G31" s="78"/>
      <c r="H31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1845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9.2700000000000005E-2</v>
      </c>
      <c r="C6" s="13" t="s">
        <v>172</v>
      </c>
      <c r="D6" s="13" t="s">
        <v>1190</v>
      </c>
      <c r="E6" s="13" t="s">
        <v>185</v>
      </c>
      <c r="F6" s="13">
        <v>110</v>
      </c>
      <c r="G6" s="14">
        <v>1110.3800000000001</v>
      </c>
      <c r="H6" s="70">
        <v>13.9</v>
      </c>
    </row>
    <row r="7" spans="1:8">
      <c r="A7" s="71"/>
      <c r="B7" s="18">
        <v>9.1600000000000001E-2</v>
      </c>
      <c r="C7" s="13" t="s">
        <v>170</v>
      </c>
      <c r="D7" s="13" t="s">
        <v>1171</v>
      </c>
      <c r="E7" s="13" t="s">
        <v>185</v>
      </c>
      <c r="F7" s="13">
        <v>110</v>
      </c>
      <c r="G7" s="14">
        <v>1108.9100000000001</v>
      </c>
      <c r="H7" s="70">
        <v>13.88</v>
      </c>
    </row>
    <row r="8" spans="1:8">
      <c r="A8" s="71"/>
      <c r="B8" s="18">
        <v>9.7000000000000003E-2</v>
      </c>
      <c r="C8" s="13" t="s">
        <v>361</v>
      </c>
      <c r="D8" s="13" t="s">
        <v>1180</v>
      </c>
      <c r="E8" s="13" t="s">
        <v>185</v>
      </c>
      <c r="F8" s="13">
        <v>105</v>
      </c>
      <c r="G8" s="14">
        <v>1063.68</v>
      </c>
      <c r="H8" s="70">
        <v>13.32</v>
      </c>
    </row>
    <row r="9" spans="1:8">
      <c r="A9" s="71"/>
      <c r="B9" s="18">
        <v>8.7999999999999995E-2</v>
      </c>
      <c r="C9" s="13" t="s">
        <v>1175</v>
      </c>
      <c r="D9" s="13" t="s">
        <v>1176</v>
      </c>
      <c r="E9" s="13" t="s">
        <v>182</v>
      </c>
      <c r="F9" s="13">
        <v>104</v>
      </c>
      <c r="G9" s="14">
        <v>1044.32</v>
      </c>
      <c r="H9" s="70">
        <v>13.08</v>
      </c>
    </row>
    <row r="10" spans="1:8">
      <c r="A10" s="71"/>
      <c r="B10" s="18">
        <v>9.2999999999999999E-2</v>
      </c>
      <c r="C10" s="13" t="s">
        <v>186</v>
      </c>
      <c r="D10" s="13" t="s">
        <v>1172</v>
      </c>
      <c r="E10" s="13" t="s">
        <v>185</v>
      </c>
      <c r="F10" s="13">
        <v>74</v>
      </c>
      <c r="G10" s="14">
        <v>744.42</v>
      </c>
      <c r="H10" s="70">
        <v>9.32</v>
      </c>
    </row>
    <row r="11" spans="1:8">
      <c r="A11" s="71"/>
      <c r="B11" s="18">
        <v>9.5500000000000002E-2</v>
      </c>
      <c r="C11" s="13" t="s">
        <v>559</v>
      </c>
      <c r="D11" s="13" t="s">
        <v>1173</v>
      </c>
      <c r="E11" s="13" t="s">
        <v>249</v>
      </c>
      <c r="F11" s="13">
        <v>74</v>
      </c>
      <c r="G11" s="14">
        <v>744.32</v>
      </c>
      <c r="H11" s="70">
        <v>9.32</v>
      </c>
    </row>
    <row r="12" spans="1:8">
      <c r="A12" s="71"/>
      <c r="B12" s="18">
        <v>9.5500000000000002E-2</v>
      </c>
      <c r="C12" s="13" t="s">
        <v>877</v>
      </c>
      <c r="D12" s="13" t="s">
        <v>1174</v>
      </c>
      <c r="E12" s="13" t="s">
        <v>249</v>
      </c>
      <c r="F12" s="13">
        <v>74</v>
      </c>
      <c r="G12" s="14">
        <v>744.23</v>
      </c>
      <c r="H12" s="70">
        <v>9.32</v>
      </c>
    </row>
    <row r="13" spans="1:8">
      <c r="A13" s="71"/>
      <c r="B13" s="18">
        <v>9.3799999999999994E-2</v>
      </c>
      <c r="C13" s="13" t="s">
        <v>314</v>
      </c>
      <c r="D13" s="13" t="s">
        <v>996</v>
      </c>
      <c r="E13" s="13" t="s">
        <v>185</v>
      </c>
      <c r="F13" s="13">
        <v>73</v>
      </c>
      <c r="G13" s="14">
        <v>733.67</v>
      </c>
      <c r="H13" s="70">
        <v>9.19</v>
      </c>
    </row>
    <row r="14" spans="1:8">
      <c r="A14" s="71"/>
      <c r="B14" s="18">
        <v>8.4900000000000003E-2</v>
      </c>
      <c r="C14" s="13" t="s">
        <v>79</v>
      </c>
      <c r="D14" s="13" t="s">
        <v>360</v>
      </c>
      <c r="E14" s="13" t="s">
        <v>182</v>
      </c>
      <c r="F14" s="13">
        <v>8</v>
      </c>
      <c r="G14" s="14">
        <v>79.819999999999993</v>
      </c>
      <c r="H14" s="70">
        <v>1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v>7373.75</v>
      </c>
      <c r="H15" s="72">
        <v>92.329999999999899</v>
      </c>
    </row>
    <row r="16" spans="1:8" ht="9.75" thickTop="1">
      <c r="A16" s="71"/>
      <c r="B16" s="13"/>
      <c r="C16" s="13"/>
      <c r="D16" s="13"/>
      <c r="E16" s="13"/>
      <c r="F16" s="13"/>
      <c r="G16" s="14"/>
      <c r="H16" s="70"/>
    </row>
    <row r="17" spans="1:8">
      <c r="A17" s="71"/>
      <c r="B17" s="17" t="s">
        <v>44</v>
      </c>
      <c r="C17" s="13" t="s">
        <v>45</v>
      </c>
      <c r="D17" s="13"/>
      <c r="E17" s="13" t="s">
        <v>44</v>
      </c>
      <c r="F17" s="13"/>
      <c r="G17" s="14">
        <v>100</v>
      </c>
      <c r="H17" s="70">
        <v>1.25</v>
      </c>
    </row>
    <row r="18" spans="1:8">
      <c r="A18" s="71"/>
      <c r="B18" s="13"/>
      <c r="C18" s="13"/>
      <c r="D18" s="13"/>
      <c r="E18" s="13"/>
      <c r="F18" s="13"/>
      <c r="G18" s="14"/>
      <c r="H18" s="70"/>
    </row>
    <row r="19" spans="1:8">
      <c r="A19" s="73" t="s">
        <v>46</v>
      </c>
      <c r="B19" s="13"/>
      <c r="C19" s="13"/>
      <c r="D19" s="13"/>
      <c r="E19" s="13"/>
      <c r="F19" s="13"/>
      <c r="G19" s="23">
        <v>512.76</v>
      </c>
      <c r="H19" s="74">
        <v>6.42</v>
      </c>
    </row>
    <row r="20" spans="1:8">
      <c r="A20" s="71"/>
      <c r="B20" s="13"/>
      <c r="C20" s="13"/>
      <c r="D20" s="13"/>
      <c r="E20" s="13"/>
      <c r="F20" s="13"/>
      <c r="G20" s="14"/>
      <c r="H20" s="70"/>
    </row>
    <row r="21" spans="1:8" ht="9.75" thickBot="1">
      <c r="A21" s="71"/>
      <c r="B21" s="13"/>
      <c r="C21" s="13"/>
      <c r="D21" s="13"/>
      <c r="E21" s="19" t="s">
        <v>47</v>
      </c>
      <c r="F21" s="13"/>
      <c r="G21" s="20">
        <v>7986.51</v>
      </c>
      <c r="H21" s="72">
        <v>100</v>
      </c>
    </row>
    <row r="22" spans="1:8" ht="9.75" thickTop="1">
      <c r="A22" s="71"/>
      <c r="B22" s="13"/>
      <c r="C22" s="13"/>
      <c r="D22" s="13"/>
      <c r="E22" s="13"/>
      <c r="F22" s="13"/>
      <c r="G22" s="14"/>
      <c r="H22" s="70"/>
    </row>
    <row r="23" spans="1:8">
      <c r="A23" s="71"/>
      <c r="B23" s="13"/>
      <c r="C23" s="13"/>
      <c r="D23" s="13"/>
      <c r="E23" s="13"/>
      <c r="F23" s="13"/>
      <c r="G23" s="14"/>
      <c r="H23" s="70"/>
    </row>
    <row r="24" spans="1:8">
      <c r="A24" s="71"/>
      <c r="B24" s="13"/>
      <c r="C24" s="13"/>
      <c r="D24" s="13"/>
      <c r="E24" s="13"/>
      <c r="F24" s="13"/>
      <c r="G24" s="14"/>
      <c r="H24" s="70"/>
    </row>
    <row r="25" spans="1:8">
      <c r="A25" s="75" t="s">
        <v>48</v>
      </c>
      <c r="B25" s="13"/>
      <c r="C25" s="13"/>
      <c r="D25" s="13"/>
      <c r="E25" s="13"/>
      <c r="F25" s="13"/>
      <c r="G25" s="14"/>
      <c r="H25" s="70"/>
    </row>
    <row r="26" spans="1:8">
      <c r="A26" s="71">
        <v>1</v>
      </c>
      <c r="B26" s="13" t="s">
        <v>1196</v>
      </c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1">
        <v>2</v>
      </c>
      <c r="B28" s="13" t="s">
        <v>50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/>
      <c r="B30" s="13"/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1">
        <v>3</v>
      </c>
      <c r="B32" s="13" t="s">
        <v>51</v>
      </c>
      <c r="C32" s="13"/>
      <c r="D32" s="13"/>
      <c r="E32" s="13"/>
      <c r="F32" s="13"/>
      <c r="G32" s="14"/>
      <c r="H32" s="70"/>
    </row>
    <row r="33" spans="1:8">
      <c r="A33" s="71"/>
      <c r="B33" s="13" t="s">
        <v>52</v>
      </c>
      <c r="C33" s="13"/>
      <c r="D33" s="13"/>
      <c r="E33" s="13"/>
      <c r="F33" s="13"/>
      <c r="G33" s="14"/>
      <c r="H33" s="70"/>
    </row>
    <row r="34" spans="1:8">
      <c r="A34" s="76"/>
      <c r="B34" s="77" t="s">
        <v>53</v>
      </c>
      <c r="C34" s="77"/>
      <c r="D34" s="77"/>
      <c r="E34" s="77"/>
      <c r="F34" s="77"/>
      <c r="G34" s="78"/>
      <c r="H34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1846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9.7000000000000003E-2</v>
      </c>
      <c r="C6" s="13" t="s">
        <v>361</v>
      </c>
      <c r="D6" s="13" t="s">
        <v>1180</v>
      </c>
      <c r="E6" s="13" t="s">
        <v>185</v>
      </c>
      <c r="F6" s="13">
        <v>40</v>
      </c>
      <c r="G6" s="14">
        <v>405.21</v>
      </c>
      <c r="H6" s="70">
        <v>13.39</v>
      </c>
    </row>
    <row r="7" spans="1:8">
      <c r="A7" s="71"/>
      <c r="B7" s="18">
        <v>9.2700000000000005E-2</v>
      </c>
      <c r="C7" s="13" t="s">
        <v>172</v>
      </c>
      <c r="D7" s="13" t="s">
        <v>1190</v>
      </c>
      <c r="E7" s="13" t="s">
        <v>185</v>
      </c>
      <c r="F7" s="13">
        <v>40</v>
      </c>
      <c r="G7" s="14">
        <v>403.77</v>
      </c>
      <c r="H7" s="70">
        <v>13.34</v>
      </c>
    </row>
    <row r="8" spans="1:8">
      <c r="A8" s="71"/>
      <c r="B8" s="18">
        <v>9.1600000000000001E-2</v>
      </c>
      <c r="C8" s="13" t="s">
        <v>170</v>
      </c>
      <c r="D8" s="13" t="s">
        <v>1171</v>
      </c>
      <c r="E8" s="13" t="s">
        <v>185</v>
      </c>
      <c r="F8" s="13">
        <v>40</v>
      </c>
      <c r="G8" s="14">
        <v>403.24</v>
      </c>
      <c r="H8" s="70">
        <v>13.33</v>
      </c>
    </row>
    <row r="9" spans="1:8">
      <c r="A9" s="71"/>
      <c r="B9" s="18">
        <v>8.7999999999999995E-2</v>
      </c>
      <c r="C9" s="13" t="s">
        <v>1175</v>
      </c>
      <c r="D9" s="13" t="s">
        <v>1176</v>
      </c>
      <c r="E9" s="13" t="s">
        <v>182</v>
      </c>
      <c r="F9" s="13">
        <v>36</v>
      </c>
      <c r="G9" s="14">
        <v>361.49</v>
      </c>
      <c r="H9" s="70">
        <v>11.95</v>
      </c>
    </row>
    <row r="10" spans="1:8">
      <c r="A10" s="71"/>
      <c r="B10" s="18">
        <v>9.2999999999999999E-2</v>
      </c>
      <c r="C10" s="13" t="s">
        <v>186</v>
      </c>
      <c r="D10" s="13" t="s">
        <v>1172</v>
      </c>
      <c r="E10" s="13" t="s">
        <v>185</v>
      </c>
      <c r="F10" s="13">
        <v>28</v>
      </c>
      <c r="G10" s="14">
        <v>281.67</v>
      </c>
      <c r="H10" s="70">
        <v>9.31</v>
      </c>
    </row>
    <row r="11" spans="1:8">
      <c r="A11" s="71"/>
      <c r="B11" s="18">
        <v>9.5500000000000002E-2</v>
      </c>
      <c r="C11" s="13" t="s">
        <v>559</v>
      </c>
      <c r="D11" s="13" t="s">
        <v>1173</v>
      </c>
      <c r="E11" s="13" t="s">
        <v>249</v>
      </c>
      <c r="F11" s="13">
        <v>27</v>
      </c>
      <c r="G11" s="14">
        <v>271.58</v>
      </c>
      <c r="H11" s="70">
        <v>8.98</v>
      </c>
    </row>
    <row r="12" spans="1:8">
      <c r="A12" s="71"/>
      <c r="B12" s="18">
        <v>9.5500000000000002E-2</v>
      </c>
      <c r="C12" s="13" t="s">
        <v>877</v>
      </c>
      <c r="D12" s="13" t="s">
        <v>1174</v>
      </c>
      <c r="E12" s="13" t="s">
        <v>249</v>
      </c>
      <c r="F12" s="13">
        <v>27</v>
      </c>
      <c r="G12" s="14">
        <v>271.54000000000002</v>
      </c>
      <c r="H12" s="70">
        <v>8.9700000000000006</v>
      </c>
    </row>
    <row r="13" spans="1:8">
      <c r="A13" s="71"/>
      <c r="B13" s="18">
        <v>9.3799999999999994E-2</v>
      </c>
      <c r="C13" s="13" t="s">
        <v>314</v>
      </c>
      <c r="D13" s="13" t="s">
        <v>996</v>
      </c>
      <c r="E13" s="13" t="s">
        <v>185</v>
      </c>
      <c r="F13" s="13">
        <v>19</v>
      </c>
      <c r="G13" s="14">
        <v>190.96</v>
      </c>
      <c r="H13" s="70">
        <v>6.31</v>
      </c>
    </row>
    <row r="14" spans="1:8">
      <c r="A14" s="71"/>
      <c r="B14" s="18">
        <v>8.6400000000000005E-2</v>
      </c>
      <c r="C14" s="13" t="s">
        <v>388</v>
      </c>
      <c r="D14" s="13" t="s">
        <v>1183</v>
      </c>
      <c r="E14" s="13" t="s">
        <v>185</v>
      </c>
      <c r="F14" s="13">
        <v>14</v>
      </c>
      <c r="G14" s="14">
        <v>175.75</v>
      </c>
      <c r="H14" s="70">
        <v>5.81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v>2765.21</v>
      </c>
      <c r="H15" s="72">
        <v>91.39</v>
      </c>
    </row>
    <row r="16" spans="1:8" ht="9.75" thickTop="1">
      <c r="A16" s="71"/>
      <c r="B16" s="13"/>
      <c r="C16" s="13"/>
      <c r="D16" s="13"/>
      <c r="E16" s="13"/>
      <c r="F16" s="13"/>
      <c r="G16" s="14"/>
      <c r="H16" s="70"/>
    </row>
    <row r="17" spans="1:8">
      <c r="A17" s="71"/>
      <c r="B17" s="17" t="s">
        <v>44</v>
      </c>
      <c r="C17" s="13" t="s">
        <v>45</v>
      </c>
      <c r="D17" s="13"/>
      <c r="E17" s="13" t="s">
        <v>44</v>
      </c>
      <c r="F17" s="13"/>
      <c r="G17" s="14">
        <v>55</v>
      </c>
      <c r="H17" s="70">
        <v>1.82</v>
      </c>
    </row>
    <row r="18" spans="1:8" ht="9.75" thickBot="1">
      <c r="A18" s="71"/>
      <c r="B18" s="13"/>
      <c r="C18" s="13"/>
      <c r="D18" s="13"/>
      <c r="E18" s="19" t="s">
        <v>17</v>
      </c>
      <c r="F18" s="13"/>
      <c r="G18" s="20">
        <v>55</v>
      </c>
      <c r="H18" s="72">
        <v>1.82</v>
      </c>
    </row>
    <row r="19" spans="1:8" ht="9.75" thickTop="1">
      <c r="A19" s="71"/>
      <c r="B19" s="13"/>
      <c r="C19" s="13"/>
      <c r="D19" s="13"/>
      <c r="E19" s="13"/>
      <c r="F19" s="13"/>
      <c r="G19" s="14"/>
      <c r="H19" s="70"/>
    </row>
    <row r="20" spans="1:8">
      <c r="A20" s="73" t="s">
        <v>46</v>
      </c>
      <c r="B20" s="13"/>
      <c r="C20" s="13"/>
      <c r="D20" s="13"/>
      <c r="E20" s="13"/>
      <c r="F20" s="13"/>
      <c r="G20" s="23">
        <v>205.59</v>
      </c>
      <c r="H20" s="74">
        <v>6.79</v>
      </c>
    </row>
    <row r="21" spans="1:8">
      <c r="A21" s="71"/>
      <c r="B21" s="13"/>
      <c r="C21" s="13"/>
      <c r="D21" s="13"/>
      <c r="E21" s="13"/>
      <c r="F21" s="13"/>
      <c r="G21" s="14"/>
      <c r="H21" s="70"/>
    </row>
    <row r="22" spans="1:8" ht="9.75" thickBot="1">
      <c r="A22" s="71"/>
      <c r="B22" s="13"/>
      <c r="C22" s="13"/>
      <c r="D22" s="13"/>
      <c r="E22" s="19" t="s">
        <v>47</v>
      </c>
      <c r="F22" s="13"/>
      <c r="G22" s="20">
        <v>3025.8</v>
      </c>
      <c r="H22" s="72">
        <v>100</v>
      </c>
    </row>
    <row r="23" spans="1:8" ht="9.75" thickTop="1">
      <c r="A23" s="71"/>
      <c r="B23" s="13"/>
      <c r="C23" s="13"/>
      <c r="D23" s="13"/>
      <c r="E23" s="13"/>
      <c r="F23" s="13"/>
      <c r="G23" s="14"/>
      <c r="H23" s="70"/>
    </row>
    <row r="24" spans="1:8">
      <c r="A24" s="75" t="s">
        <v>48</v>
      </c>
      <c r="B24" s="13"/>
      <c r="C24" s="13"/>
      <c r="D24" s="13"/>
      <c r="E24" s="13"/>
      <c r="F24" s="13"/>
      <c r="G24" s="14"/>
      <c r="H24" s="70"/>
    </row>
    <row r="25" spans="1:8">
      <c r="A25" s="71">
        <v>1</v>
      </c>
      <c r="B25" s="13" t="s">
        <v>1188</v>
      </c>
      <c r="C25" s="13"/>
      <c r="D25" s="13"/>
      <c r="E25" s="13"/>
      <c r="F25" s="13"/>
      <c r="G25" s="14"/>
      <c r="H25" s="70"/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>
      <c r="A27" s="71">
        <v>2</v>
      </c>
      <c r="B27" s="13" t="s">
        <v>50</v>
      </c>
      <c r="C27" s="13"/>
      <c r="D27" s="13"/>
      <c r="E27" s="13"/>
      <c r="F27" s="13"/>
      <c r="G27" s="14"/>
      <c r="H27" s="70"/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>
      <c r="A29" s="71">
        <v>3</v>
      </c>
      <c r="B29" s="13" t="s">
        <v>51</v>
      </c>
      <c r="C29" s="13"/>
      <c r="D29" s="13"/>
      <c r="E29" s="13"/>
      <c r="F29" s="13"/>
      <c r="G29" s="14"/>
      <c r="H29" s="70"/>
    </row>
    <row r="30" spans="1:8">
      <c r="A30" s="71"/>
      <c r="B30" s="13" t="s">
        <v>52</v>
      </c>
      <c r="C30" s="13"/>
      <c r="D30" s="13"/>
      <c r="E30" s="13"/>
      <c r="F30" s="13"/>
      <c r="G30" s="14"/>
      <c r="H30" s="70"/>
    </row>
    <row r="31" spans="1:8">
      <c r="A31" s="71"/>
      <c r="B31" s="13" t="s">
        <v>53</v>
      </c>
      <c r="C31" s="13"/>
      <c r="D31" s="13"/>
      <c r="E31" s="13"/>
      <c r="F31" s="13"/>
      <c r="G31" s="14"/>
      <c r="H31" s="70"/>
    </row>
    <row r="32" spans="1:8">
      <c r="A32" s="76"/>
      <c r="B32" s="77"/>
      <c r="C32" s="77"/>
      <c r="D32" s="77"/>
      <c r="E32" s="77"/>
      <c r="F32" s="77"/>
      <c r="G32" s="78"/>
      <c r="H32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1847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12" t="s">
        <v>6</v>
      </c>
    </row>
    <row r="3" spans="1:8" ht="12.75">
      <c r="A3" s="118" t="s">
        <v>7</v>
      </c>
      <c r="B3" s="114"/>
      <c r="C3" s="114"/>
      <c r="D3" s="13"/>
      <c r="E3" s="13"/>
      <c r="F3" s="13"/>
      <c r="G3" s="14"/>
      <c r="H3" s="15"/>
    </row>
    <row r="4" spans="1:8" ht="12.75">
      <c r="A4" s="16"/>
      <c r="B4" s="115" t="s">
        <v>8</v>
      </c>
      <c r="C4" s="114"/>
      <c r="D4" s="13"/>
      <c r="E4" s="13"/>
      <c r="F4" s="13"/>
      <c r="G4" s="14"/>
      <c r="H4" s="15"/>
    </row>
    <row r="5" spans="1:8" ht="12.75">
      <c r="A5" s="16"/>
      <c r="B5" s="116" t="s">
        <v>9</v>
      </c>
      <c r="C5" s="114"/>
      <c r="D5" s="13"/>
      <c r="E5" s="13"/>
      <c r="F5" s="13"/>
      <c r="G5" s="14"/>
      <c r="H5" s="15"/>
    </row>
    <row r="6" spans="1:8">
      <c r="A6" s="16"/>
      <c r="B6" s="18">
        <v>9.5200000000000007E-2</v>
      </c>
      <c r="C6" s="13" t="s">
        <v>79</v>
      </c>
      <c r="D6" s="13" t="s">
        <v>1192</v>
      </c>
      <c r="E6" s="13" t="s">
        <v>182</v>
      </c>
      <c r="F6" s="13">
        <v>139</v>
      </c>
      <c r="G6" s="14">
        <v>1390.5</v>
      </c>
      <c r="H6" s="15">
        <v>12.84</v>
      </c>
    </row>
    <row r="7" spans="1:8">
      <c r="A7" s="16"/>
      <c r="B7" s="18">
        <v>8.2900000000000001E-2</v>
      </c>
      <c r="C7" s="13" t="s">
        <v>170</v>
      </c>
      <c r="D7" s="13" t="s">
        <v>988</v>
      </c>
      <c r="E7" s="13" t="s">
        <v>185</v>
      </c>
      <c r="F7" s="13">
        <v>135</v>
      </c>
      <c r="G7" s="14">
        <v>1349.61</v>
      </c>
      <c r="H7" s="15">
        <v>12.47</v>
      </c>
    </row>
    <row r="8" spans="1:8">
      <c r="A8" s="16"/>
      <c r="B8" s="18">
        <v>8.1000000000000003E-2</v>
      </c>
      <c r="C8" s="13" t="s">
        <v>353</v>
      </c>
      <c r="D8" s="13" t="s">
        <v>982</v>
      </c>
      <c r="E8" s="13" t="s">
        <v>185</v>
      </c>
      <c r="F8" s="13">
        <v>135</v>
      </c>
      <c r="G8" s="14">
        <v>1348.79</v>
      </c>
      <c r="H8" s="15">
        <v>12.46</v>
      </c>
    </row>
    <row r="9" spans="1:8">
      <c r="A9" s="16"/>
      <c r="B9" s="18">
        <v>9.4E-2</v>
      </c>
      <c r="C9" s="13" t="s">
        <v>361</v>
      </c>
      <c r="D9" s="13" t="s">
        <v>979</v>
      </c>
      <c r="E9" s="13" t="s">
        <v>185</v>
      </c>
      <c r="F9" s="13">
        <v>130</v>
      </c>
      <c r="G9" s="14">
        <v>1302.46</v>
      </c>
      <c r="H9" s="15">
        <v>12.03</v>
      </c>
    </row>
    <row r="10" spans="1:8">
      <c r="A10" s="16"/>
      <c r="B10" s="18">
        <v>0.10249999999999999</v>
      </c>
      <c r="C10" s="13" t="s">
        <v>189</v>
      </c>
      <c r="D10" s="13" t="s">
        <v>872</v>
      </c>
      <c r="E10" s="13" t="s">
        <v>873</v>
      </c>
      <c r="F10" s="13">
        <v>111300</v>
      </c>
      <c r="G10" s="14">
        <v>1116.3599999999999</v>
      </c>
      <c r="H10" s="15">
        <v>10.31</v>
      </c>
    </row>
    <row r="11" spans="1:8">
      <c r="A11" s="16"/>
      <c r="B11" s="18">
        <v>9.5899999999999999E-2</v>
      </c>
      <c r="C11" s="13" t="s">
        <v>330</v>
      </c>
      <c r="D11" s="13" t="s">
        <v>1193</v>
      </c>
      <c r="E11" s="13" t="s">
        <v>191</v>
      </c>
      <c r="F11" s="13">
        <v>100</v>
      </c>
      <c r="G11" s="14">
        <v>1000.36</v>
      </c>
      <c r="H11" s="15">
        <v>9.24</v>
      </c>
    </row>
    <row r="12" spans="1:8">
      <c r="A12" s="16"/>
      <c r="B12" s="18">
        <v>9.8500000000000004E-2</v>
      </c>
      <c r="C12" s="13" t="s">
        <v>40</v>
      </c>
      <c r="D12" s="13" t="s">
        <v>1194</v>
      </c>
      <c r="E12" s="13" t="s">
        <v>185</v>
      </c>
      <c r="F12" s="13">
        <v>100</v>
      </c>
      <c r="G12" s="14">
        <v>1000.09</v>
      </c>
      <c r="H12" s="15">
        <v>9.24</v>
      </c>
    </row>
    <row r="13" spans="1:8" ht="9.75" thickBot="1">
      <c r="A13" s="16"/>
      <c r="B13" s="13"/>
      <c r="C13" s="13"/>
      <c r="D13" s="13"/>
      <c r="E13" s="19" t="s">
        <v>17</v>
      </c>
      <c r="F13" s="13"/>
      <c r="G13" s="20">
        <v>8508.17</v>
      </c>
      <c r="H13" s="21">
        <v>78.59</v>
      </c>
    </row>
    <row r="14" spans="1:8" ht="9.75" thickTop="1">
      <c r="A14" s="16"/>
      <c r="B14" s="13"/>
      <c r="C14" s="13"/>
      <c r="D14" s="13"/>
      <c r="E14" s="13"/>
      <c r="F14" s="13"/>
      <c r="G14" s="14"/>
      <c r="H14" s="15"/>
    </row>
    <row r="15" spans="1:8" ht="12.75">
      <c r="A15" s="118" t="s">
        <v>31</v>
      </c>
      <c r="B15" s="114"/>
      <c r="C15" s="114"/>
      <c r="D15" s="13"/>
      <c r="E15" s="13"/>
      <c r="F15" s="13"/>
      <c r="G15" s="14"/>
      <c r="H15" s="15"/>
    </row>
    <row r="16" spans="1:8" ht="12.75">
      <c r="A16" s="16"/>
      <c r="B16" s="115" t="s">
        <v>32</v>
      </c>
      <c r="C16" s="114"/>
      <c r="D16" s="13"/>
      <c r="E16" s="13"/>
      <c r="F16" s="13"/>
      <c r="G16" s="14"/>
      <c r="H16" s="15"/>
    </row>
    <row r="17" spans="1:8">
      <c r="A17" s="16"/>
      <c r="B17" s="17" t="s">
        <v>33</v>
      </c>
      <c r="C17" s="13" t="s">
        <v>77</v>
      </c>
      <c r="D17" s="13" t="s">
        <v>922</v>
      </c>
      <c r="E17" s="13" t="s">
        <v>36</v>
      </c>
      <c r="F17" s="13">
        <v>600</v>
      </c>
      <c r="G17" s="14">
        <v>594.01</v>
      </c>
      <c r="H17" s="15">
        <v>5.49</v>
      </c>
    </row>
    <row r="18" spans="1:8" ht="9.75" thickBot="1">
      <c r="A18" s="16"/>
      <c r="B18" s="13"/>
      <c r="C18" s="13"/>
      <c r="D18" s="13"/>
      <c r="E18" s="19" t="s">
        <v>17</v>
      </c>
      <c r="F18" s="13"/>
      <c r="G18" s="20">
        <v>594.01</v>
      </c>
      <c r="H18" s="21">
        <v>5.49</v>
      </c>
    </row>
    <row r="19" spans="1:8" ht="9.75" thickTop="1">
      <c r="A19" s="16"/>
      <c r="B19" s="13"/>
      <c r="C19" s="13"/>
      <c r="D19" s="13"/>
      <c r="E19" s="13"/>
      <c r="F19" s="13"/>
      <c r="G19" s="14"/>
      <c r="H19" s="15"/>
    </row>
    <row r="20" spans="1:8">
      <c r="A20" s="16"/>
      <c r="B20" s="17" t="s">
        <v>44</v>
      </c>
      <c r="C20" s="13" t="s">
        <v>45</v>
      </c>
      <c r="D20" s="13"/>
      <c r="E20" s="13" t="s">
        <v>44</v>
      </c>
      <c r="F20" s="13"/>
      <c r="G20" s="14">
        <v>1250</v>
      </c>
      <c r="H20" s="15">
        <v>11.55</v>
      </c>
    </row>
    <row r="21" spans="1:8" ht="9.75" thickBot="1">
      <c r="A21" s="16"/>
      <c r="B21" s="13"/>
      <c r="C21" s="13"/>
      <c r="D21" s="13"/>
      <c r="E21" s="19" t="s">
        <v>17</v>
      </c>
      <c r="F21" s="13"/>
      <c r="G21" s="20">
        <v>1250</v>
      </c>
      <c r="H21" s="21">
        <v>11.55</v>
      </c>
    </row>
    <row r="22" spans="1:8" ht="9.75" thickTop="1">
      <c r="A22" s="16"/>
      <c r="B22" s="13"/>
      <c r="C22" s="13"/>
      <c r="D22" s="13"/>
      <c r="E22" s="13"/>
      <c r="F22" s="13"/>
      <c r="G22" s="14"/>
      <c r="H22" s="15"/>
    </row>
    <row r="23" spans="1:8">
      <c r="A23" s="22" t="s">
        <v>46</v>
      </c>
      <c r="B23" s="13"/>
      <c r="C23" s="13"/>
      <c r="D23" s="13"/>
      <c r="E23" s="13"/>
      <c r="F23" s="13"/>
      <c r="G23" s="23">
        <v>474.36</v>
      </c>
      <c r="H23" s="24">
        <v>4.37</v>
      </c>
    </row>
    <row r="24" spans="1:8">
      <c r="A24" s="16"/>
      <c r="B24" s="13"/>
      <c r="C24" s="13"/>
      <c r="D24" s="13"/>
      <c r="E24" s="13"/>
      <c r="F24" s="13"/>
      <c r="G24" s="14"/>
      <c r="H24" s="15"/>
    </row>
    <row r="25" spans="1:8" ht="9.75" thickBot="1">
      <c r="A25" s="16"/>
      <c r="B25" s="13"/>
      <c r="C25" s="13"/>
      <c r="D25" s="13"/>
      <c r="E25" s="19" t="s">
        <v>47</v>
      </c>
      <c r="F25" s="13"/>
      <c r="G25" s="20">
        <v>10826.54</v>
      </c>
      <c r="H25" s="21">
        <v>100</v>
      </c>
    </row>
    <row r="26" spans="1:8" ht="9.75" thickTop="1">
      <c r="A26" s="16"/>
      <c r="B26" s="13"/>
      <c r="C26" s="13"/>
      <c r="D26" s="13"/>
      <c r="E26" s="13"/>
      <c r="F26" s="13"/>
      <c r="G26" s="14"/>
      <c r="H26" s="15"/>
    </row>
    <row r="27" spans="1:8">
      <c r="A27" s="25" t="s">
        <v>48</v>
      </c>
      <c r="B27" s="13"/>
      <c r="C27" s="13"/>
      <c r="D27" s="13"/>
      <c r="E27" s="13"/>
      <c r="F27" s="13"/>
      <c r="G27" s="14"/>
      <c r="H27" s="15"/>
    </row>
    <row r="28" spans="1:8">
      <c r="A28" s="16">
        <v>1</v>
      </c>
      <c r="B28" s="13" t="s">
        <v>1195</v>
      </c>
      <c r="C28" s="13"/>
      <c r="D28" s="13"/>
      <c r="E28" s="13"/>
      <c r="F28" s="13"/>
      <c r="G28" s="14"/>
      <c r="H28" s="15"/>
    </row>
    <row r="29" spans="1:8">
      <c r="A29" s="16"/>
      <c r="B29" s="13"/>
      <c r="C29" s="13"/>
      <c r="D29" s="13"/>
      <c r="E29" s="13"/>
      <c r="F29" s="13"/>
      <c r="G29" s="14"/>
      <c r="H29" s="15"/>
    </row>
    <row r="30" spans="1:8">
      <c r="A30" s="16">
        <v>2</v>
      </c>
      <c r="B30" s="13" t="s">
        <v>50</v>
      </c>
      <c r="C30" s="13"/>
      <c r="D30" s="13"/>
      <c r="E30" s="13"/>
      <c r="F30" s="13"/>
      <c r="G30" s="14"/>
      <c r="H30" s="15"/>
    </row>
    <row r="31" spans="1:8">
      <c r="A31" s="16"/>
      <c r="B31" s="13"/>
      <c r="C31" s="13"/>
      <c r="D31" s="13"/>
      <c r="E31" s="13"/>
      <c r="F31" s="13"/>
      <c r="G31" s="14"/>
      <c r="H31" s="15"/>
    </row>
    <row r="32" spans="1:8">
      <c r="A32" s="16">
        <v>3</v>
      </c>
      <c r="B32" s="13" t="s">
        <v>51</v>
      </c>
      <c r="C32" s="13"/>
      <c r="D32" s="13"/>
      <c r="E32" s="13"/>
      <c r="F32" s="13"/>
      <c r="G32" s="14"/>
      <c r="H32" s="15"/>
    </row>
    <row r="33" spans="1:8">
      <c r="A33" s="16"/>
      <c r="B33" s="13" t="s">
        <v>52</v>
      </c>
      <c r="C33" s="13"/>
      <c r="D33" s="13"/>
      <c r="E33" s="13"/>
      <c r="F33" s="13"/>
      <c r="G33" s="14"/>
      <c r="H33" s="15"/>
    </row>
    <row r="34" spans="1:8">
      <c r="A34" s="16"/>
      <c r="B34" s="13" t="s">
        <v>53</v>
      </c>
      <c r="C34" s="13"/>
      <c r="D34" s="13"/>
      <c r="E34" s="13"/>
      <c r="F34" s="13"/>
      <c r="G34" s="14"/>
      <c r="H34" s="15"/>
    </row>
    <row r="35" spans="1:8" ht="9.75" thickBot="1">
      <c r="A35" s="26"/>
      <c r="B35" s="27"/>
      <c r="C35" s="27"/>
      <c r="D35" s="27"/>
      <c r="E35" s="27"/>
      <c r="F35" s="27"/>
      <c r="G35" s="28"/>
      <c r="H35" s="29"/>
    </row>
  </sheetData>
  <mergeCells count="6">
    <mergeCell ref="A2:C2"/>
    <mergeCell ref="A3:C3"/>
    <mergeCell ref="B4:C4"/>
    <mergeCell ref="B5:C5"/>
    <mergeCell ref="A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1189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9.2700000000000005E-2</v>
      </c>
      <c r="C6" s="13" t="s">
        <v>172</v>
      </c>
      <c r="D6" s="13" t="s">
        <v>1190</v>
      </c>
      <c r="E6" s="13" t="s">
        <v>185</v>
      </c>
      <c r="F6" s="13">
        <v>95</v>
      </c>
      <c r="G6" s="14">
        <v>958.96</v>
      </c>
      <c r="H6" s="70">
        <v>13.52</v>
      </c>
    </row>
    <row r="7" spans="1:8">
      <c r="A7" s="71"/>
      <c r="B7" s="18">
        <v>9.1600000000000001E-2</v>
      </c>
      <c r="C7" s="13" t="s">
        <v>170</v>
      </c>
      <c r="D7" s="13" t="s">
        <v>1171</v>
      </c>
      <c r="E7" s="13" t="s">
        <v>185</v>
      </c>
      <c r="F7" s="13">
        <v>95</v>
      </c>
      <c r="G7" s="14">
        <v>957.7</v>
      </c>
      <c r="H7" s="70">
        <v>13.5</v>
      </c>
    </row>
    <row r="8" spans="1:8">
      <c r="A8" s="71"/>
      <c r="B8" s="18">
        <v>8.6400000000000005E-2</v>
      </c>
      <c r="C8" s="13" t="s">
        <v>388</v>
      </c>
      <c r="D8" s="13" t="s">
        <v>1183</v>
      </c>
      <c r="E8" s="13" t="s">
        <v>185</v>
      </c>
      <c r="F8" s="13">
        <v>76</v>
      </c>
      <c r="G8" s="14">
        <v>954.05</v>
      </c>
      <c r="H8" s="70">
        <v>13.45</v>
      </c>
    </row>
    <row r="9" spans="1:8">
      <c r="A9" s="71"/>
      <c r="B9" s="18">
        <v>9.2999999999999999E-2</v>
      </c>
      <c r="C9" s="13" t="s">
        <v>186</v>
      </c>
      <c r="D9" s="13" t="s">
        <v>1172</v>
      </c>
      <c r="E9" s="13" t="s">
        <v>185</v>
      </c>
      <c r="F9" s="13">
        <v>65</v>
      </c>
      <c r="G9" s="14">
        <v>653.88</v>
      </c>
      <c r="H9" s="70">
        <v>9.2200000000000006</v>
      </c>
    </row>
    <row r="10" spans="1:8">
      <c r="A10" s="71"/>
      <c r="B10" s="18">
        <v>9.5500000000000002E-2</v>
      </c>
      <c r="C10" s="13" t="s">
        <v>559</v>
      </c>
      <c r="D10" s="13" t="s">
        <v>1173</v>
      </c>
      <c r="E10" s="13" t="s">
        <v>249</v>
      </c>
      <c r="F10" s="13">
        <v>65</v>
      </c>
      <c r="G10" s="14">
        <v>653.79</v>
      </c>
      <c r="H10" s="70">
        <v>9.2100000000000009</v>
      </c>
    </row>
    <row r="11" spans="1:8">
      <c r="A11" s="71"/>
      <c r="B11" s="18">
        <v>9.5500000000000002E-2</v>
      </c>
      <c r="C11" s="13" t="s">
        <v>877</v>
      </c>
      <c r="D11" s="13" t="s">
        <v>1174</v>
      </c>
      <c r="E11" s="13" t="s">
        <v>249</v>
      </c>
      <c r="F11" s="13">
        <v>65</v>
      </c>
      <c r="G11" s="14">
        <v>653.72</v>
      </c>
      <c r="H11" s="70">
        <v>9.2100000000000009</v>
      </c>
    </row>
    <row r="12" spans="1:8">
      <c r="A12" s="71"/>
      <c r="B12" s="18">
        <v>9.3799999999999994E-2</v>
      </c>
      <c r="C12" s="13" t="s">
        <v>314</v>
      </c>
      <c r="D12" s="13" t="s">
        <v>996</v>
      </c>
      <c r="E12" s="13" t="s">
        <v>185</v>
      </c>
      <c r="F12" s="13">
        <v>65</v>
      </c>
      <c r="G12" s="14">
        <v>653.27</v>
      </c>
      <c r="H12" s="70">
        <v>9.2100000000000009</v>
      </c>
    </row>
    <row r="13" spans="1:8">
      <c r="A13" s="71"/>
      <c r="B13" s="18">
        <v>9.7000000000000003E-2</v>
      </c>
      <c r="C13" s="13" t="s">
        <v>361</v>
      </c>
      <c r="D13" s="13" t="s">
        <v>1180</v>
      </c>
      <c r="E13" s="13" t="s">
        <v>185</v>
      </c>
      <c r="F13" s="13">
        <v>50</v>
      </c>
      <c r="G13" s="14">
        <v>506.52</v>
      </c>
      <c r="H13" s="70">
        <v>7.14</v>
      </c>
    </row>
    <row r="14" spans="1:8">
      <c r="A14" s="71"/>
      <c r="B14" s="18">
        <v>9.4E-2</v>
      </c>
      <c r="C14" s="13" t="s">
        <v>361</v>
      </c>
      <c r="D14" s="13" t="s">
        <v>1178</v>
      </c>
      <c r="E14" s="13" t="s">
        <v>185</v>
      </c>
      <c r="F14" s="13">
        <v>45</v>
      </c>
      <c r="G14" s="14">
        <v>454.97</v>
      </c>
      <c r="H14" s="70">
        <v>6.41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v>6446.86</v>
      </c>
      <c r="H15" s="72">
        <v>90.87</v>
      </c>
    </row>
    <row r="16" spans="1:8" ht="9.75" thickTop="1">
      <c r="A16" s="71"/>
      <c r="B16" s="13"/>
      <c r="C16" s="13"/>
      <c r="D16" s="13"/>
      <c r="E16" s="13"/>
      <c r="F16" s="13"/>
      <c r="G16" s="14"/>
      <c r="H16" s="70"/>
    </row>
    <row r="17" spans="1:8">
      <c r="A17" s="71"/>
      <c r="B17" s="17" t="s">
        <v>44</v>
      </c>
      <c r="C17" s="13" t="s">
        <v>45</v>
      </c>
      <c r="D17" s="13"/>
      <c r="E17" s="13" t="s">
        <v>44</v>
      </c>
      <c r="F17" s="13"/>
      <c r="G17" s="14">
        <v>140</v>
      </c>
      <c r="H17" s="70">
        <v>1.97</v>
      </c>
    </row>
    <row r="18" spans="1:8" ht="9.75" thickBot="1">
      <c r="A18" s="71"/>
      <c r="B18" s="13"/>
      <c r="C18" s="13"/>
      <c r="D18" s="13"/>
      <c r="E18" s="19" t="s">
        <v>17</v>
      </c>
      <c r="F18" s="13"/>
      <c r="G18" s="20">
        <v>140</v>
      </c>
      <c r="H18" s="72">
        <v>1.97</v>
      </c>
    </row>
    <row r="19" spans="1:8" ht="9.75" thickTop="1">
      <c r="A19" s="71"/>
      <c r="B19" s="13"/>
      <c r="C19" s="13"/>
      <c r="D19" s="13"/>
      <c r="E19" s="13"/>
      <c r="F19" s="13"/>
      <c r="G19" s="14"/>
      <c r="H19" s="70"/>
    </row>
    <row r="20" spans="1:8">
      <c r="A20" s="73" t="s">
        <v>46</v>
      </c>
      <c r="B20" s="13"/>
      <c r="C20" s="13"/>
      <c r="D20" s="13"/>
      <c r="E20" s="13"/>
      <c r="F20" s="13"/>
      <c r="G20" s="23">
        <v>508.16</v>
      </c>
      <c r="H20" s="74">
        <v>7.16</v>
      </c>
    </row>
    <row r="21" spans="1:8">
      <c r="A21" s="71"/>
      <c r="B21" s="13"/>
      <c r="C21" s="13"/>
      <c r="D21" s="13"/>
      <c r="E21" s="13"/>
      <c r="F21" s="13"/>
      <c r="G21" s="14"/>
      <c r="H21" s="70"/>
    </row>
    <row r="22" spans="1:8" ht="9.75" thickBot="1">
      <c r="A22" s="71"/>
      <c r="B22" s="13"/>
      <c r="C22" s="13"/>
      <c r="D22" s="13"/>
      <c r="E22" s="19" t="s">
        <v>47</v>
      </c>
      <c r="F22" s="13"/>
      <c r="G22" s="20">
        <v>7095.02</v>
      </c>
      <c r="H22" s="72">
        <v>100</v>
      </c>
    </row>
    <row r="23" spans="1:8" ht="9.75" thickTop="1">
      <c r="A23" s="71"/>
      <c r="B23" s="13"/>
      <c r="C23" s="13"/>
      <c r="D23" s="13"/>
      <c r="E23" s="13"/>
      <c r="F23" s="13"/>
      <c r="G23" s="14"/>
      <c r="H23" s="70"/>
    </row>
    <row r="24" spans="1:8">
      <c r="A24" s="71"/>
      <c r="B24" s="13"/>
      <c r="C24" s="13"/>
      <c r="D24" s="13"/>
      <c r="E24" s="13"/>
      <c r="F24" s="13"/>
      <c r="G24" s="14"/>
      <c r="H24" s="70"/>
    </row>
    <row r="25" spans="1:8">
      <c r="A25" s="71"/>
      <c r="B25" s="13"/>
      <c r="C25" s="13"/>
      <c r="D25" s="13"/>
      <c r="E25" s="13"/>
      <c r="F25" s="13"/>
      <c r="G25" s="14"/>
      <c r="H25" s="70"/>
    </row>
    <row r="26" spans="1:8">
      <c r="A26" s="75" t="s">
        <v>48</v>
      </c>
      <c r="B26" s="13"/>
      <c r="C26" s="13"/>
      <c r="D26" s="13"/>
      <c r="E26" s="13"/>
      <c r="F26" s="13"/>
      <c r="G26" s="14"/>
      <c r="H26" s="70"/>
    </row>
    <row r="27" spans="1:8">
      <c r="A27" s="71">
        <v>1</v>
      </c>
      <c r="B27" s="13" t="s">
        <v>1191</v>
      </c>
      <c r="C27" s="13"/>
      <c r="D27" s="13"/>
      <c r="E27" s="13"/>
      <c r="F27" s="13"/>
      <c r="G27" s="14"/>
      <c r="H27" s="70"/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>
      <c r="A29" s="71">
        <v>2</v>
      </c>
      <c r="B29" s="13" t="s">
        <v>50</v>
      </c>
      <c r="C29" s="13"/>
      <c r="D29" s="13"/>
      <c r="E29" s="13"/>
      <c r="F29" s="13"/>
      <c r="G29" s="14"/>
      <c r="H29" s="70"/>
    </row>
    <row r="30" spans="1:8">
      <c r="A30" s="71"/>
      <c r="B30" s="13"/>
      <c r="C30" s="13"/>
      <c r="D30" s="13"/>
      <c r="E30" s="13"/>
      <c r="F30" s="13"/>
      <c r="G30" s="14"/>
      <c r="H30" s="70"/>
    </row>
    <row r="31" spans="1:8">
      <c r="A31" s="71">
        <v>3</v>
      </c>
      <c r="B31" s="13" t="s">
        <v>51</v>
      </c>
      <c r="C31" s="13"/>
      <c r="D31" s="13"/>
      <c r="E31" s="13"/>
      <c r="F31" s="13"/>
      <c r="G31" s="14"/>
      <c r="H31" s="70"/>
    </row>
    <row r="32" spans="1:8">
      <c r="A32" s="71"/>
      <c r="B32" s="13" t="s">
        <v>52</v>
      </c>
      <c r="C32" s="13"/>
      <c r="D32" s="13"/>
      <c r="E32" s="13"/>
      <c r="F32" s="13"/>
      <c r="G32" s="14"/>
      <c r="H32" s="70"/>
    </row>
    <row r="33" spans="1:8">
      <c r="A33" s="76"/>
      <c r="B33" s="77" t="s">
        <v>53</v>
      </c>
      <c r="C33" s="77"/>
      <c r="D33" s="77"/>
      <c r="E33" s="77"/>
      <c r="F33" s="77"/>
      <c r="G33" s="78"/>
      <c r="H33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G25" sqref="G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1187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9.1600000000000001E-2</v>
      </c>
      <c r="C6" s="13" t="s">
        <v>170</v>
      </c>
      <c r="D6" s="13" t="s">
        <v>1171</v>
      </c>
      <c r="E6" s="13" t="s">
        <v>185</v>
      </c>
      <c r="F6" s="13">
        <v>255</v>
      </c>
      <c r="G6" s="14">
        <v>2570.67</v>
      </c>
      <c r="H6" s="70">
        <v>13.75</v>
      </c>
    </row>
    <row r="7" spans="1:8">
      <c r="A7" s="71"/>
      <c r="B7" s="18">
        <v>9.4E-2</v>
      </c>
      <c r="C7" s="13" t="s">
        <v>361</v>
      </c>
      <c r="D7" s="13" t="s">
        <v>1178</v>
      </c>
      <c r="E7" s="13" t="s">
        <v>185</v>
      </c>
      <c r="F7" s="13">
        <v>250</v>
      </c>
      <c r="G7" s="14">
        <v>2527.59</v>
      </c>
      <c r="H7" s="70">
        <v>13.52</v>
      </c>
    </row>
    <row r="8" spans="1:8">
      <c r="A8" s="71"/>
      <c r="B8" s="18">
        <v>9.2999999999999999E-2</v>
      </c>
      <c r="C8" s="13" t="s">
        <v>388</v>
      </c>
      <c r="D8" s="13" t="s">
        <v>1182</v>
      </c>
      <c r="E8" s="13" t="s">
        <v>185</v>
      </c>
      <c r="F8" s="13">
        <v>160</v>
      </c>
      <c r="G8" s="14">
        <v>2018.7</v>
      </c>
      <c r="H8" s="70">
        <v>10.79</v>
      </c>
    </row>
    <row r="9" spans="1:8">
      <c r="A9" s="71"/>
      <c r="B9" s="18">
        <v>9.2999999999999999E-2</v>
      </c>
      <c r="C9" s="13" t="s">
        <v>186</v>
      </c>
      <c r="D9" s="13" t="s">
        <v>1172</v>
      </c>
      <c r="E9" s="13" t="s">
        <v>185</v>
      </c>
      <c r="F9" s="13">
        <v>170</v>
      </c>
      <c r="G9" s="14">
        <v>1710.15</v>
      </c>
      <c r="H9" s="70">
        <v>9.14</v>
      </c>
    </row>
    <row r="10" spans="1:8">
      <c r="A10" s="71"/>
      <c r="B10" s="18">
        <v>9.5500000000000002E-2</v>
      </c>
      <c r="C10" s="13" t="s">
        <v>559</v>
      </c>
      <c r="D10" s="13" t="s">
        <v>1173</v>
      </c>
      <c r="E10" s="13" t="s">
        <v>249</v>
      </c>
      <c r="F10" s="13">
        <v>170</v>
      </c>
      <c r="G10" s="14">
        <v>1709.92</v>
      </c>
      <c r="H10" s="70">
        <v>9.14</v>
      </c>
    </row>
    <row r="11" spans="1:8">
      <c r="A11" s="71"/>
      <c r="B11" s="18">
        <v>9.5500000000000002E-2</v>
      </c>
      <c r="C11" s="13" t="s">
        <v>877</v>
      </c>
      <c r="D11" s="13" t="s">
        <v>1174</v>
      </c>
      <c r="E11" s="13" t="s">
        <v>249</v>
      </c>
      <c r="F11" s="13">
        <v>170</v>
      </c>
      <c r="G11" s="14">
        <v>1709.72</v>
      </c>
      <c r="H11" s="70">
        <v>9.14</v>
      </c>
    </row>
    <row r="12" spans="1:8">
      <c r="A12" s="71"/>
      <c r="B12" s="18">
        <v>9.3799999999999994E-2</v>
      </c>
      <c r="C12" s="13" t="s">
        <v>314</v>
      </c>
      <c r="D12" s="13" t="s">
        <v>996</v>
      </c>
      <c r="E12" s="13" t="s">
        <v>185</v>
      </c>
      <c r="F12" s="13">
        <v>170</v>
      </c>
      <c r="G12" s="14">
        <v>1708.55</v>
      </c>
      <c r="H12" s="70">
        <v>9.14</v>
      </c>
    </row>
    <row r="13" spans="1:8">
      <c r="A13" s="71"/>
      <c r="B13" s="18">
        <v>8.4900000000000003E-2</v>
      </c>
      <c r="C13" s="13" t="s">
        <v>79</v>
      </c>
      <c r="D13" s="13" t="s">
        <v>360</v>
      </c>
      <c r="E13" s="13" t="s">
        <v>182</v>
      </c>
      <c r="F13" s="13">
        <v>147</v>
      </c>
      <c r="G13" s="14">
        <v>1466.67</v>
      </c>
      <c r="H13" s="70">
        <v>7.84</v>
      </c>
    </row>
    <row r="14" spans="1:8">
      <c r="A14" s="71"/>
      <c r="B14" s="18">
        <v>8.7999999999999995E-2</v>
      </c>
      <c r="C14" s="13" t="s">
        <v>1175</v>
      </c>
      <c r="D14" s="13" t="s">
        <v>1176</v>
      </c>
      <c r="E14" s="13" t="s">
        <v>182</v>
      </c>
      <c r="F14" s="13">
        <v>130</v>
      </c>
      <c r="G14" s="14">
        <v>1305.4000000000001</v>
      </c>
      <c r="H14" s="70">
        <v>6.98</v>
      </c>
    </row>
    <row r="15" spans="1:8">
      <c r="A15" s="71"/>
      <c r="B15" s="18">
        <v>8.6400000000000005E-2</v>
      </c>
      <c r="C15" s="13" t="s">
        <v>388</v>
      </c>
      <c r="D15" s="13" t="s">
        <v>1183</v>
      </c>
      <c r="E15" s="13" t="s">
        <v>185</v>
      </c>
      <c r="F15" s="13">
        <v>40</v>
      </c>
      <c r="G15" s="14">
        <v>502.13</v>
      </c>
      <c r="H15" s="70">
        <v>2.68</v>
      </c>
    </row>
    <row r="16" spans="1:8" ht="9.75" thickBot="1">
      <c r="A16" s="71"/>
      <c r="B16" s="13"/>
      <c r="C16" s="13"/>
      <c r="D16" s="13"/>
      <c r="E16" s="19" t="s">
        <v>17</v>
      </c>
      <c r="F16" s="13"/>
      <c r="G16" s="20">
        <v>17229.5</v>
      </c>
      <c r="H16" s="72">
        <v>92.12</v>
      </c>
    </row>
    <row r="17" spans="1:8" ht="9.75" thickTop="1">
      <c r="A17" s="71"/>
      <c r="B17" s="13"/>
      <c r="C17" s="13"/>
      <c r="D17" s="13"/>
      <c r="E17" s="13"/>
      <c r="F17" s="13"/>
      <c r="G17" s="14"/>
      <c r="H17" s="70"/>
    </row>
    <row r="18" spans="1:8">
      <c r="A18" s="71"/>
      <c r="B18" s="17" t="s">
        <v>44</v>
      </c>
      <c r="C18" s="13" t="s">
        <v>45</v>
      </c>
      <c r="D18" s="13"/>
      <c r="E18" s="13" t="s">
        <v>44</v>
      </c>
      <c r="F18" s="13"/>
      <c r="G18" s="14">
        <v>235</v>
      </c>
      <c r="H18" s="70">
        <v>1.26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235</v>
      </c>
      <c r="H19" s="72">
        <v>1.26</v>
      </c>
    </row>
    <row r="20" spans="1:8" ht="9.75" thickTop="1">
      <c r="A20" s="71"/>
      <c r="B20" s="13"/>
      <c r="C20" s="13"/>
      <c r="D20" s="13"/>
      <c r="E20" s="13"/>
      <c r="F20" s="13"/>
      <c r="G20" s="14"/>
      <c r="H20" s="70"/>
    </row>
    <row r="21" spans="1:8">
      <c r="A21" s="73" t="s">
        <v>46</v>
      </c>
      <c r="B21" s="13"/>
      <c r="C21" s="13"/>
      <c r="D21" s="13"/>
      <c r="E21" s="13"/>
      <c r="F21" s="13"/>
      <c r="G21" s="23">
        <v>1237.5899999999999</v>
      </c>
      <c r="H21" s="74">
        <v>6.62</v>
      </c>
    </row>
    <row r="22" spans="1:8">
      <c r="A22" s="71"/>
      <c r="B22" s="13"/>
      <c r="C22" s="13"/>
      <c r="D22" s="13"/>
      <c r="E22" s="13"/>
      <c r="F22" s="13"/>
      <c r="G22" s="14"/>
      <c r="H22" s="70"/>
    </row>
    <row r="23" spans="1:8" ht="9.75" thickBot="1">
      <c r="A23" s="71"/>
      <c r="B23" s="13"/>
      <c r="C23" s="13"/>
      <c r="D23" s="13"/>
      <c r="E23" s="19" t="s">
        <v>47</v>
      </c>
      <c r="F23" s="13"/>
      <c r="G23" s="20">
        <v>18702.09</v>
      </c>
      <c r="H23" s="72">
        <v>100</v>
      </c>
    </row>
    <row r="24" spans="1:8" ht="9.75" thickTop="1">
      <c r="A24" s="71"/>
      <c r="B24" s="13"/>
      <c r="C24" s="13"/>
      <c r="D24" s="13"/>
      <c r="E24" s="13"/>
      <c r="F24" s="13"/>
      <c r="G24" s="14"/>
      <c r="H24" s="70"/>
    </row>
    <row r="25" spans="1:8">
      <c r="A25" s="75" t="s">
        <v>48</v>
      </c>
      <c r="B25" s="13"/>
      <c r="C25" s="13"/>
      <c r="D25" s="13"/>
      <c r="E25" s="13"/>
      <c r="F25" s="13"/>
      <c r="G25" s="14"/>
      <c r="H25" s="70"/>
    </row>
    <row r="26" spans="1:8">
      <c r="A26" s="71">
        <v>1</v>
      </c>
      <c r="B26" s="13" t="s">
        <v>1188</v>
      </c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1">
        <v>2</v>
      </c>
      <c r="B28" s="13" t="s">
        <v>50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>
        <v>3</v>
      </c>
      <c r="B30" s="13" t="s">
        <v>51</v>
      </c>
      <c r="C30" s="13"/>
      <c r="D30" s="13"/>
      <c r="E30" s="13"/>
      <c r="F30" s="13"/>
      <c r="G30" s="14"/>
      <c r="H30" s="70"/>
    </row>
    <row r="31" spans="1:8">
      <c r="A31" s="71"/>
      <c r="B31" s="13" t="s">
        <v>52</v>
      </c>
      <c r="C31" s="13"/>
      <c r="D31" s="13"/>
      <c r="E31" s="13"/>
      <c r="F31" s="13"/>
      <c r="G31" s="14"/>
      <c r="H31" s="70"/>
    </row>
    <row r="32" spans="1:8">
      <c r="A32" s="71"/>
      <c r="B32" s="13" t="s">
        <v>53</v>
      </c>
      <c r="C32" s="13"/>
      <c r="D32" s="13"/>
      <c r="E32" s="13"/>
      <c r="F32" s="13"/>
      <c r="G32" s="14"/>
      <c r="H32" s="70"/>
    </row>
    <row r="33" spans="1:8">
      <c r="A33" s="76"/>
      <c r="B33" s="77"/>
      <c r="C33" s="77"/>
      <c r="D33" s="77"/>
      <c r="E33" s="77"/>
      <c r="F33" s="77"/>
      <c r="G33" s="78"/>
      <c r="H33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1848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9.1600000000000001E-2</v>
      </c>
      <c r="C6" s="13" t="s">
        <v>170</v>
      </c>
      <c r="D6" s="13" t="s">
        <v>1171</v>
      </c>
      <c r="E6" s="13" t="s">
        <v>185</v>
      </c>
      <c r="F6" s="13">
        <v>395</v>
      </c>
      <c r="G6" s="14">
        <v>3982.01</v>
      </c>
      <c r="H6" s="70">
        <v>13.91</v>
      </c>
    </row>
    <row r="7" spans="1:8">
      <c r="A7" s="71"/>
      <c r="B7" s="18">
        <v>8.4900000000000003E-2</v>
      </c>
      <c r="C7" s="13" t="s">
        <v>79</v>
      </c>
      <c r="D7" s="13" t="s">
        <v>360</v>
      </c>
      <c r="E7" s="13" t="s">
        <v>182</v>
      </c>
      <c r="F7" s="13">
        <v>345</v>
      </c>
      <c r="G7" s="14">
        <v>3442.18</v>
      </c>
      <c r="H7" s="70">
        <v>12.02</v>
      </c>
    </row>
    <row r="8" spans="1:8">
      <c r="A8" s="71"/>
      <c r="B8" s="18">
        <v>9.2999999999999999E-2</v>
      </c>
      <c r="C8" s="13" t="s">
        <v>186</v>
      </c>
      <c r="D8" s="13" t="s">
        <v>1172</v>
      </c>
      <c r="E8" s="13" t="s">
        <v>185</v>
      </c>
      <c r="F8" s="13">
        <v>265</v>
      </c>
      <c r="G8" s="14">
        <v>2665.82</v>
      </c>
      <c r="H8" s="70">
        <v>9.31</v>
      </c>
    </row>
    <row r="9" spans="1:8">
      <c r="A9" s="71"/>
      <c r="B9" s="18">
        <v>9.5500000000000002E-2</v>
      </c>
      <c r="C9" s="13" t="s">
        <v>559</v>
      </c>
      <c r="D9" s="13" t="s">
        <v>1173</v>
      </c>
      <c r="E9" s="13" t="s">
        <v>249</v>
      </c>
      <c r="F9" s="13">
        <v>265</v>
      </c>
      <c r="G9" s="14">
        <v>2665.47</v>
      </c>
      <c r="H9" s="70">
        <v>9.31</v>
      </c>
    </row>
    <row r="10" spans="1:8">
      <c r="A10" s="71"/>
      <c r="B10" s="18">
        <v>9.5500000000000002E-2</v>
      </c>
      <c r="C10" s="13" t="s">
        <v>877</v>
      </c>
      <c r="D10" s="13" t="s">
        <v>1174</v>
      </c>
      <c r="E10" s="13" t="s">
        <v>249</v>
      </c>
      <c r="F10" s="13">
        <v>265</v>
      </c>
      <c r="G10" s="14">
        <v>2665.15</v>
      </c>
      <c r="H10" s="70">
        <v>9.31</v>
      </c>
    </row>
    <row r="11" spans="1:8">
      <c r="A11" s="71"/>
      <c r="B11" s="18">
        <v>9.3799999999999994E-2</v>
      </c>
      <c r="C11" s="13" t="s">
        <v>314</v>
      </c>
      <c r="D11" s="13" t="s">
        <v>996</v>
      </c>
      <c r="E11" s="13" t="s">
        <v>185</v>
      </c>
      <c r="F11" s="13">
        <v>265</v>
      </c>
      <c r="G11" s="14">
        <v>2663.33</v>
      </c>
      <c r="H11" s="70">
        <v>9.3000000000000007</v>
      </c>
    </row>
    <row r="12" spans="1:8">
      <c r="A12" s="71"/>
      <c r="B12" s="18">
        <v>8.7999999999999995E-2</v>
      </c>
      <c r="C12" s="13" t="s">
        <v>1175</v>
      </c>
      <c r="D12" s="13" t="s">
        <v>1176</v>
      </c>
      <c r="E12" s="13" t="s">
        <v>182</v>
      </c>
      <c r="F12" s="13">
        <v>170</v>
      </c>
      <c r="G12" s="14">
        <v>1707.06</v>
      </c>
      <c r="H12" s="70">
        <v>5.96</v>
      </c>
    </row>
    <row r="13" spans="1:8">
      <c r="A13" s="71"/>
      <c r="B13" s="18">
        <v>9.35E-2</v>
      </c>
      <c r="C13" s="13" t="s">
        <v>361</v>
      </c>
      <c r="D13" s="13" t="s">
        <v>1177</v>
      </c>
      <c r="E13" s="13" t="s">
        <v>185</v>
      </c>
      <c r="F13" s="13">
        <v>140</v>
      </c>
      <c r="G13" s="14">
        <v>1407</v>
      </c>
      <c r="H13" s="70">
        <v>4.91</v>
      </c>
    </row>
    <row r="14" spans="1:8">
      <c r="A14" s="71"/>
      <c r="B14" s="18">
        <v>9.4E-2</v>
      </c>
      <c r="C14" s="13" t="s">
        <v>361</v>
      </c>
      <c r="D14" s="13" t="s">
        <v>1178</v>
      </c>
      <c r="E14" s="13" t="s">
        <v>185</v>
      </c>
      <c r="F14" s="13">
        <v>105</v>
      </c>
      <c r="G14" s="14">
        <v>1061.5899999999999</v>
      </c>
      <c r="H14" s="70">
        <v>3.71</v>
      </c>
    </row>
    <row r="15" spans="1:8">
      <c r="A15" s="71"/>
      <c r="B15" s="18">
        <v>9.8500000000000004E-2</v>
      </c>
      <c r="C15" s="13" t="s">
        <v>160</v>
      </c>
      <c r="D15" s="13" t="s">
        <v>1179</v>
      </c>
      <c r="E15" s="13" t="s">
        <v>185</v>
      </c>
      <c r="F15" s="13">
        <v>100</v>
      </c>
      <c r="G15" s="14">
        <v>1016.81</v>
      </c>
      <c r="H15" s="70">
        <v>3.55</v>
      </c>
    </row>
    <row r="16" spans="1:8">
      <c r="A16" s="71"/>
      <c r="B16" s="18">
        <v>9.7000000000000003E-2</v>
      </c>
      <c r="C16" s="13" t="s">
        <v>361</v>
      </c>
      <c r="D16" s="13" t="s">
        <v>1180</v>
      </c>
      <c r="E16" s="13" t="s">
        <v>185</v>
      </c>
      <c r="F16" s="13">
        <v>100</v>
      </c>
      <c r="G16" s="14">
        <v>1013.03</v>
      </c>
      <c r="H16" s="70">
        <v>3.54</v>
      </c>
    </row>
    <row r="17" spans="1:8">
      <c r="A17" s="71"/>
      <c r="B17" s="18">
        <v>0.10100000000000001</v>
      </c>
      <c r="C17" s="13" t="s">
        <v>388</v>
      </c>
      <c r="D17" s="13" t="s">
        <v>1181</v>
      </c>
      <c r="E17" s="13" t="s">
        <v>185</v>
      </c>
      <c r="F17" s="13">
        <v>40</v>
      </c>
      <c r="G17" s="14">
        <v>508.36</v>
      </c>
      <c r="H17" s="70">
        <v>1.78</v>
      </c>
    </row>
    <row r="18" spans="1:8">
      <c r="A18" s="71"/>
      <c r="B18" s="18">
        <v>9.2999999999999999E-2</v>
      </c>
      <c r="C18" s="13" t="s">
        <v>388</v>
      </c>
      <c r="D18" s="13" t="s">
        <v>1182</v>
      </c>
      <c r="E18" s="13" t="s">
        <v>185</v>
      </c>
      <c r="F18" s="13">
        <v>40</v>
      </c>
      <c r="G18" s="14">
        <v>504.68</v>
      </c>
      <c r="H18" s="70">
        <v>1.76</v>
      </c>
    </row>
    <row r="19" spans="1:8">
      <c r="A19" s="71"/>
      <c r="B19" s="18">
        <v>8.6400000000000005E-2</v>
      </c>
      <c r="C19" s="13" t="s">
        <v>388</v>
      </c>
      <c r="D19" s="13" t="s">
        <v>1183</v>
      </c>
      <c r="E19" s="13" t="s">
        <v>185</v>
      </c>
      <c r="F19" s="13">
        <v>40</v>
      </c>
      <c r="G19" s="14">
        <v>502.13</v>
      </c>
      <c r="H19" s="70">
        <v>1.75</v>
      </c>
    </row>
    <row r="20" spans="1:8">
      <c r="A20" s="71"/>
      <c r="B20" s="18">
        <v>8.2000000000000003E-2</v>
      </c>
      <c r="C20" s="13" t="s">
        <v>1184</v>
      </c>
      <c r="D20" s="13" t="s">
        <v>1185</v>
      </c>
      <c r="E20" s="13" t="s">
        <v>185</v>
      </c>
      <c r="F20" s="13">
        <v>50</v>
      </c>
      <c r="G20" s="14">
        <v>500.89</v>
      </c>
      <c r="H20" s="70">
        <v>1.75</v>
      </c>
    </row>
    <row r="21" spans="1:8">
      <c r="A21" s="71"/>
      <c r="B21" s="18">
        <v>8.5400000000000004E-2</v>
      </c>
      <c r="C21" s="13" t="s">
        <v>314</v>
      </c>
      <c r="D21" s="13" t="s">
        <v>315</v>
      </c>
      <c r="E21" s="13" t="s">
        <v>16</v>
      </c>
      <c r="F21" s="13">
        <v>20</v>
      </c>
      <c r="G21" s="14">
        <v>199.4</v>
      </c>
      <c r="H21" s="70">
        <v>0.7</v>
      </c>
    </row>
    <row r="22" spans="1:8" ht="9.75" thickBot="1">
      <c r="A22" s="71"/>
      <c r="B22" s="13"/>
      <c r="C22" s="13"/>
      <c r="D22" s="13"/>
      <c r="E22" s="19" t="s">
        <v>17</v>
      </c>
      <c r="F22" s="13"/>
      <c r="G22" s="20">
        <v>26504.91</v>
      </c>
      <c r="H22" s="72">
        <v>92.569999999999894</v>
      </c>
    </row>
    <row r="23" spans="1:8" ht="9.75" thickTop="1">
      <c r="A23" s="71"/>
      <c r="B23" s="13"/>
      <c r="C23" s="13"/>
      <c r="D23" s="13"/>
      <c r="E23" s="13"/>
      <c r="F23" s="13"/>
      <c r="G23" s="14"/>
      <c r="H23" s="70"/>
    </row>
    <row r="24" spans="1:8">
      <c r="A24" s="71"/>
      <c r="B24" s="17" t="s">
        <v>44</v>
      </c>
      <c r="C24" s="13" t="s">
        <v>45</v>
      </c>
      <c r="D24" s="13"/>
      <c r="E24" s="13" t="s">
        <v>44</v>
      </c>
      <c r="F24" s="13"/>
      <c r="G24" s="14">
        <v>575</v>
      </c>
      <c r="H24" s="70">
        <v>2.0099999999999998</v>
      </c>
    </row>
    <row r="25" spans="1:8" ht="9.75" thickBot="1">
      <c r="A25" s="71"/>
      <c r="B25" s="13"/>
      <c r="C25" s="13"/>
      <c r="D25" s="13"/>
      <c r="E25" s="19" t="s">
        <v>17</v>
      </c>
      <c r="F25" s="13"/>
      <c r="G25" s="20">
        <v>575</v>
      </c>
      <c r="H25" s="72">
        <v>2.0099999999999998</v>
      </c>
    </row>
    <row r="26" spans="1:8" ht="9.75" thickTop="1">
      <c r="A26" s="71"/>
      <c r="B26" s="13"/>
      <c r="C26" s="13"/>
      <c r="D26" s="13"/>
      <c r="E26" s="13"/>
      <c r="F26" s="13"/>
      <c r="G26" s="14"/>
      <c r="H26" s="70"/>
    </row>
    <row r="27" spans="1:8">
      <c r="A27" s="73" t="s">
        <v>46</v>
      </c>
      <c r="B27" s="13"/>
      <c r="C27" s="13"/>
      <c r="D27" s="13"/>
      <c r="E27" s="13"/>
      <c r="F27" s="13"/>
      <c r="G27" s="23">
        <v>1553.98</v>
      </c>
      <c r="H27" s="74">
        <v>5.42</v>
      </c>
    </row>
    <row r="28" spans="1:8">
      <c r="A28" s="71"/>
      <c r="B28" s="13"/>
      <c r="C28" s="13"/>
      <c r="D28" s="13"/>
      <c r="E28" s="13"/>
      <c r="F28" s="13"/>
      <c r="G28" s="14"/>
      <c r="H28" s="70"/>
    </row>
    <row r="29" spans="1:8" ht="9.75" thickBot="1">
      <c r="A29" s="71"/>
      <c r="B29" s="13"/>
      <c r="C29" s="13"/>
      <c r="D29" s="13"/>
      <c r="E29" s="19" t="s">
        <v>47</v>
      </c>
      <c r="F29" s="13"/>
      <c r="G29" s="20">
        <v>28633.89</v>
      </c>
      <c r="H29" s="72">
        <v>100</v>
      </c>
    </row>
    <row r="30" spans="1:8" ht="9.75" thickTop="1">
      <c r="A30" s="71"/>
      <c r="B30" s="13"/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1"/>
      <c r="B32" s="13"/>
      <c r="C32" s="13"/>
      <c r="D32" s="13"/>
      <c r="E32" s="13"/>
      <c r="F32" s="13"/>
      <c r="G32" s="14"/>
      <c r="H32" s="70"/>
    </row>
    <row r="33" spans="1:8">
      <c r="A33" s="75" t="s">
        <v>48</v>
      </c>
      <c r="B33" s="13"/>
      <c r="C33" s="13"/>
      <c r="D33" s="13"/>
      <c r="E33" s="13"/>
      <c r="F33" s="13"/>
      <c r="G33" s="14"/>
      <c r="H33" s="70"/>
    </row>
    <row r="34" spans="1:8">
      <c r="A34" s="71">
        <v>1</v>
      </c>
      <c r="B34" s="13" t="s">
        <v>1186</v>
      </c>
      <c r="C34" s="13"/>
      <c r="D34" s="13"/>
      <c r="E34" s="13"/>
      <c r="F34" s="13"/>
      <c r="G34" s="14"/>
      <c r="H34" s="70"/>
    </row>
    <row r="35" spans="1:8">
      <c r="A35" s="71"/>
      <c r="B35" s="13"/>
      <c r="C35" s="13"/>
      <c r="D35" s="13"/>
      <c r="E35" s="13"/>
      <c r="F35" s="13"/>
      <c r="G35" s="14"/>
      <c r="H35" s="70"/>
    </row>
    <row r="36" spans="1:8">
      <c r="A36" s="71">
        <v>2</v>
      </c>
      <c r="B36" s="13" t="s">
        <v>50</v>
      </c>
      <c r="C36" s="13"/>
      <c r="D36" s="13"/>
      <c r="E36" s="13"/>
      <c r="F36" s="13"/>
      <c r="G36" s="14"/>
      <c r="H36" s="70"/>
    </row>
    <row r="37" spans="1:8">
      <c r="A37" s="71"/>
      <c r="B37" s="13"/>
      <c r="C37" s="13"/>
      <c r="D37" s="13"/>
      <c r="E37" s="13"/>
      <c r="F37" s="13"/>
      <c r="G37" s="14"/>
      <c r="H37" s="70"/>
    </row>
    <row r="38" spans="1:8">
      <c r="A38" s="71"/>
      <c r="B38" s="13"/>
      <c r="C38" s="13"/>
      <c r="D38" s="13"/>
      <c r="E38" s="13"/>
      <c r="F38" s="13"/>
      <c r="G38" s="14"/>
      <c r="H38" s="70"/>
    </row>
    <row r="39" spans="1:8">
      <c r="A39" s="71"/>
      <c r="B39" s="13"/>
      <c r="C39" s="13"/>
      <c r="D39" s="13"/>
      <c r="E39" s="13"/>
      <c r="F39" s="13"/>
      <c r="G39" s="14"/>
      <c r="H39" s="70"/>
    </row>
    <row r="40" spans="1:8">
      <c r="A40" s="71">
        <v>3</v>
      </c>
      <c r="B40" s="13" t="s">
        <v>51</v>
      </c>
      <c r="C40" s="13"/>
      <c r="D40" s="13"/>
      <c r="E40" s="13"/>
      <c r="F40" s="13"/>
      <c r="G40" s="14"/>
      <c r="H40" s="70"/>
    </row>
    <row r="41" spans="1:8">
      <c r="A41" s="71"/>
      <c r="B41" s="13" t="s">
        <v>52</v>
      </c>
      <c r="C41" s="13"/>
      <c r="D41" s="13"/>
      <c r="E41" s="13"/>
      <c r="F41" s="13"/>
      <c r="G41" s="14"/>
      <c r="H41" s="70"/>
    </row>
    <row r="42" spans="1:8">
      <c r="A42" s="76"/>
      <c r="B42" s="77" t="s">
        <v>53</v>
      </c>
      <c r="C42" s="77"/>
      <c r="D42" s="77"/>
      <c r="E42" s="77"/>
      <c r="F42" s="77"/>
      <c r="G42" s="78"/>
      <c r="H42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45"/>
  <sheetViews>
    <sheetView workbookViewId="0"/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20" style="37" bestFit="1" customWidth="1"/>
    <col min="6" max="6" width="11.7109375" style="37" customWidth="1"/>
    <col min="7" max="7" width="14" style="61" customWidth="1"/>
    <col min="8" max="8" width="11.7109375" style="62" customWidth="1"/>
    <col min="9" max="16384" width="9.140625" style="37"/>
  </cols>
  <sheetData>
    <row r="1" spans="1:8">
      <c r="A1" s="32"/>
      <c r="B1" s="33"/>
      <c r="C1" s="34" t="s">
        <v>1170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57</v>
      </c>
      <c r="D5" s="42" t="s">
        <v>58</v>
      </c>
      <c r="E5" s="42" t="s">
        <v>59</v>
      </c>
      <c r="F5" s="42">
        <v>7067</v>
      </c>
      <c r="G5" s="43">
        <v>74.28</v>
      </c>
      <c r="H5" s="44">
        <v>8.5</v>
      </c>
    </row>
    <row r="6" spans="1:8">
      <c r="A6" s="45"/>
      <c r="B6" s="46" t="s">
        <v>44</v>
      </c>
      <c r="C6" s="42" t="s">
        <v>62</v>
      </c>
      <c r="D6" s="42" t="s">
        <v>63</v>
      </c>
      <c r="E6" s="42" t="s">
        <v>64</v>
      </c>
      <c r="F6" s="42">
        <v>3489</v>
      </c>
      <c r="G6" s="43">
        <v>70.56</v>
      </c>
      <c r="H6" s="44">
        <v>8.08</v>
      </c>
    </row>
    <row r="7" spans="1:8">
      <c r="A7" s="45"/>
      <c r="B7" s="46" t="s">
        <v>44</v>
      </c>
      <c r="C7" s="42" t="s">
        <v>40</v>
      </c>
      <c r="D7" s="42" t="s">
        <v>60</v>
      </c>
      <c r="E7" s="42" t="s">
        <v>61</v>
      </c>
      <c r="F7" s="42">
        <v>5689</v>
      </c>
      <c r="G7" s="43">
        <v>70.290000000000006</v>
      </c>
      <c r="H7" s="44">
        <v>8.0500000000000007</v>
      </c>
    </row>
    <row r="8" spans="1:8">
      <c r="A8" s="45"/>
      <c r="B8" s="46" t="s">
        <v>44</v>
      </c>
      <c r="C8" s="42" t="s">
        <v>65</v>
      </c>
      <c r="D8" s="42" t="s">
        <v>66</v>
      </c>
      <c r="E8" s="42" t="s">
        <v>59</v>
      </c>
      <c r="F8" s="42">
        <v>20959</v>
      </c>
      <c r="G8" s="43">
        <v>66.5</v>
      </c>
      <c r="H8" s="44">
        <v>7.61</v>
      </c>
    </row>
    <row r="9" spans="1:8">
      <c r="A9" s="45"/>
      <c r="B9" s="46" t="s">
        <v>44</v>
      </c>
      <c r="C9" s="42" t="s">
        <v>81</v>
      </c>
      <c r="D9" s="42" t="s">
        <v>82</v>
      </c>
      <c r="E9" s="42" t="s">
        <v>83</v>
      </c>
      <c r="F9" s="42">
        <v>20260</v>
      </c>
      <c r="G9" s="43">
        <v>66.2</v>
      </c>
      <c r="H9" s="44">
        <v>7.58</v>
      </c>
    </row>
    <row r="10" spans="1:8">
      <c r="A10" s="45"/>
      <c r="B10" s="46" t="s">
        <v>44</v>
      </c>
      <c r="C10" s="42" t="s">
        <v>87</v>
      </c>
      <c r="D10" s="42" t="s">
        <v>88</v>
      </c>
      <c r="E10" s="42" t="s">
        <v>89</v>
      </c>
      <c r="F10" s="42">
        <v>5968</v>
      </c>
      <c r="G10" s="43">
        <v>52.35</v>
      </c>
      <c r="H10" s="44">
        <v>5.99</v>
      </c>
    </row>
    <row r="11" spans="1:8">
      <c r="A11" s="45"/>
      <c r="B11" s="46" t="s">
        <v>44</v>
      </c>
      <c r="C11" s="42" t="s">
        <v>67</v>
      </c>
      <c r="D11" s="42" t="s">
        <v>68</v>
      </c>
      <c r="E11" s="42" t="s">
        <v>69</v>
      </c>
      <c r="F11" s="42">
        <v>2958</v>
      </c>
      <c r="G11" s="43">
        <v>48.97</v>
      </c>
      <c r="H11" s="44">
        <v>5.61</v>
      </c>
    </row>
    <row r="12" spans="1:8">
      <c r="A12" s="45"/>
      <c r="B12" s="46" t="s">
        <v>44</v>
      </c>
      <c r="C12" s="42" t="s">
        <v>73</v>
      </c>
      <c r="D12" s="42" t="s">
        <v>74</v>
      </c>
      <c r="E12" s="42" t="s">
        <v>64</v>
      </c>
      <c r="F12" s="42">
        <v>1842</v>
      </c>
      <c r="G12" s="43">
        <v>48.09</v>
      </c>
      <c r="H12" s="44">
        <v>5.5</v>
      </c>
    </row>
    <row r="13" spans="1:8">
      <c r="A13" s="45"/>
      <c r="B13" s="46" t="s">
        <v>44</v>
      </c>
      <c r="C13" s="42" t="s">
        <v>92</v>
      </c>
      <c r="D13" s="42" t="s">
        <v>93</v>
      </c>
      <c r="E13" s="42" t="s">
        <v>94</v>
      </c>
      <c r="F13" s="42">
        <v>3916</v>
      </c>
      <c r="G13" s="43">
        <v>37.82</v>
      </c>
      <c r="H13" s="44">
        <v>4.33</v>
      </c>
    </row>
    <row r="14" spans="1:8">
      <c r="A14" s="45"/>
      <c r="B14" s="46" t="s">
        <v>44</v>
      </c>
      <c r="C14" s="42" t="s">
        <v>77</v>
      </c>
      <c r="D14" s="42" t="s">
        <v>78</v>
      </c>
      <c r="E14" s="42" t="s">
        <v>59</v>
      </c>
      <c r="F14" s="42">
        <v>6077</v>
      </c>
      <c r="G14" s="43">
        <v>35.57</v>
      </c>
      <c r="H14" s="44">
        <v>4.07</v>
      </c>
    </row>
    <row r="15" spans="1:8">
      <c r="A15" s="45"/>
      <c r="B15" s="46" t="s">
        <v>44</v>
      </c>
      <c r="C15" s="42" t="s">
        <v>97</v>
      </c>
      <c r="D15" s="42" t="s">
        <v>98</v>
      </c>
      <c r="E15" s="42" t="s">
        <v>72</v>
      </c>
      <c r="F15" s="42">
        <v>6785</v>
      </c>
      <c r="G15" s="43">
        <v>32.68</v>
      </c>
      <c r="H15" s="44">
        <v>3.74</v>
      </c>
    </row>
    <row r="16" spans="1:8">
      <c r="A16" s="45"/>
      <c r="B16" s="46" t="s">
        <v>44</v>
      </c>
      <c r="C16" s="42" t="s">
        <v>160</v>
      </c>
      <c r="D16" s="42" t="s">
        <v>161</v>
      </c>
      <c r="E16" s="42" t="s">
        <v>59</v>
      </c>
      <c r="F16" s="42">
        <v>11070</v>
      </c>
      <c r="G16" s="43">
        <v>30.79</v>
      </c>
      <c r="H16" s="44">
        <v>3.52</v>
      </c>
    </row>
    <row r="17" spans="1:8">
      <c r="A17" s="45"/>
      <c r="B17" s="46" t="s">
        <v>44</v>
      </c>
      <c r="C17" s="42" t="s">
        <v>90</v>
      </c>
      <c r="D17" s="42" t="s">
        <v>91</v>
      </c>
      <c r="E17" s="42" t="s">
        <v>83</v>
      </c>
      <c r="F17" s="42">
        <v>2582</v>
      </c>
      <c r="G17" s="43">
        <v>22.2</v>
      </c>
      <c r="H17" s="44">
        <v>2.54</v>
      </c>
    </row>
    <row r="18" spans="1:8">
      <c r="A18" s="45"/>
      <c r="B18" s="46" t="s">
        <v>44</v>
      </c>
      <c r="C18" s="42" t="s">
        <v>111</v>
      </c>
      <c r="D18" s="42" t="s">
        <v>112</v>
      </c>
      <c r="E18" s="42" t="s">
        <v>113</v>
      </c>
      <c r="F18" s="42">
        <v>5060</v>
      </c>
      <c r="G18" s="43">
        <v>21.52</v>
      </c>
      <c r="H18" s="44">
        <v>2.46</v>
      </c>
    </row>
    <row r="19" spans="1:8">
      <c r="A19" s="45"/>
      <c r="B19" s="46" t="s">
        <v>44</v>
      </c>
      <c r="C19" s="42" t="s">
        <v>145</v>
      </c>
      <c r="D19" s="42" t="s">
        <v>146</v>
      </c>
      <c r="E19" s="42" t="s">
        <v>105</v>
      </c>
      <c r="F19" s="42">
        <v>6498</v>
      </c>
      <c r="G19" s="43">
        <v>21.44</v>
      </c>
      <c r="H19" s="44">
        <v>2.4500000000000002</v>
      </c>
    </row>
    <row r="20" spans="1:8">
      <c r="A20" s="45"/>
      <c r="B20" s="46" t="s">
        <v>44</v>
      </c>
      <c r="C20" s="42" t="s">
        <v>132</v>
      </c>
      <c r="D20" s="42" t="s">
        <v>133</v>
      </c>
      <c r="E20" s="42" t="s">
        <v>72</v>
      </c>
      <c r="F20" s="42">
        <v>1662</v>
      </c>
      <c r="G20" s="43">
        <v>20.94</v>
      </c>
      <c r="H20" s="44">
        <v>2.4</v>
      </c>
    </row>
    <row r="21" spans="1:8">
      <c r="A21" s="45"/>
      <c r="B21" s="46" t="s">
        <v>44</v>
      </c>
      <c r="C21" s="42" t="s">
        <v>70</v>
      </c>
      <c r="D21" s="42" t="s">
        <v>71</v>
      </c>
      <c r="E21" s="42" t="s">
        <v>72</v>
      </c>
      <c r="F21" s="42">
        <v>481</v>
      </c>
      <c r="G21" s="43">
        <v>18.21</v>
      </c>
      <c r="H21" s="44">
        <v>2.08</v>
      </c>
    </row>
    <row r="22" spans="1:8">
      <c r="A22" s="45"/>
      <c r="B22" s="46" t="s">
        <v>44</v>
      </c>
      <c r="C22" s="42" t="s">
        <v>426</v>
      </c>
      <c r="D22" s="42" t="s">
        <v>427</v>
      </c>
      <c r="E22" s="42" t="s">
        <v>159</v>
      </c>
      <c r="F22" s="42">
        <v>4569</v>
      </c>
      <c r="G22" s="43">
        <v>17.88</v>
      </c>
      <c r="H22" s="44">
        <v>2.0499999999999998</v>
      </c>
    </row>
    <row r="23" spans="1:8">
      <c r="A23" s="45"/>
      <c r="B23" s="46" t="s">
        <v>44</v>
      </c>
      <c r="C23" s="42" t="s">
        <v>402</v>
      </c>
      <c r="D23" s="42" t="s">
        <v>403</v>
      </c>
      <c r="E23" s="42" t="s">
        <v>94</v>
      </c>
      <c r="F23" s="42">
        <v>462</v>
      </c>
      <c r="G23" s="43">
        <v>16.32</v>
      </c>
      <c r="H23" s="44">
        <v>1.87</v>
      </c>
    </row>
    <row r="24" spans="1:8">
      <c r="A24" s="45"/>
      <c r="B24" s="46" t="s">
        <v>44</v>
      </c>
      <c r="C24" s="42" t="s">
        <v>155</v>
      </c>
      <c r="D24" s="42" t="s">
        <v>156</v>
      </c>
      <c r="E24" s="42" t="s">
        <v>64</v>
      </c>
      <c r="F24" s="42">
        <v>2411</v>
      </c>
      <c r="G24" s="43">
        <v>13.54</v>
      </c>
      <c r="H24" s="44">
        <v>1.55</v>
      </c>
    </row>
    <row r="25" spans="1:8">
      <c r="A25" s="45"/>
      <c r="B25" s="46" t="s">
        <v>44</v>
      </c>
      <c r="C25" s="42" t="s">
        <v>153</v>
      </c>
      <c r="D25" s="42" t="s">
        <v>154</v>
      </c>
      <c r="E25" s="42" t="s">
        <v>94</v>
      </c>
      <c r="F25" s="42">
        <v>1830</v>
      </c>
      <c r="G25" s="43">
        <v>11.9</v>
      </c>
      <c r="H25" s="44">
        <v>1.36</v>
      </c>
    </row>
    <row r="26" spans="1:8">
      <c r="A26" s="45"/>
      <c r="B26" s="46" t="s">
        <v>44</v>
      </c>
      <c r="C26" s="42" t="s">
        <v>119</v>
      </c>
      <c r="D26" s="42" t="s">
        <v>120</v>
      </c>
      <c r="E26" s="42" t="s">
        <v>72</v>
      </c>
      <c r="F26" s="42">
        <v>433</v>
      </c>
      <c r="G26" s="43">
        <v>11.67</v>
      </c>
      <c r="H26" s="44">
        <v>1.34</v>
      </c>
    </row>
    <row r="27" spans="1:8">
      <c r="A27" s="45"/>
      <c r="B27" s="46" t="s">
        <v>44</v>
      </c>
      <c r="C27" s="42" t="s">
        <v>435</v>
      </c>
      <c r="D27" s="42" t="s">
        <v>436</v>
      </c>
      <c r="E27" s="42" t="s">
        <v>72</v>
      </c>
      <c r="F27" s="42">
        <v>482</v>
      </c>
      <c r="G27" s="43">
        <v>11.16</v>
      </c>
      <c r="H27" s="44">
        <v>1.28</v>
      </c>
    </row>
    <row r="28" spans="1:8">
      <c r="A28" s="45"/>
      <c r="B28" s="46" t="s">
        <v>44</v>
      </c>
      <c r="C28" s="42" t="s">
        <v>183</v>
      </c>
      <c r="D28" s="42" t="s">
        <v>495</v>
      </c>
      <c r="E28" s="42" t="s">
        <v>390</v>
      </c>
      <c r="F28" s="42">
        <v>7455</v>
      </c>
      <c r="G28" s="43">
        <v>10.19</v>
      </c>
      <c r="H28" s="44">
        <v>1.17</v>
      </c>
    </row>
    <row r="29" spans="1:8">
      <c r="A29" s="45"/>
      <c r="B29" s="46" t="s">
        <v>44</v>
      </c>
      <c r="C29" s="42" t="s">
        <v>134</v>
      </c>
      <c r="D29" s="42" t="s">
        <v>135</v>
      </c>
      <c r="E29" s="42" t="s">
        <v>136</v>
      </c>
      <c r="F29" s="42">
        <v>3275</v>
      </c>
      <c r="G29" s="43">
        <v>8.24</v>
      </c>
      <c r="H29" s="44">
        <v>0.94</v>
      </c>
    </row>
    <row r="30" spans="1:8">
      <c r="A30" s="45"/>
      <c r="B30" s="46" t="s">
        <v>44</v>
      </c>
      <c r="C30" s="42" t="s">
        <v>162</v>
      </c>
      <c r="D30" s="42" t="s">
        <v>163</v>
      </c>
      <c r="E30" s="42" t="s">
        <v>164</v>
      </c>
      <c r="F30" s="42">
        <v>2424</v>
      </c>
      <c r="G30" s="43">
        <v>7.96</v>
      </c>
      <c r="H30" s="44">
        <v>0.91</v>
      </c>
    </row>
    <row r="31" spans="1:8">
      <c r="A31" s="45"/>
      <c r="B31" s="46" t="s">
        <v>44</v>
      </c>
      <c r="C31" s="42" t="s">
        <v>466</v>
      </c>
      <c r="D31" s="42" t="s">
        <v>467</v>
      </c>
      <c r="E31" s="42" t="s">
        <v>159</v>
      </c>
      <c r="F31" s="42">
        <v>3967</v>
      </c>
      <c r="G31" s="43">
        <v>7.8</v>
      </c>
      <c r="H31" s="44">
        <v>0.89</v>
      </c>
    </row>
    <row r="32" spans="1:8">
      <c r="A32" s="45"/>
      <c r="B32" s="46" t="s">
        <v>44</v>
      </c>
      <c r="C32" s="42" t="s">
        <v>953</v>
      </c>
      <c r="D32" s="42" t="s">
        <v>954</v>
      </c>
      <c r="E32" s="42" t="s">
        <v>152</v>
      </c>
      <c r="F32" s="42">
        <v>1697</v>
      </c>
      <c r="G32" s="43">
        <v>6.62</v>
      </c>
      <c r="H32" s="44">
        <v>0.76</v>
      </c>
    </row>
    <row r="33" spans="1:8">
      <c r="A33" s="45"/>
      <c r="B33" s="46" t="s">
        <v>44</v>
      </c>
      <c r="C33" s="42" t="s">
        <v>165</v>
      </c>
      <c r="D33" s="42" t="s">
        <v>166</v>
      </c>
      <c r="E33" s="42" t="s">
        <v>167</v>
      </c>
      <c r="F33" s="42">
        <v>4630</v>
      </c>
      <c r="G33" s="43">
        <v>5.98</v>
      </c>
      <c r="H33" s="44">
        <v>0.68</v>
      </c>
    </row>
    <row r="34" spans="1:8">
      <c r="A34" s="45"/>
      <c r="B34" s="46" t="s">
        <v>44</v>
      </c>
      <c r="C34" s="42" t="s">
        <v>505</v>
      </c>
      <c r="D34" s="42" t="s">
        <v>506</v>
      </c>
      <c r="E34" s="42" t="s">
        <v>390</v>
      </c>
      <c r="F34" s="42">
        <v>6554</v>
      </c>
      <c r="G34" s="43">
        <v>4.9000000000000004</v>
      </c>
      <c r="H34" s="44">
        <v>0.56000000000000005</v>
      </c>
    </row>
    <row r="35" spans="1:8" ht="13.5" thickBot="1">
      <c r="A35" s="45"/>
      <c r="B35" s="42"/>
      <c r="C35" s="42"/>
      <c r="D35" s="42"/>
      <c r="E35" s="47" t="s">
        <v>17</v>
      </c>
      <c r="F35" s="42"/>
      <c r="G35" s="48">
        <v>872.57</v>
      </c>
      <c r="H35" s="49">
        <v>99.87</v>
      </c>
    </row>
    <row r="36" spans="1:8" ht="13.5" thickTop="1">
      <c r="A36" s="45"/>
      <c r="B36" s="42"/>
      <c r="C36" s="42"/>
      <c r="D36" s="42"/>
      <c r="E36" s="42"/>
      <c r="F36" s="42"/>
      <c r="G36" s="43"/>
      <c r="H36" s="44"/>
    </row>
    <row r="37" spans="1:8">
      <c r="A37" s="53" t="s">
        <v>46</v>
      </c>
      <c r="B37" s="42"/>
      <c r="C37" s="42"/>
      <c r="D37" s="42"/>
      <c r="E37" s="42"/>
      <c r="F37" s="42"/>
      <c r="G37" s="54">
        <v>1</v>
      </c>
      <c r="H37" s="55">
        <v>0.13</v>
      </c>
    </row>
    <row r="38" spans="1:8">
      <c r="A38" s="45"/>
      <c r="B38" s="42"/>
      <c r="C38" s="42"/>
      <c r="D38" s="42"/>
      <c r="E38" s="42"/>
      <c r="F38" s="42"/>
      <c r="G38" s="43"/>
      <c r="H38" s="44"/>
    </row>
    <row r="39" spans="1:8" ht="13.5" thickBot="1">
      <c r="A39" s="45"/>
      <c r="B39" s="42"/>
      <c r="C39" s="42"/>
      <c r="D39" s="42"/>
      <c r="E39" s="47" t="s">
        <v>47</v>
      </c>
      <c r="F39" s="42"/>
      <c r="G39" s="48">
        <v>873.57</v>
      </c>
      <c r="H39" s="49">
        <v>100</v>
      </c>
    </row>
    <row r="40" spans="1:8" ht="13.5" thickTop="1">
      <c r="A40" s="45"/>
      <c r="B40" s="42"/>
      <c r="C40" s="42"/>
      <c r="D40" s="42"/>
      <c r="E40" s="42"/>
      <c r="F40" s="42"/>
      <c r="G40" s="43"/>
      <c r="H40" s="44"/>
    </row>
    <row r="41" spans="1:8">
      <c r="A41" s="56" t="s">
        <v>48</v>
      </c>
      <c r="B41" s="42"/>
      <c r="C41" s="42"/>
      <c r="D41" s="42"/>
      <c r="E41" s="42"/>
      <c r="F41" s="42"/>
      <c r="G41" s="43"/>
      <c r="H41" s="44"/>
    </row>
    <row r="42" spans="1:8">
      <c r="A42" s="45">
        <v>1</v>
      </c>
      <c r="B42" s="42" t="s">
        <v>226</v>
      </c>
      <c r="C42" s="42"/>
      <c r="D42" s="42"/>
      <c r="E42" s="42"/>
      <c r="F42" s="42"/>
      <c r="G42" s="43"/>
      <c r="H42" s="44"/>
    </row>
    <row r="43" spans="1:8">
      <c r="A43" s="45"/>
      <c r="B43" s="42"/>
      <c r="C43" s="42"/>
      <c r="D43" s="42"/>
      <c r="E43" s="42"/>
      <c r="F43" s="42"/>
      <c r="G43" s="43"/>
      <c r="H43" s="44"/>
    </row>
    <row r="44" spans="1:8">
      <c r="A44" s="45">
        <v>2</v>
      </c>
      <c r="B44" s="42" t="s">
        <v>50</v>
      </c>
      <c r="C44" s="42"/>
      <c r="D44" s="42"/>
      <c r="E44" s="42"/>
      <c r="F44" s="42"/>
      <c r="G44" s="43"/>
      <c r="H44" s="44"/>
    </row>
    <row r="45" spans="1:8">
      <c r="A45" s="57"/>
      <c r="B45" s="58"/>
      <c r="C45" s="58"/>
      <c r="D45" s="58"/>
      <c r="E45" s="58"/>
      <c r="F45" s="58"/>
      <c r="G45" s="59"/>
      <c r="H45" s="6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1825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12" t="s">
        <v>6</v>
      </c>
    </row>
    <row r="3" spans="1:8" ht="12.75">
      <c r="A3" s="118" t="s">
        <v>7</v>
      </c>
      <c r="B3" s="114"/>
      <c r="C3" s="114"/>
      <c r="D3" s="13"/>
      <c r="E3" s="13"/>
      <c r="F3" s="13"/>
      <c r="G3" s="14"/>
      <c r="H3" s="15"/>
    </row>
    <row r="4" spans="1:8" ht="12.75">
      <c r="A4" s="16"/>
      <c r="B4" s="115" t="s">
        <v>8</v>
      </c>
      <c r="C4" s="114"/>
      <c r="D4" s="13"/>
      <c r="E4" s="13"/>
      <c r="F4" s="13"/>
      <c r="G4" s="14"/>
      <c r="H4" s="15"/>
    </row>
    <row r="5" spans="1:8" ht="12.75">
      <c r="A5" s="16"/>
      <c r="B5" s="116" t="s">
        <v>9</v>
      </c>
      <c r="C5" s="114"/>
      <c r="D5" s="13"/>
      <c r="E5" s="13"/>
      <c r="F5" s="13"/>
      <c r="G5" s="14"/>
      <c r="H5" s="15"/>
    </row>
    <row r="6" spans="1:8">
      <c r="A6" s="16"/>
      <c r="B6" s="18">
        <v>9.3299999999999994E-2</v>
      </c>
      <c r="C6" s="13" t="s">
        <v>170</v>
      </c>
      <c r="D6" s="13" t="s">
        <v>1373</v>
      </c>
      <c r="E6" s="13" t="s">
        <v>185</v>
      </c>
      <c r="F6" s="13">
        <v>170</v>
      </c>
      <c r="G6" s="14">
        <v>1731.12</v>
      </c>
      <c r="H6" s="15">
        <v>13.34</v>
      </c>
    </row>
    <row r="7" spans="1:8">
      <c r="A7" s="16"/>
      <c r="B7" s="17" t="s">
        <v>10</v>
      </c>
      <c r="C7" s="13" t="s">
        <v>796</v>
      </c>
      <c r="D7" s="13" t="s">
        <v>1374</v>
      </c>
      <c r="E7" s="13" t="s">
        <v>249</v>
      </c>
      <c r="F7" s="13">
        <v>195</v>
      </c>
      <c r="G7" s="14">
        <v>1672.02</v>
      </c>
      <c r="H7" s="15">
        <v>12.88</v>
      </c>
    </row>
    <row r="8" spans="1:8">
      <c r="A8" s="16"/>
      <c r="B8" s="18">
        <v>9.1999999999999998E-2</v>
      </c>
      <c r="C8" s="13" t="s">
        <v>388</v>
      </c>
      <c r="D8" s="13" t="s">
        <v>1375</v>
      </c>
      <c r="E8" s="13" t="s">
        <v>185</v>
      </c>
      <c r="F8" s="13">
        <v>120</v>
      </c>
      <c r="G8" s="14">
        <v>1530.19</v>
      </c>
      <c r="H8" s="15">
        <v>11.79</v>
      </c>
    </row>
    <row r="9" spans="1:8">
      <c r="A9" s="16"/>
      <c r="B9" s="18">
        <v>9.1800000000000007E-2</v>
      </c>
      <c r="C9" s="13" t="s">
        <v>361</v>
      </c>
      <c r="D9" s="13" t="s">
        <v>1345</v>
      </c>
      <c r="E9" s="13" t="s">
        <v>185</v>
      </c>
      <c r="F9" s="13">
        <v>150</v>
      </c>
      <c r="G9" s="14">
        <v>1524.71</v>
      </c>
      <c r="H9" s="15">
        <v>11.75</v>
      </c>
    </row>
    <row r="10" spans="1:8">
      <c r="A10" s="16"/>
      <c r="B10" s="17" t="s">
        <v>10</v>
      </c>
      <c r="C10" s="13" t="s">
        <v>40</v>
      </c>
      <c r="D10" s="13" t="s">
        <v>1288</v>
      </c>
      <c r="E10" s="13" t="s">
        <v>185</v>
      </c>
      <c r="F10" s="13">
        <v>90</v>
      </c>
      <c r="G10" s="14">
        <v>1246.42</v>
      </c>
      <c r="H10" s="15">
        <v>9.6</v>
      </c>
    </row>
    <row r="11" spans="1:8">
      <c r="A11" s="16"/>
      <c r="B11" s="18">
        <v>9.2799999999999994E-2</v>
      </c>
      <c r="C11" s="13" t="s">
        <v>172</v>
      </c>
      <c r="D11" s="13" t="s">
        <v>1276</v>
      </c>
      <c r="E11" s="13" t="s">
        <v>185</v>
      </c>
      <c r="F11" s="13">
        <v>100</v>
      </c>
      <c r="G11" s="14">
        <v>1017.68</v>
      </c>
      <c r="H11" s="15">
        <v>7.84</v>
      </c>
    </row>
    <row r="12" spans="1:8">
      <c r="A12" s="16"/>
      <c r="B12" s="18">
        <v>9.6699999999999994E-2</v>
      </c>
      <c r="C12" s="13" t="s">
        <v>172</v>
      </c>
      <c r="D12" s="13" t="s">
        <v>991</v>
      </c>
      <c r="E12" s="13" t="s">
        <v>185</v>
      </c>
      <c r="F12" s="13">
        <v>70</v>
      </c>
      <c r="G12" s="14">
        <v>718.29</v>
      </c>
      <c r="H12" s="15">
        <v>5.53</v>
      </c>
    </row>
    <row r="13" spans="1:8">
      <c r="A13" s="16"/>
      <c r="B13" s="18">
        <v>0.10050000000000001</v>
      </c>
      <c r="C13" s="13" t="s">
        <v>314</v>
      </c>
      <c r="D13" s="13" t="s">
        <v>1116</v>
      </c>
      <c r="E13" s="13" t="s">
        <v>185</v>
      </c>
      <c r="F13" s="13">
        <v>45</v>
      </c>
      <c r="G13" s="14">
        <v>458.4</v>
      </c>
      <c r="H13" s="15">
        <v>3.53</v>
      </c>
    </row>
    <row r="14" spans="1:8">
      <c r="A14" s="16"/>
      <c r="B14" s="18">
        <v>9.8500000000000004E-2</v>
      </c>
      <c r="C14" s="13" t="s">
        <v>353</v>
      </c>
      <c r="D14" s="13" t="s">
        <v>1376</v>
      </c>
      <c r="E14" s="13" t="s">
        <v>185</v>
      </c>
      <c r="F14" s="13">
        <v>30</v>
      </c>
      <c r="G14" s="14">
        <v>308.23</v>
      </c>
      <c r="H14" s="15">
        <v>2.37</v>
      </c>
    </row>
    <row r="15" spans="1:8">
      <c r="A15" s="16"/>
      <c r="B15" s="18">
        <v>8.8999999999999996E-2</v>
      </c>
      <c r="C15" s="13" t="s">
        <v>388</v>
      </c>
      <c r="D15" s="13" t="s">
        <v>1342</v>
      </c>
      <c r="E15" s="13" t="s">
        <v>185</v>
      </c>
      <c r="F15" s="13">
        <v>16</v>
      </c>
      <c r="G15" s="14">
        <v>202.98</v>
      </c>
      <c r="H15" s="15">
        <v>1.56</v>
      </c>
    </row>
    <row r="16" spans="1:8">
      <c r="A16" s="16"/>
      <c r="B16" s="17" t="s">
        <v>10</v>
      </c>
      <c r="C16" s="13" t="s">
        <v>308</v>
      </c>
      <c r="D16" s="13" t="s">
        <v>1278</v>
      </c>
      <c r="E16" s="13" t="s">
        <v>310</v>
      </c>
      <c r="F16" s="13">
        <v>20</v>
      </c>
      <c r="G16" s="14">
        <v>173.09</v>
      </c>
      <c r="H16" s="15">
        <v>1.33</v>
      </c>
    </row>
    <row r="17" spans="1:8">
      <c r="A17" s="16"/>
      <c r="B17" s="18">
        <v>8.72E-2</v>
      </c>
      <c r="C17" s="13" t="s">
        <v>170</v>
      </c>
      <c r="D17" s="13" t="s">
        <v>1277</v>
      </c>
      <c r="E17" s="13" t="s">
        <v>185</v>
      </c>
      <c r="F17" s="13">
        <v>10</v>
      </c>
      <c r="G17" s="14">
        <v>100.88</v>
      </c>
      <c r="H17" s="15">
        <v>0.78</v>
      </c>
    </row>
    <row r="18" spans="1:8">
      <c r="A18" s="16"/>
      <c r="B18" s="18">
        <v>0.107</v>
      </c>
      <c r="C18" s="13" t="s">
        <v>877</v>
      </c>
      <c r="D18" s="13" t="s">
        <v>989</v>
      </c>
      <c r="E18" s="13" t="s">
        <v>249</v>
      </c>
      <c r="F18" s="13">
        <v>6</v>
      </c>
      <c r="G18" s="14">
        <v>61.15</v>
      </c>
      <c r="H18" s="15">
        <v>0.47</v>
      </c>
    </row>
    <row r="19" spans="1:8" ht="9.75" thickBot="1">
      <c r="A19" s="16"/>
      <c r="B19" s="13"/>
      <c r="C19" s="13"/>
      <c r="D19" s="13"/>
      <c r="E19" s="19" t="s">
        <v>17</v>
      </c>
      <c r="F19" s="13"/>
      <c r="G19" s="20">
        <v>10745.16</v>
      </c>
      <c r="H19" s="21">
        <v>82.77</v>
      </c>
    </row>
    <row r="20" spans="1:8" ht="13.5" thickTop="1">
      <c r="A20" s="16"/>
      <c r="B20" s="116" t="s">
        <v>18</v>
      </c>
      <c r="C20" s="114"/>
      <c r="D20" s="13"/>
      <c r="E20" s="13"/>
      <c r="F20" s="13"/>
      <c r="G20" s="14"/>
      <c r="H20" s="15"/>
    </row>
    <row r="21" spans="1:8">
      <c r="A21" s="16"/>
      <c r="B21" s="18">
        <v>9.8699999999999996E-2</v>
      </c>
      <c r="C21" s="13" t="s">
        <v>195</v>
      </c>
      <c r="D21" s="13" t="s">
        <v>1377</v>
      </c>
      <c r="E21" s="13" t="s">
        <v>185</v>
      </c>
      <c r="F21" s="13">
        <v>150</v>
      </c>
      <c r="G21" s="14">
        <v>1528.88</v>
      </c>
      <c r="H21" s="15">
        <v>11.78</v>
      </c>
    </row>
    <row r="22" spans="1:8" ht="9.75" thickBot="1">
      <c r="A22" s="16"/>
      <c r="B22" s="13"/>
      <c r="C22" s="13"/>
      <c r="D22" s="13"/>
      <c r="E22" s="19" t="s">
        <v>17</v>
      </c>
      <c r="F22" s="13"/>
      <c r="G22" s="20">
        <v>1528.88</v>
      </c>
      <c r="H22" s="21">
        <v>11.78</v>
      </c>
    </row>
    <row r="23" spans="1:8" ht="13.5" thickTop="1">
      <c r="A23" s="16"/>
      <c r="B23" s="115" t="s">
        <v>197</v>
      </c>
      <c r="C23" s="114"/>
      <c r="D23" s="13"/>
      <c r="E23" s="13"/>
      <c r="F23" s="13"/>
      <c r="G23" s="14"/>
      <c r="H23" s="15"/>
    </row>
    <row r="24" spans="1:8" ht="12.75">
      <c r="A24" s="16"/>
      <c r="B24" s="116" t="s">
        <v>9</v>
      </c>
      <c r="C24" s="114"/>
      <c r="D24" s="13"/>
      <c r="E24" s="13"/>
      <c r="F24" s="13"/>
      <c r="G24" s="14"/>
      <c r="H24" s="15"/>
    </row>
    <row r="25" spans="1:8">
      <c r="A25" s="16"/>
      <c r="B25" s="18">
        <v>8.7499999999999994E-2</v>
      </c>
      <c r="C25" s="13" t="s">
        <v>288</v>
      </c>
      <c r="D25" s="13" t="s">
        <v>289</v>
      </c>
      <c r="E25" s="13" t="s">
        <v>200</v>
      </c>
      <c r="F25" s="13">
        <v>450000</v>
      </c>
      <c r="G25" s="14">
        <v>454.55</v>
      </c>
      <c r="H25" s="15">
        <v>3.5</v>
      </c>
    </row>
    <row r="26" spans="1:8" ht="9.75" thickBot="1">
      <c r="A26" s="16"/>
      <c r="B26" s="13"/>
      <c r="C26" s="13"/>
      <c r="D26" s="13"/>
      <c r="E26" s="19" t="s">
        <v>17</v>
      </c>
      <c r="F26" s="13"/>
      <c r="G26" s="20">
        <v>454.55</v>
      </c>
      <c r="H26" s="21">
        <v>3.5</v>
      </c>
    </row>
    <row r="27" spans="1:8" ht="9.75" thickTop="1">
      <c r="A27" s="16"/>
      <c r="B27" s="13"/>
      <c r="C27" s="13"/>
      <c r="D27" s="13"/>
      <c r="E27" s="13"/>
      <c r="F27" s="13"/>
      <c r="G27" s="14"/>
      <c r="H27" s="15"/>
    </row>
    <row r="28" spans="1:8">
      <c r="A28" s="22" t="s">
        <v>46</v>
      </c>
      <c r="B28" s="13"/>
      <c r="C28" s="13"/>
      <c r="D28" s="13"/>
      <c r="E28" s="13"/>
      <c r="F28" s="13"/>
      <c r="G28" s="23">
        <v>252.94</v>
      </c>
      <c r="H28" s="24">
        <v>1.95</v>
      </c>
    </row>
    <row r="29" spans="1:8">
      <c r="A29" s="16"/>
      <c r="B29" s="13"/>
      <c r="C29" s="13"/>
      <c r="D29" s="13"/>
      <c r="E29" s="13"/>
      <c r="F29" s="13"/>
      <c r="G29" s="14"/>
      <c r="H29" s="15"/>
    </row>
    <row r="30" spans="1:8" ht="9.75" thickBot="1">
      <c r="A30" s="16"/>
      <c r="B30" s="13"/>
      <c r="C30" s="13"/>
      <c r="D30" s="13"/>
      <c r="E30" s="19" t="s">
        <v>47</v>
      </c>
      <c r="F30" s="13"/>
      <c r="G30" s="20">
        <v>12981.53</v>
      </c>
      <c r="H30" s="21">
        <v>100</v>
      </c>
    </row>
    <row r="31" spans="1:8" ht="9.75" thickTop="1">
      <c r="A31" s="16"/>
      <c r="B31" s="13"/>
      <c r="C31" s="13"/>
      <c r="D31" s="13"/>
      <c r="E31" s="13"/>
      <c r="F31" s="13"/>
      <c r="G31" s="14"/>
      <c r="H31" s="15"/>
    </row>
    <row r="32" spans="1:8">
      <c r="A32" s="25" t="s">
        <v>48</v>
      </c>
      <c r="B32" s="13"/>
      <c r="C32" s="13"/>
      <c r="D32" s="13"/>
      <c r="E32" s="13"/>
      <c r="F32" s="13"/>
      <c r="G32" s="14"/>
      <c r="H32" s="15"/>
    </row>
    <row r="33" spans="1:8">
      <c r="A33" s="16">
        <v>1</v>
      </c>
      <c r="B33" s="13" t="s">
        <v>1378</v>
      </c>
      <c r="C33" s="13"/>
      <c r="D33" s="13"/>
      <c r="E33" s="13"/>
      <c r="F33" s="13"/>
      <c r="G33" s="14"/>
      <c r="H33" s="15"/>
    </row>
    <row r="34" spans="1:8">
      <c r="A34" s="16"/>
      <c r="B34" s="13"/>
      <c r="C34" s="13"/>
      <c r="D34" s="13"/>
      <c r="E34" s="13"/>
      <c r="F34" s="13"/>
      <c r="G34" s="14"/>
      <c r="H34" s="15"/>
    </row>
    <row r="35" spans="1:8">
      <c r="A35" s="16">
        <v>2</v>
      </c>
      <c r="B35" s="13" t="s">
        <v>50</v>
      </c>
      <c r="C35" s="13"/>
      <c r="D35" s="13"/>
      <c r="E35" s="13"/>
      <c r="F35" s="13"/>
      <c r="G35" s="14"/>
      <c r="H35" s="15"/>
    </row>
    <row r="36" spans="1:8">
      <c r="A36" s="16"/>
      <c r="B36" s="13"/>
      <c r="C36" s="13"/>
      <c r="D36" s="13"/>
      <c r="E36" s="13"/>
      <c r="F36" s="13"/>
      <c r="G36" s="14"/>
      <c r="H36" s="15"/>
    </row>
    <row r="37" spans="1:8">
      <c r="A37" s="16">
        <v>3</v>
      </c>
      <c r="B37" s="13" t="s">
        <v>51</v>
      </c>
      <c r="C37" s="13"/>
      <c r="D37" s="13"/>
      <c r="E37" s="13"/>
      <c r="F37" s="13"/>
      <c r="G37" s="14"/>
      <c r="H37" s="15"/>
    </row>
    <row r="38" spans="1:8">
      <c r="A38" s="16"/>
      <c r="B38" s="13" t="s">
        <v>52</v>
      </c>
      <c r="C38" s="13"/>
      <c r="D38" s="13"/>
      <c r="E38" s="13"/>
      <c r="F38" s="13"/>
      <c r="G38" s="14"/>
      <c r="H38" s="15"/>
    </row>
    <row r="39" spans="1:8">
      <c r="A39" s="16"/>
      <c r="B39" s="13" t="s">
        <v>53</v>
      </c>
      <c r="C39" s="13"/>
      <c r="D39" s="13"/>
      <c r="E39" s="13"/>
      <c r="F39" s="13"/>
      <c r="G39" s="14"/>
      <c r="H39" s="15"/>
    </row>
    <row r="40" spans="1:8" ht="9.75" thickBot="1">
      <c r="A40" s="26"/>
      <c r="B40" s="27"/>
      <c r="C40" s="27"/>
      <c r="D40" s="27"/>
      <c r="E40" s="27"/>
      <c r="F40" s="27"/>
      <c r="G40" s="28"/>
      <c r="H40" s="29"/>
    </row>
  </sheetData>
  <mergeCells count="7">
    <mergeCell ref="B24:C24"/>
    <mergeCell ref="A2:C2"/>
    <mergeCell ref="A3:C3"/>
    <mergeCell ref="B4:C4"/>
    <mergeCell ref="B5:C5"/>
    <mergeCell ref="B20:C20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93"/>
  <sheetViews>
    <sheetView topLeftCell="A49" workbookViewId="0">
      <selection activeCell="H65" sqref="H65"/>
    </sheetView>
  </sheetViews>
  <sheetFormatPr defaultRowHeight="12.75"/>
  <cols>
    <col min="1" max="1" width="2.7109375" style="37" customWidth="1"/>
    <col min="2" max="2" width="6.85546875" style="37" customWidth="1"/>
    <col min="3" max="3" width="40.7109375" style="37" customWidth="1"/>
    <col min="4" max="4" width="14.28515625" style="37" bestFit="1" customWidth="1"/>
    <col min="5" max="5" width="20.42578125" style="37" bestFit="1" customWidth="1"/>
    <col min="6" max="6" width="13.42578125" style="37" customWidth="1"/>
    <col min="7" max="7" width="13.42578125" style="61" customWidth="1"/>
    <col min="8" max="8" width="13.42578125" style="62" customWidth="1"/>
    <col min="9" max="16384" width="9.140625" style="37"/>
  </cols>
  <sheetData>
    <row r="1" spans="1:8">
      <c r="A1" s="32"/>
      <c r="B1" s="33"/>
      <c r="C1" s="34" t="s">
        <v>1159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55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62</v>
      </c>
      <c r="D5" s="42" t="s">
        <v>63</v>
      </c>
      <c r="E5" s="42" t="s">
        <v>64</v>
      </c>
      <c r="F5" s="42">
        <v>675000</v>
      </c>
      <c r="G5" s="43">
        <v>13656.26</v>
      </c>
      <c r="H5" s="44">
        <v>4.8899999999999997</v>
      </c>
    </row>
    <row r="6" spans="1:8">
      <c r="A6" s="45"/>
      <c r="B6" s="46" t="s">
        <v>44</v>
      </c>
      <c r="C6" s="42" t="s">
        <v>57</v>
      </c>
      <c r="D6" s="42" t="s">
        <v>58</v>
      </c>
      <c r="E6" s="42" t="s">
        <v>59</v>
      </c>
      <c r="F6" s="42">
        <v>1275000</v>
      </c>
      <c r="G6" s="43">
        <v>13394.51</v>
      </c>
      <c r="H6" s="44">
        <v>4.8</v>
      </c>
    </row>
    <row r="7" spans="1:8">
      <c r="A7" s="45"/>
      <c r="B7" s="46" t="s">
        <v>44</v>
      </c>
      <c r="C7" s="42" t="s">
        <v>77</v>
      </c>
      <c r="D7" s="42" t="s">
        <v>78</v>
      </c>
      <c r="E7" s="42" t="s">
        <v>59</v>
      </c>
      <c r="F7" s="42">
        <v>2000000</v>
      </c>
      <c r="G7" s="43">
        <v>11708</v>
      </c>
      <c r="H7" s="44">
        <v>4.1900000000000004</v>
      </c>
    </row>
    <row r="8" spans="1:8">
      <c r="A8" s="45"/>
      <c r="B8" s="46" t="s">
        <v>44</v>
      </c>
      <c r="C8" s="42" t="s">
        <v>160</v>
      </c>
      <c r="D8" s="42" t="s">
        <v>161</v>
      </c>
      <c r="E8" s="42" t="s">
        <v>59</v>
      </c>
      <c r="F8" s="42">
        <v>4200000</v>
      </c>
      <c r="G8" s="43">
        <v>11682.3</v>
      </c>
      <c r="H8" s="44">
        <v>4.1900000000000004</v>
      </c>
    </row>
    <row r="9" spans="1:8">
      <c r="A9" s="45"/>
      <c r="B9" s="46" t="s">
        <v>44</v>
      </c>
      <c r="C9" s="42" t="s">
        <v>67</v>
      </c>
      <c r="D9" s="42" t="s">
        <v>68</v>
      </c>
      <c r="E9" s="42" t="s">
        <v>69</v>
      </c>
      <c r="F9" s="42">
        <v>675073</v>
      </c>
      <c r="G9" s="43">
        <v>11168.75</v>
      </c>
      <c r="H9" s="44">
        <v>4</v>
      </c>
    </row>
    <row r="10" spans="1:8">
      <c r="A10" s="45"/>
      <c r="B10" s="46" t="s">
        <v>44</v>
      </c>
      <c r="C10" s="42" t="s">
        <v>65</v>
      </c>
      <c r="D10" s="42" t="s">
        <v>66</v>
      </c>
      <c r="E10" s="42" t="s">
        <v>59</v>
      </c>
      <c r="F10" s="42">
        <v>3500000</v>
      </c>
      <c r="G10" s="43">
        <v>11103.75</v>
      </c>
      <c r="H10" s="44">
        <v>3.98</v>
      </c>
    </row>
    <row r="11" spans="1:8">
      <c r="A11" s="45"/>
      <c r="B11" s="46" t="s">
        <v>44</v>
      </c>
      <c r="C11" s="42" t="s">
        <v>97</v>
      </c>
      <c r="D11" s="42" t="s">
        <v>98</v>
      </c>
      <c r="E11" s="42" t="s">
        <v>72</v>
      </c>
      <c r="F11" s="42">
        <v>2000000</v>
      </c>
      <c r="G11" s="43">
        <v>9633</v>
      </c>
      <c r="H11" s="44">
        <v>3.45</v>
      </c>
    </row>
    <row r="12" spans="1:8">
      <c r="A12" s="45"/>
      <c r="B12" s="46" t="s">
        <v>44</v>
      </c>
      <c r="C12" s="42" t="s">
        <v>70</v>
      </c>
      <c r="D12" s="42" t="s">
        <v>71</v>
      </c>
      <c r="E12" s="42" t="s">
        <v>72</v>
      </c>
      <c r="F12" s="42">
        <v>250000</v>
      </c>
      <c r="G12" s="43">
        <v>9464.25</v>
      </c>
      <c r="H12" s="44">
        <v>3.39</v>
      </c>
    </row>
    <row r="13" spans="1:8">
      <c r="A13" s="45"/>
      <c r="B13" s="46" t="s">
        <v>44</v>
      </c>
      <c r="C13" s="42" t="s">
        <v>95</v>
      </c>
      <c r="D13" s="42" t="s">
        <v>96</v>
      </c>
      <c r="E13" s="42" t="s">
        <v>86</v>
      </c>
      <c r="F13" s="42">
        <v>310000</v>
      </c>
      <c r="G13" s="43">
        <v>9223.43</v>
      </c>
      <c r="H13" s="44">
        <v>3.3</v>
      </c>
    </row>
    <row r="14" spans="1:8">
      <c r="A14" s="45"/>
      <c r="B14" s="46" t="s">
        <v>44</v>
      </c>
      <c r="C14" s="42" t="s">
        <v>92</v>
      </c>
      <c r="D14" s="42" t="s">
        <v>93</v>
      </c>
      <c r="E14" s="42" t="s">
        <v>94</v>
      </c>
      <c r="F14" s="42">
        <v>800000</v>
      </c>
      <c r="G14" s="43">
        <v>7728.8</v>
      </c>
      <c r="H14" s="44">
        <v>2.77</v>
      </c>
    </row>
    <row r="15" spans="1:8">
      <c r="A15" s="45"/>
      <c r="B15" s="46" t="s">
        <v>44</v>
      </c>
      <c r="C15" s="42" t="s">
        <v>75</v>
      </c>
      <c r="D15" s="42" t="s">
        <v>76</v>
      </c>
      <c r="E15" s="42" t="s">
        <v>64</v>
      </c>
      <c r="F15" s="42">
        <v>750000</v>
      </c>
      <c r="G15" s="43">
        <v>7580.63</v>
      </c>
      <c r="H15" s="44">
        <v>2.72</v>
      </c>
    </row>
    <row r="16" spans="1:8">
      <c r="A16" s="45"/>
      <c r="B16" s="46" t="s">
        <v>44</v>
      </c>
      <c r="C16" s="42" t="s">
        <v>523</v>
      </c>
      <c r="D16" s="42" t="s">
        <v>524</v>
      </c>
      <c r="E16" s="42" t="s">
        <v>136</v>
      </c>
      <c r="F16" s="42">
        <v>210000</v>
      </c>
      <c r="G16" s="43">
        <v>7516.53</v>
      </c>
      <c r="H16" s="44">
        <v>2.69</v>
      </c>
    </row>
    <row r="17" spans="1:8">
      <c r="A17" s="45"/>
      <c r="B17" s="46" t="s">
        <v>44</v>
      </c>
      <c r="C17" s="42" t="s">
        <v>681</v>
      </c>
      <c r="D17" s="42" t="s">
        <v>682</v>
      </c>
      <c r="E17" s="42" t="s">
        <v>86</v>
      </c>
      <c r="F17" s="42">
        <v>65000</v>
      </c>
      <c r="G17" s="43">
        <v>7368.53</v>
      </c>
      <c r="H17" s="44">
        <v>2.64</v>
      </c>
    </row>
    <row r="18" spans="1:8">
      <c r="A18" s="45"/>
      <c r="B18" s="46" t="s">
        <v>44</v>
      </c>
      <c r="C18" s="42" t="s">
        <v>90</v>
      </c>
      <c r="D18" s="42" t="s">
        <v>91</v>
      </c>
      <c r="E18" s="42" t="s">
        <v>83</v>
      </c>
      <c r="F18" s="42">
        <v>805000</v>
      </c>
      <c r="G18" s="43">
        <v>6919.38</v>
      </c>
      <c r="H18" s="44">
        <v>2.48</v>
      </c>
    </row>
    <row r="19" spans="1:8">
      <c r="A19" s="45"/>
      <c r="B19" s="46" t="s">
        <v>44</v>
      </c>
      <c r="C19" s="42" t="s">
        <v>691</v>
      </c>
      <c r="D19" s="42" t="s">
        <v>692</v>
      </c>
      <c r="E19" s="42" t="s">
        <v>61</v>
      </c>
      <c r="F19" s="42">
        <v>1450000</v>
      </c>
      <c r="G19" s="43">
        <v>6812.1</v>
      </c>
      <c r="H19" s="44">
        <v>2.44</v>
      </c>
    </row>
    <row r="20" spans="1:8">
      <c r="A20" s="45"/>
      <c r="B20" s="46" t="s">
        <v>44</v>
      </c>
      <c r="C20" s="42" t="s">
        <v>433</v>
      </c>
      <c r="D20" s="42" t="s">
        <v>434</v>
      </c>
      <c r="E20" s="42" t="s">
        <v>127</v>
      </c>
      <c r="F20" s="42">
        <v>24000</v>
      </c>
      <c r="G20" s="43">
        <v>5680.52</v>
      </c>
      <c r="H20" s="44">
        <v>2.04</v>
      </c>
    </row>
    <row r="21" spans="1:8">
      <c r="A21" s="45"/>
      <c r="B21" s="46" t="s">
        <v>44</v>
      </c>
      <c r="C21" s="42" t="s">
        <v>139</v>
      </c>
      <c r="D21" s="42" t="s">
        <v>140</v>
      </c>
      <c r="E21" s="42" t="s">
        <v>64</v>
      </c>
      <c r="F21" s="42">
        <v>1008000</v>
      </c>
      <c r="G21" s="43">
        <v>5588.35</v>
      </c>
      <c r="H21" s="44">
        <v>2</v>
      </c>
    </row>
    <row r="22" spans="1:8">
      <c r="A22" s="45"/>
      <c r="B22" s="46" t="s">
        <v>44</v>
      </c>
      <c r="C22" s="42" t="s">
        <v>687</v>
      </c>
      <c r="D22" s="42" t="s">
        <v>688</v>
      </c>
      <c r="E22" s="42" t="s">
        <v>430</v>
      </c>
      <c r="F22" s="42">
        <v>300000</v>
      </c>
      <c r="G22" s="43">
        <v>5478</v>
      </c>
      <c r="H22" s="44">
        <v>1.96</v>
      </c>
    </row>
    <row r="23" spans="1:8">
      <c r="A23" s="45"/>
      <c r="B23" s="46" t="s">
        <v>44</v>
      </c>
      <c r="C23" s="42" t="s">
        <v>559</v>
      </c>
      <c r="D23" s="42" t="s">
        <v>560</v>
      </c>
      <c r="E23" s="42" t="s">
        <v>61</v>
      </c>
      <c r="F23" s="42">
        <v>125000</v>
      </c>
      <c r="G23" s="43">
        <v>5270.69</v>
      </c>
      <c r="H23" s="44">
        <v>1.89</v>
      </c>
    </row>
    <row r="24" spans="1:8">
      <c r="A24" s="45"/>
      <c r="B24" s="46" t="s">
        <v>44</v>
      </c>
      <c r="C24" s="42" t="s">
        <v>109</v>
      </c>
      <c r="D24" s="42" t="s">
        <v>110</v>
      </c>
      <c r="E24" s="42" t="s">
        <v>83</v>
      </c>
      <c r="F24" s="42">
        <v>200000</v>
      </c>
      <c r="G24" s="43">
        <v>5089.3999999999996</v>
      </c>
      <c r="H24" s="44">
        <v>1.82</v>
      </c>
    </row>
    <row r="25" spans="1:8">
      <c r="A25" s="45"/>
      <c r="B25" s="46" t="s">
        <v>44</v>
      </c>
      <c r="C25" s="42" t="s">
        <v>81</v>
      </c>
      <c r="D25" s="42" t="s">
        <v>82</v>
      </c>
      <c r="E25" s="42" t="s">
        <v>83</v>
      </c>
      <c r="F25" s="42">
        <v>1500000</v>
      </c>
      <c r="G25" s="43">
        <v>4906.5</v>
      </c>
      <c r="H25" s="44">
        <v>1.76</v>
      </c>
    </row>
    <row r="26" spans="1:8">
      <c r="A26" s="45"/>
      <c r="B26" s="46" t="s">
        <v>44</v>
      </c>
      <c r="C26" s="42" t="s">
        <v>141</v>
      </c>
      <c r="D26" s="42" t="s">
        <v>142</v>
      </c>
      <c r="E26" s="42" t="s">
        <v>94</v>
      </c>
      <c r="F26" s="42">
        <v>239606</v>
      </c>
      <c r="G26" s="43">
        <v>4510.34</v>
      </c>
      <c r="H26" s="44">
        <v>1.62</v>
      </c>
    </row>
    <row r="27" spans="1:8">
      <c r="A27" s="45"/>
      <c r="B27" s="46" t="s">
        <v>44</v>
      </c>
      <c r="C27" s="42" t="s">
        <v>511</v>
      </c>
      <c r="D27" s="42" t="s">
        <v>512</v>
      </c>
      <c r="E27" s="42" t="s">
        <v>127</v>
      </c>
      <c r="F27" s="42">
        <v>12000</v>
      </c>
      <c r="G27" s="43">
        <v>4304.92</v>
      </c>
      <c r="H27" s="44">
        <v>1.54</v>
      </c>
    </row>
    <row r="28" spans="1:8">
      <c r="A28" s="45"/>
      <c r="B28" s="46" t="s">
        <v>44</v>
      </c>
      <c r="C28" s="42" t="s">
        <v>476</v>
      </c>
      <c r="D28" s="42" t="s">
        <v>477</v>
      </c>
      <c r="E28" s="42" t="s">
        <v>72</v>
      </c>
      <c r="F28" s="42">
        <v>6000000</v>
      </c>
      <c r="G28" s="43">
        <v>4287</v>
      </c>
      <c r="H28" s="44">
        <v>1.54</v>
      </c>
    </row>
    <row r="29" spans="1:8">
      <c r="A29" s="45"/>
      <c r="B29" s="46" t="s">
        <v>44</v>
      </c>
      <c r="C29" s="42" t="s">
        <v>519</v>
      </c>
      <c r="D29" s="42" t="s">
        <v>520</v>
      </c>
      <c r="E29" s="42" t="s">
        <v>152</v>
      </c>
      <c r="F29" s="42">
        <v>1058026</v>
      </c>
      <c r="G29" s="43">
        <v>4279.72</v>
      </c>
      <c r="H29" s="44">
        <v>1.53</v>
      </c>
    </row>
    <row r="30" spans="1:8">
      <c r="A30" s="45"/>
      <c r="B30" s="46" t="s">
        <v>44</v>
      </c>
      <c r="C30" s="42" t="s">
        <v>128</v>
      </c>
      <c r="D30" s="42" t="s">
        <v>129</v>
      </c>
      <c r="E30" s="42" t="s">
        <v>59</v>
      </c>
      <c r="F30" s="42">
        <v>2900000</v>
      </c>
      <c r="G30" s="43">
        <v>4144.1000000000004</v>
      </c>
      <c r="H30" s="44">
        <v>1.48</v>
      </c>
    </row>
    <row r="31" spans="1:8">
      <c r="A31" s="45"/>
      <c r="B31" s="46" t="s">
        <v>44</v>
      </c>
      <c r="C31" s="42" t="s">
        <v>218</v>
      </c>
      <c r="D31" s="42" t="s">
        <v>219</v>
      </c>
      <c r="E31" s="42" t="s">
        <v>59</v>
      </c>
      <c r="F31" s="42">
        <v>2500000</v>
      </c>
      <c r="G31" s="43">
        <v>4065</v>
      </c>
      <c r="H31" s="44">
        <v>1.46</v>
      </c>
    </row>
    <row r="32" spans="1:8">
      <c r="A32" s="45"/>
      <c r="B32" s="46" t="s">
        <v>44</v>
      </c>
      <c r="C32" s="42" t="s">
        <v>148</v>
      </c>
      <c r="D32" s="42" t="s">
        <v>149</v>
      </c>
      <c r="E32" s="42" t="s">
        <v>59</v>
      </c>
      <c r="F32" s="42">
        <v>450000</v>
      </c>
      <c r="G32" s="43">
        <v>3970.35</v>
      </c>
      <c r="H32" s="44">
        <v>1.42</v>
      </c>
    </row>
    <row r="33" spans="1:8">
      <c r="A33" s="45"/>
      <c r="B33" s="46" t="s">
        <v>44</v>
      </c>
      <c r="C33" s="42" t="s">
        <v>491</v>
      </c>
      <c r="D33" s="42" t="s">
        <v>492</v>
      </c>
      <c r="E33" s="42" t="s">
        <v>89</v>
      </c>
      <c r="F33" s="42">
        <v>465000</v>
      </c>
      <c r="G33" s="43">
        <v>3953.2</v>
      </c>
      <c r="H33" s="44">
        <v>1.42</v>
      </c>
    </row>
    <row r="34" spans="1:8">
      <c r="A34" s="45"/>
      <c r="B34" s="46" t="s">
        <v>44</v>
      </c>
      <c r="C34" s="42" t="s">
        <v>1025</v>
      </c>
      <c r="D34" s="42" t="s">
        <v>1026</v>
      </c>
      <c r="E34" s="42" t="s">
        <v>152</v>
      </c>
      <c r="F34" s="42">
        <v>2100000</v>
      </c>
      <c r="G34" s="43">
        <v>3818.85</v>
      </c>
      <c r="H34" s="44">
        <v>1.37</v>
      </c>
    </row>
    <row r="35" spans="1:8">
      <c r="A35" s="45"/>
      <c r="B35" s="46" t="s">
        <v>44</v>
      </c>
      <c r="C35" s="42" t="s">
        <v>119</v>
      </c>
      <c r="D35" s="42" t="s">
        <v>120</v>
      </c>
      <c r="E35" s="42" t="s">
        <v>72</v>
      </c>
      <c r="F35" s="42">
        <v>135000</v>
      </c>
      <c r="G35" s="43">
        <v>3640.75</v>
      </c>
      <c r="H35" s="44">
        <v>1.3</v>
      </c>
    </row>
    <row r="36" spans="1:8">
      <c r="A36" s="45"/>
      <c r="B36" s="46" t="s">
        <v>44</v>
      </c>
      <c r="C36" s="42" t="s">
        <v>752</v>
      </c>
      <c r="D36" s="42" t="s">
        <v>753</v>
      </c>
      <c r="E36" s="42" t="s">
        <v>86</v>
      </c>
      <c r="F36" s="42">
        <v>1050000</v>
      </c>
      <c r="G36" s="43">
        <v>3581.55</v>
      </c>
      <c r="H36" s="44">
        <v>1.28</v>
      </c>
    </row>
    <row r="37" spans="1:8">
      <c r="A37" s="45"/>
      <c r="B37" s="46" t="s">
        <v>44</v>
      </c>
      <c r="C37" s="42" t="s">
        <v>404</v>
      </c>
      <c r="D37" s="42" t="s">
        <v>405</v>
      </c>
      <c r="E37" s="42" t="s">
        <v>89</v>
      </c>
      <c r="F37" s="42">
        <v>525000</v>
      </c>
      <c r="G37" s="43">
        <v>3542.96</v>
      </c>
      <c r="H37" s="44">
        <v>1.27</v>
      </c>
    </row>
    <row r="38" spans="1:8">
      <c r="A38" s="45"/>
      <c r="B38" s="46" t="s">
        <v>44</v>
      </c>
      <c r="C38" s="42" t="s">
        <v>216</v>
      </c>
      <c r="D38" s="42" t="s">
        <v>217</v>
      </c>
      <c r="E38" s="42" t="s">
        <v>59</v>
      </c>
      <c r="F38" s="42">
        <v>375000</v>
      </c>
      <c r="G38" s="43">
        <v>3277.31</v>
      </c>
      <c r="H38" s="44">
        <v>1.17</v>
      </c>
    </row>
    <row r="39" spans="1:8">
      <c r="A39" s="45"/>
      <c r="B39" s="46" t="s">
        <v>44</v>
      </c>
      <c r="C39" s="42" t="s">
        <v>743</v>
      </c>
      <c r="D39" s="42" t="s">
        <v>744</v>
      </c>
      <c r="E39" s="42" t="s">
        <v>680</v>
      </c>
      <c r="F39" s="42">
        <v>450000</v>
      </c>
      <c r="G39" s="43">
        <v>2796.53</v>
      </c>
      <c r="H39" s="44">
        <v>1</v>
      </c>
    </row>
    <row r="40" spans="1:8">
      <c r="A40" s="45"/>
      <c r="B40" s="46" t="s">
        <v>44</v>
      </c>
      <c r="C40" s="42" t="s">
        <v>500</v>
      </c>
      <c r="D40" s="42" t="s">
        <v>501</v>
      </c>
      <c r="E40" s="42" t="s">
        <v>502</v>
      </c>
      <c r="F40" s="42">
        <v>1150000</v>
      </c>
      <c r="G40" s="43">
        <v>2738.15</v>
      </c>
      <c r="H40" s="44">
        <v>0.98</v>
      </c>
    </row>
    <row r="41" spans="1:8">
      <c r="A41" s="45"/>
      <c r="B41" s="46" t="s">
        <v>44</v>
      </c>
      <c r="C41" s="42" t="s">
        <v>461</v>
      </c>
      <c r="D41" s="42" t="s">
        <v>462</v>
      </c>
      <c r="E41" s="42" t="s">
        <v>127</v>
      </c>
      <c r="F41" s="42">
        <v>550000</v>
      </c>
      <c r="G41" s="43">
        <v>2678.23</v>
      </c>
      <c r="H41" s="44">
        <v>0.96</v>
      </c>
    </row>
    <row r="42" spans="1:8">
      <c r="A42" s="45"/>
      <c r="B42" s="46" t="s">
        <v>44</v>
      </c>
      <c r="C42" s="42" t="s">
        <v>1144</v>
      </c>
      <c r="D42" s="42" t="s">
        <v>1145</v>
      </c>
      <c r="E42" s="42" t="s">
        <v>61</v>
      </c>
      <c r="F42" s="42">
        <v>175000</v>
      </c>
      <c r="G42" s="43">
        <v>2672.43</v>
      </c>
      <c r="H42" s="44">
        <v>0.96</v>
      </c>
    </row>
    <row r="43" spans="1:8">
      <c r="A43" s="45"/>
      <c r="B43" s="46" t="s">
        <v>44</v>
      </c>
      <c r="C43" s="42" t="s">
        <v>678</v>
      </c>
      <c r="D43" s="42" t="s">
        <v>679</v>
      </c>
      <c r="E43" s="42" t="s">
        <v>680</v>
      </c>
      <c r="F43" s="42">
        <v>265110</v>
      </c>
      <c r="G43" s="43">
        <v>2008.21</v>
      </c>
      <c r="H43" s="44">
        <v>0.72</v>
      </c>
    </row>
    <row r="44" spans="1:8">
      <c r="A44" s="45"/>
      <c r="B44" s="46" t="s">
        <v>44</v>
      </c>
      <c r="C44" s="42" t="s">
        <v>762</v>
      </c>
      <c r="D44" s="42" t="s">
        <v>763</v>
      </c>
      <c r="E44" s="42" t="s">
        <v>83</v>
      </c>
      <c r="F44" s="42">
        <v>175000</v>
      </c>
      <c r="G44" s="43">
        <v>1837.59</v>
      </c>
      <c r="H44" s="44">
        <v>0.66</v>
      </c>
    </row>
    <row r="45" spans="1:8">
      <c r="A45" s="45"/>
      <c r="B45" s="46" t="s">
        <v>44</v>
      </c>
      <c r="C45" s="42" t="s">
        <v>449</v>
      </c>
      <c r="D45" s="42" t="s">
        <v>450</v>
      </c>
      <c r="E45" s="42" t="s">
        <v>127</v>
      </c>
      <c r="F45" s="42">
        <v>950000</v>
      </c>
      <c r="G45" s="43">
        <v>1803.58</v>
      </c>
      <c r="H45" s="44">
        <v>0.65</v>
      </c>
    </row>
    <row r="46" spans="1:8">
      <c r="A46" s="45"/>
      <c r="B46" s="46" t="s">
        <v>44</v>
      </c>
      <c r="C46" s="42" t="s">
        <v>99</v>
      </c>
      <c r="D46" s="42" t="s">
        <v>100</v>
      </c>
      <c r="E46" s="42" t="s">
        <v>94</v>
      </c>
      <c r="F46" s="42">
        <v>96125</v>
      </c>
      <c r="G46" s="43">
        <v>1762.21</v>
      </c>
      <c r="H46" s="44">
        <v>0.63</v>
      </c>
    </row>
    <row r="47" spans="1:8">
      <c r="A47" s="45"/>
      <c r="B47" s="46" t="s">
        <v>44</v>
      </c>
      <c r="C47" s="42" t="s">
        <v>699</v>
      </c>
      <c r="D47" s="42" t="s">
        <v>700</v>
      </c>
      <c r="E47" s="42" t="s">
        <v>136</v>
      </c>
      <c r="F47" s="42">
        <v>173168</v>
      </c>
      <c r="G47" s="43">
        <v>1761.81</v>
      </c>
      <c r="H47" s="44">
        <v>0.63</v>
      </c>
    </row>
    <row r="48" spans="1:8">
      <c r="A48" s="45"/>
      <c r="B48" s="46" t="s">
        <v>44</v>
      </c>
      <c r="C48" s="42" t="s">
        <v>84</v>
      </c>
      <c r="D48" s="42" t="s">
        <v>85</v>
      </c>
      <c r="E48" s="42" t="s">
        <v>86</v>
      </c>
      <c r="F48" s="42">
        <v>500000</v>
      </c>
      <c r="G48" s="43">
        <v>1615.25</v>
      </c>
      <c r="H48" s="44">
        <v>0.57999999999999996</v>
      </c>
    </row>
    <row r="49" spans="1:8">
      <c r="A49" s="45"/>
      <c r="B49" s="46" t="s">
        <v>44</v>
      </c>
      <c r="C49" s="42" t="s">
        <v>529</v>
      </c>
      <c r="D49" s="42" t="s">
        <v>530</v>
      </c>
      <c r="E49" s="42" t="s">
        <v>390</v>
      </c>
      <c r="F49" s="42">
        <v>250000</v>
      </c>
      <c r="G49" s="43">
        <v>1370.5</v>
      </c>
      <c r="H49" s="44">
        <v>0.49</v>
      </c>
    </row>
    <row r="50" spans="1:8">
      <c r="A50" s="45"/>
      <c r="B50" s="46" t="s">
        <v>44</v>
      </c>
      <c r="C50" s="42" t="s">
        <v>1138</v>
      </c>
      <c r="D50" s="42" t="s">
        <v>1139</v>
      </c>
      <c r="E50" s="42" t="s">
        <v>390</v>
      </c>
      <c r="F50" s="42">
        <v>300000</v>
      </c>
      <c r="G50" s="43">
        <v>1307.25</v>
      </c>
      <c r="H50" s="44">
        <v>0.47</v>
      </c>
    </row>
    <row r="51" spans="1:8">
      <c r="A51" s="45"/>
      <c r="B51" s="46" t="s">
        <v>44</v>
      </c>
      <c r="C51" s="42" t="s">
        <v>503</v>
      </c>
      <c r="D51" s="42" t="s">
        <v>504</v>
      </c>
      <c r="E51" s="42" t="s">
        <v>136</v>
      </c>
      <c r="F51" s="42">
        <v>85752</v>
      </c>
      <c r="G51" s="43">
        <v>1173.5999999999999</v>
      </c>
      <c r="H51" s="44">
        <v>0.42</v>
      </c>
    </row>
    <row r="52" spans="1:8">
      <c r="A52" s="45"/>
      <c r="B52" s="46" t="s">
        <v>44</v>
      </c>
      <c r="C52" s="42" t="s">
        <v>1010</v>
      </c>
      <c r="D52" s="42" t="s">
        <v>1011</v>
      </c>
      <c r="E52" s="42" t="s">
        <v>61</v>
      </c>
      <c r="F52" s="42">
        <v>29230</v>
      </c>
      <c r="G52" s="43">
        <v>1151.72</v>
      </c>
      <c r="H52" s="44">
        <v>0.41</v>
      </c>
    </row>
    <row r="53" spans="1:8">
      <c r="A53" s="45"/>
      <c r="B53" s="46" t="s">
        <v>44</v>
      </c>
      <c r="C53" s="42" t="s">
        <v>1160</v>
      </c>
      <c r="D53" s="42" t="s">
        <v>1161</v>
      </c>
      <c r="E53" s="42" t="s">
        <v>116</v>
      </c>
      <c r="F53" s="42">
        <v>26569</v>
      </c>
      <c r="G53" s="43">
        <v>958.61</v>
      </c>
      <c r="H53" s="44">
        <v>0.34</v>
      </c>
    </row>
    <row r="54" spans="1:8">
      <c r="A54" s="45"/>
      <c r="B54" s="46" t="s">
        <v>44</v>
      </c>
      <c r="C54" s="42" t="s">
        <v>1162</v>
      </c>
      <c r="D54" s="42" t="s">
        <v>1163</v>
      </c>
      <c r="E54" s="42" t="s">
        <v>390</v>
      </c>
      <c r="F54" s="42">
        <v>755600</v>
      </c>
      <c r="G54" s="43">
        <v>916.54</v>
      </c>
      <c r="H54" s="44">
        <v>0.33</v>
      </c>
    </row>
    <row r="55" spans="1:8">
      <c r="A55" s="45"/>
      <c r="B55" s="46" t="s">
        <v>44</v>
      </c>
      <c r="C55" s="42" t="s">
        <v>1164</v>
      </c>
      <c r="D55" s="42" t="s">
        <v>1165</v>
      </c>
      <c r="E55" s="42" t="s">
        <v>470</v>
      </c>
      <c r="F55" s="42">
        <v>202922</v>
      </c>
      <c r="G55" s="43">
        <v>781.45</v>
      </c>
      <c r="H55" s="44">
        <v>0.28000000000000003</v>
      </c>
    </row>
    <row r="56" spans="1:8" ht="13.5" thickBot="1">
      <c r="A56" s="45"/>
      <c r="B56" s="42"/>
      <c r="C56" s="42"/>
      <c r="D56" s="42"/>
      <c r="E56" s="47" t="s">
        <v>17</v>
      </c>
      <c r="F56" s="42"/>
      <c r="G56" s="48">
        <v>257683.39</v>
      </c>
      <c r="H56" s="49">
        <v>92.31</v>
      </c>
    </row>
    <row r="57" spans="1:8" ht="13.5" thickTop="1">
      <c r="A57" s="45"/>
      <c r="B57" s="124" t="s">
        <v>18</v>
      </c>
      <c r="C57" s="123"/>
      <c r="D57" s="42"/>
      <c r="E57" s="42"/>
      <c r="F57" s="42"/>
      <c r="G57" s="43"/>
      <c r="H57" s="44"/>
    </row>
    <row r="58" spans="1:8">
      <c r="A58" s="45"/>
      <c r="B58" s="46" t="s">
        <v>44</v>
      </c>
      <c r="C58" s="42" t="s">
        <v>719</v>
      </c>
      <c r="D58" s="42" t="s">
        <v>720</v>
      </c>
      <c r="E58" s="42" t="s">
        <v>69</v>
      </c>
      <c r="F58" s="42">
        <v>115000</v>
      </c>
      <c r="G58" s="43">
        <v>11.5</v>
      </c>
      <c r="H58" s="44">
        <v>0</v>
      </c>
    </row>
    <row r="59" spans="1:8" ht="13.5" thickBot="1">
      <c r="A59" s="45"/>
      <c r="B59" s="42"/>
      <c r="C59" s="42"/>
      <c r="D59" s="42"/>
      <c r="E59" s="47" t="s">
        <v>17</v>
      </c>
      <c r="F59" s="42"/>
      <c r="G59" s="48">
        <v>11.5</v>
      </c>
      <c r="H59" s="49">
        <v>0</v>
      </c>
    </row>
    <row r="60" spans="1:8" ht="13.5" thickTop="1">
      <c r="A60" s="45"/>
      <c r="B60" s="125" t="s">
        <v>176</v>
      </c>
      <c r="C60" s="123"/>
      <c r="D60" s="42"/>
      <c r="E60" s="42"/>
      <c r="F60" s="42"/>
      <c r="G60" s="43"/>
      <c r="H60" s="44"/>
    </row>
    <row r="61" spans="1:8">
      <c r="A61" s="45"/>
      <c r="B61" s="124" t="s">
        <v>9</v>
      </c>
      <c r="C61" s="123"/>
      <c r="D61" s="42"/>
      <c r="E61" s="42"/>
      <c r="F61" s="42"/>
      <c r="G61" s="43"/>
      <c r="H61" s="44"/>
    </row>
    <row r="62" spans="1:8">
      <c r="A62" s="45"/>
      <c r="B62" s="46" t="s">
        <v>44</v>
      </c>
      <c r="C62" s="42" t="s">
        <v>416</v>
      </c>
      <c r="D62" s="42" t="s">
        <v>721</v>
      </c>
      <c r="E62" s="42" t="s">
        <v>393</v>
      </c>
      <c r="F62" s="42">
        <v>12495000</v>
      </c>
      <c r="G62" s="43">
        <v>99.96</v>
      </c>
      <c r="H62" s="44">
        <v>0.04</v>
      </c>
    </row>
    <row r="63" spans="1:8" ht="13.5" thickBot="1">
      <c r="A63" s="45"/>
      <c r="B63" s="42"/>
      <c r="C63" s="42"/>
      <c r="D63" s="42"/>
      <c r="E63" s="47" t="s">
        <v>17</v>
      </c>
      <c r="F63" s="42"/>
      <c r="G63" s="51">
        <v>99.96</v>
      </c>
      <c r="H63" s="52">
        <v>0.04</v>
      </c>
    </row>
    <row r="64" spans="1:8" ht="13.5" thickTop="1">
      <c r="A64" s="45"/>
      <c r="D64" s="42"/>
      <c r="E64" s="42"/>
      <c r="F64" s="42"/>
      <c r="G64" s="43"/>
      <c r="H64" s="44"/>
    </row>
    <row r="65" spans="1:8">
      <c r="A65" s="45"/>
      <c r="B65" s="126" t="s">
        <v>968</v>
      </c>
      <c r="C65" s="127"/>
      <c r="D65" s="42"/>
      <c r="E65" s="42"/>
      <c r="F65" s="42"/>
      <c r="G65" s="43">
        <v>433.2835</v>
      </c>
      <c r="H65" s="44">
        <v>0.16</v>
      </c>
    </row>
    <row r="66" spans="1:8" ht="13.5" thickBot="1">
      <c r="A66" s="45"/>
      <c r="B66" s="42"/>
      <c r="C66" s="42"/>
      <c r="D66" s="42"/>
      <c r="E66" s="47" t="s">
        <v>17</v>
      </c>
      <c r="F66" s="42"/>
      <c r="G66" s="48">
        <v>433.2835</v>
      </c>
      <c r="H66" s="49">
        <v>0.16</v>
      </c>
    </row>
    <row r="67" spans="1:8" ht="13.5" thickTop="1">
      <c r="A67" s="45"/>
      <c r="B67" s="42"/>
      <c r="C67" s="42"/>
      <c r="D67" s="42"/>
      <c r="E67" s="42"/>
      <c r="F67" s="42"/>
      <c r="G67" s="43"/>
      <c r="H67" s="44"/>
    </row>
    <row r="68" spans="1:8">
      <c r="A68" s="122" t="s">
        <v>7</v>
      </c>
      <c r="B68" s="123"/>
      <c r="C68" s="123"/>
      <c r="D68" s="42"/>
      <c r="E68" s="42"/>
      <c r="F68" s="42"/>
      <c r="G68" s="43"/>
      <c r="H68" s="44"/>
    </row>
    <row r="69" spans="1:8">
      <c r="A69" s="45"/>
      <c r="B69" s="125" t="s">
        <v>197</v>
      </c>
      <c r="C69" s="123"/>
      <c r="D69" s="42"/>
      <c r="E69" s="42"/>
      <c r="F69" s="42"/>
      <c r="G69" s="43"/>
      <c r="H69" s="44"/>
    </row>
    <row r="70" spans="1:8">
      <c r="A70" s="45"/>
      <c r="B70" s="124" t="s">
        <v>9</v>
      </c>
      <c r="C70" s="123"/>
      <c r="D70" s="42"/>
      <c r="E70" s="42"/>
      <c r="F70" s="42"/>
      <c r="G70" s="43"/>
      <c r="H70" s="44"/>
    </row>
    <row r="71" spans="1:8">
      <c r="A71" s="45"/>
      <c r="B71" s="50">
        <v>9.1999999999999998E-2</v>
      </c>
      <c r="C71" s="42" t="s">
        <v>201</v>
      </c>
      <c r="D71" s="42" t="s">
        <v>202</v>
      </c>
      <c r="E71" s="42" t="s">
        <v>200</v>
      </c>
      <c r="F71" s="42">
        <v>500000</v>
      </c>
      <c r="G71" s="43">
        <v>552.23</v>
      </c>
      <c r="H71" s="44">
        <v>0.2</v>
      </c>
    </row>
    <row r="72" spans="1:8" ht="13.5" thickBot="1">
      <c r="A72" s="45"/>
      <c r="B72" s="42"/>
      <c r="C72" s="42"/>
      <c r="D72" s="42"/>
      <c r="E72" s="47" t="s">
        <v>17</v>
      </c>
      <c r="F72" s="42"/>
      <c r="G72" s="51">
        <v>552.23</v>
      </c>
      <c r="H72" s="52">
        <v>0.2</v>
      </c>
    </row>
    <row r="73" spans="1:8" ht="13.5" thickTop="1">
      <c r="A73" s="45"/>
      <c r="B73" s="42"/>
      <c r="C73" s="42"/>
      <c r="D73" s="42"/>
      <c r="E73" s="42"/>
      <c r="F73" s="42"/>
      <c r="G73" s="43"/>
      <c r="H73" s="44"/>
    </row>
    <row r="74" spans="1:8">
      <c r="A74" s="45"/>
      <c r="B74" s="128" t="s">
        <v>207</v>
      </c>
      <c r="C74" s="127"/>
      <c r="D74" s="42"/>
      <c r="E74" s="42"/>
      <c r="F74" s="42"/>
      <c r="G74" s="43"/>
      <c r="H74" s="44"/>
    </row>
    <row r="75" spans="1:8">
      <c r="A75" s="45"/>
      <c r="B75" s="125" t="s">
        <v>208</v>
      </c>
      <c r="C75" s="123"/>
      <c r="D75" s="42"/>
      <c r="E75" s="47" t="s">
        <v>209</v>
      </c>
      <c r="F75" s="42"/>
      <c r="G75" s="43"/>
      <c r="H75" s="44"/>
    </row>
    <row r="76" spans="1:8">
      <c r="A76" s="45"/>
      <c r="B76" s="42"/>
      <c r="C76" s="42" t="s">
        <v>210</v>
      </c>
      <c r="D76" s="42"/>
      <c r="E76" s="42" t="s">
        <v>1166</v>
      </c>
      <c r="F76" s="42"/>
      <c r="G76" s="43">
        <v>200</v>
      </c>
      <c r="H76" s="44">
        <v>7.0000000000000007E-2</v>
      </c>
    </row>
    <row r="77" spans="1:8">
      <c r="A77" s="45"/>
      <c r="B77" s="42"/>
      <c r="C77" s="42" t="s">
        <v>210</v>
      </c>
      <c r="D77" s="42"/>
      <c r="E77" s="42" t="s">
        <v>1167</v>
      </c>
      <c r="F77" s="42"/>
      <c r="G77" s="43">
        <v>200</v>
      </c>
      <c r="H77" s="44">
        <v>7.0000000000000007E-2</v>
      </c>
    </row>
    <row r="78" spans="1:8">
      <c r="A78" s="45"/>
      <c r="B78" s="42"/>
      <c r="C78" s="42" t="s">
        <v>210</v>
      </c>
      <c r="D78" s="42"/>
      <c r="E78" s="42" t="s">
        <v>1168</v>
      </c>
      <c r="F78" s="42"/>
      <c r="G78" s="43">
        <v>200</v>
      </c>
      <c r="H78" s="44">
        <v>7.0000000000000007E-2</v>
      </c>
    </row>
    <row r="79" spans="1:8">
      <c r="A79" s="45"/>
      <c r="B79" s="42"/>
      <c r="C79" s="42" t="s">
        <v>210</v>
      </c>
      <c r="D79" s="42"/>
      <c r="E79" s="42" t="s">
        <v>1169</v>
      </c>
      <c r="F79" s="42"/>
      <c r="G79" s="43">
        <v>200</v>
      </c>
      <c r="H79" s="44">
        <v>7.0000000000000007E-2</v>
      </c>
    </row>
    <row r="80" spans="1:8">
      <c r="A80" s="45"/>
      <c r="B80" s="42"/>
      <c r="C80" s="42" t="s">
        <v>210</v>
      </c>
      <c r="D80" s="42"/>
      <c r="E80" s="42" t="s">
        <v>1037</v>
      </c>
      <c r="F80" s="42"/>
      <c r="G80" s="43">
        <v>200</v>
      </c>
      <c r="H80" s="44">
        <v>7.0000000000000007E-2</v>
      </c>
    </row>
    <row r="81" spans="1:8" ht="13.5" thickBot="1">
      <c r="A81" s="45"/>
      <c r="B81" s="42"/>
      <c r="C81" s="42"/>
      <c r="D81" s="42"/>
      <c r="E81" s="47" t="s">
        <v>17</v>
      </c>
      <c r="F81" s="42"/>
      <c r="G81" s="48">
        <v>1000</v>
      </c>
      <c r="H81" s="49">
        <v>0.35</v>
      </c>
    </row>
    <row r="82" spans="1:8" ht="13.5" thickTop="1">
      <c r="A82" s="45"/>
      <c r="B82" s="46" t="s">
        <v>44</v>
      </c>
      <c r="C82" s="42" t="s">
        <v>45</v>
      </c>
      <c r="D82" s="42"/>
      <c r="E82" s="42" t="s">
        <v>44</v>
      </c>
      <c r="F82" s="42"/>
      <c r="G82" s="43">
        <v>19500</v>
      </c>
      <c r="H82" s="44">
        <v>6.99</v>
      </c>
    </row>
    <row r="83" spans="1:8" ht="13.5" thickBot="1">
      <c r="A83" s="45"/>
      <c r="B83" s="42"/>
      <c r="C83" s="42"/>
      <c r="D83" s="42"/>
      <c r="E83" s="47" t="s">
        <v>17</v>
      </c>
      <c r="F83" s="42"/>
      <c r="G83" s="48">
        <v>20500</v>
      </c>
      <c r="H83" s="49">
        <v>7.34</v>
      </c>
    </row>
    <row r="84" spans="1:8" ht="13.5" thickTop="1">
      <c r="A84" s="45"/>
      <c r="B84" s="42"/>
      <c r="C84" s="42"/>
      <c r="D84" s="42"/>
      <c r="E84" s="42"/>
      <c r="F84" s="42"/>
      <c r="G84" s="43"/>
      <c r="H84" s="44"/>
    </row>
    <row r="85" spans="1:8">
      <c r="A85" s="53" t="s">
        <v>46</v>
      </c>
      <c r="B85" s="42"/>
      <c r="C85" s="42"/>
      <c r="D85" s="42"/>
      <c r="E85" s="42"/>
      <c r="F85" s="42"/>
      <c r="G85" s="54">
        <v>-141.26</v>
      </c>
      <c r="H85" s="55">
        <v>-0.05</v>
      </c>
    </row>
    <row r="86" spans="1:8">
      <c r="A86" s="45"/>
      <c r="B86" s="42"/>
      <c r="C86" s="42"/>
      <c r="D86" s="42"/>
      <c r="E86" s="42"/>
      <c r="F86" s="42"/>
      <c r="G86" s="43"/>
      <c r="H86" s="44"/>
    </row>
    <row r="87" spans="1:8" ht="13.5" thickBot="1">
      <c r="A87" s="45"/>
      <c r="B87" s="42"/>
      <c r="C87" s="42"/>
      <c r="D87" s="42"/>
      <c r="E87" s="47" t="s">
        <v>47</v>
      </c>
      <c r="F87" s="42"/>
      <c r="G87" s="48">
        <v>279139.09999999998</v>
      </c>
      <c r="H87" s="49">
        <v>100</v>
      </c>
    </row>
    <row r="88" spans="1:8" ht="13.5" thickTop="1">
      <c r="A88" s="45"/>
      <c r="B88" s="42"/>
      <c r="C88" s="42"/>
      <c r="D88" s="42"/>
      <c r="E88" s="42"/>
      <c r="F88" s="42"/>
      <c r="G88" s="43"/>
      <c r="H88" s="44"/>
    </row>
    <row r="89" spans="1:8">
      <c r="A89" s="56" t="s">
        <v>48</v>
      </c>
      <c r="B89" s="42"/>
      <c r="C89" s="42"/>
      <c r="D89" s="42"/>
      <c r="E89" s="42"/>
      <c r="F89" s="42"/>
      <c r="G89" s="43"/>
      <c r="H89" s="44"/>
    </row>
    <row r="90" spans="1:8">
      <c r="A90" s="45">
        <v>1</v>
      </c>
      <c r="B90" s="42" t="s">
        <v>212</v>
      </c>
      <c r="C90" s="42"/>
      <c r="D90" s="42"/>
      <c r="E90" s="42"/>
      <c r="F90" s="42"/>
      <c r="G90" s="43"/>
      <c r="H90" s="44"/>
    </row>
    <row r="91" spans="1:8">
      <c r="A91" s="45"/>
      <c r="B91" s="42"/>
      <c r="C91" s="42"/>
      <c r="D91" s="42"/>
      <c r="E91" s="42"/>
      <c r="F91" s="42"/>
      <c r="G91" s="43"/>
      <c r="H91" s="44"/>
    </row>
    <row r="92" spans="1:8">
      <c r="A92" s="45">
        <v>2</v>
      </c>
      <c r="B92" s="42" t="s">
        <v>50</v>
      </c>
      <c r="C92" s="42"/>
      <c r="D92" s="42"/>
      <c r="E92" s="42"/>
      <c r="F92" s="42"/>
      <c r="G92" s="43"/>
      <c r="H92" s="44"/>
    </row>
    <row r="93" spans="1:8">
      <c r="A93" s="57"/>
      <c r="B93" s="58"/>
      <c r="C93" s="58"/>
      <c r="D93" s="58"/>
      <c r="E93" s="58"/>
      <c r="F93" s="58"/>
      <c r="G93" s="59"/>
      <c r="H93" s="60"/>
    </row>
  </sheetData>
  <mergeCells count="12">
    <mergeCell ref="B65:C65"/>
    <mergeCell ref="A68:C68"/>
    <mergeCell ref="B69:C69"/>
    <mergeCell ref="B70:C70"/>
    <mergeCell ref="B74:C74"/>
    <mergeCell ref="B75:C75"/>
    <mergeCell ref="A2:C2"/>
    <mergeCell ref="A3:C3"/>
    <mergeCell ref="B4:C4"/>
    <mergeCell ref="B57:C57"/>
    <mergeCell ref="B60:C60"/>
    <mergeCell ref="B61:C61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C7" sqref="C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1158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/>
      <c r="F2" s="10" t="s">
        <v>4</v>
      </c>
      <c r="G2" s="11" t="s">
        <v>5</v>
      </c>
      <c r="H2" s="69" t="s">
        <v>6</v>
      </c>
    </row>
    <row r="3" spans="1:8">
      <c r="A3" s="71"/>
      <c r="B3" s="17" t="s">
        <v>44</v>
      </c>
      <c r="C3" s="13" t="s">
        <v>45</v>
      </c>
      <c r="D3" s="13"/>
      <c r="E3" s="13" t="s">
        <v>44</v>
      </c>
      <c r="F3" s="13"/>
      <c r="G3" s="14">
        <v>50</v>
      </c>
      <c r="H3" s="70">
        <v>95.37</v>
      </c>
    </row>
    <row r="4" spans="1:8" ht="9.75" thickBot="1">
      <c r="A4" s="71"/>
      <c r="B4" s="13"/>
      <c r="C4" s="13"/>
      <c r="D4" s="13"/>
      <c r="E4" s="19" t="s">
        <v>17</v>
      </c>
      <c r="F4" s="13"/>
      <c r="G4" s="20">
        <v>50</v>
      </c>
      <c r="H4" s="72">
        <v>95.37</v>
      </c>
    </row>
    <row r="5" spans="1:8" ht="9.75" thickTop="1">
      <c r="A5" s="71"/>
      <c r="B5" s="13"/>
      <c r="C5" s="13"/>
      <c r="D5" s="13"/>
      <c r="E5" s="13"/>
      <c r="F5" s="13"/>
      <c r="G5" s="14"/>
      <c r="H5" s="70"/>
    </row>
    <row r="6" spans="1:8">
      <c r="A6" s="73" t="s">
        <v>46</v>
      </c>
      <c r="B6" s="13"/>
      <c r="C6" s="13"/>
      <c r="D6" s="13"/>
      <c r="E6" s="13"/>
      <c r="F6" s="13"/>
      <c r="G6" s="23">
        <v>2.4300000000000002</v>
      </c>
      <c r="H6" s="74">
        <v>4.63</v>
      </c>
    </row>
    <row r="7" spans="1:8">
      <c r="A7" s="71"/>
      <c r="B7" s="13"/>
      <c r="C7" s="13"/>
      <c r="D7" s="13"/>
      <c r="E7" s="13"/>
      <c r="F7" s="13"/>
      <c r="G7" s="14"/>
      <c r="H7" s="70"/>
    </row>
    <row r="8" spans="1:8" ht="9.75" thickBot="1">
      <c r="A8" s="71"/>
      <c r="B8" s="13"/>
      <c r="C8" s="13"/>
      <c r="D8" s="13"/>
      <c r="E8" s="19" t="s">
        <v>47</v>
      </c>
      <c r="F8" s="13"/>
      <c r="G8" s="20">
        <v>52.43</v>
      </c>
      <c r="H8" s="72">
        <v>100</v>
      </c>
    </row>
    <row r="9" spans="1:8" ht="9.75" thickTop="1">
      <c r="A9" s="71"/>
      <c r="B9" s="13"/>
      <c r="C9" s="13"/>
      <c r="D9" s="13"/>
      <c r="E9" s="13"/>
      <c r="F9" s="13"/>
      <c r="G9" s="14"/>
      <c r="H9" s="70"/>
    </row>
    <row r="10" spans="1:8">
      <c r="A10" s="75" t="s">
        <v>48</v>
      </c>
      <c r="B10" s="13"/>
      <c r="C10" s="13"/>
      <c r="D10" s="13"/>
      <c r="E10" s="13"/>
      <c r="F10" s="13"/>
      <c r="G10" s="14"/>
      <c r="H10" s="70"/>
    </row>
    <row r="11" spans="1:8">
      <c r="A11" s="71">
        <v>1</v>
      </c>
      <c r="B11" s="13" t="s">
        <v>226</v>
      </c>
      <c r="C11" s="13"/>
      <c r="D11" s="13"/>
      <c r="E11" s="13"/>
      <c r="F11" s="13"/>
      <c r="G11" s="14"/>
      <c r="H11" s="70"/>
    </row>
    <row r="12" spans="1:8">
      <c r="A12" s="71"/>
      <c r="B12" s="13"/>
      <c r="C12" s="13"/>
      <c r="D12" s="13"/>
      <c r="E12" s="13"/>
      <c r="F12" s="13"/>
      <c r="G12" s="14"/>
      <c r="H12" s="70"/>
    </row>
    <row r="13" spans="1:8">
      <c r="A13" s="76">
        <v>2</v>
      </c>
      <c r="B13" s="77" t="s">
        <v>50</v>
      </c>
      <c r="C13" s="77"/>
      <c r="D13" s="77"/>
      <c r="E13" s="77"/>
      <c r="F13" s="77"/>
      <c r="G13" s="78"/>
      <c r="H13" s="7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1157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/>
      <c r="F2" s="10" t="s">
        <v>4</v>
      </c>
      <c r="G2" s="11" t="s">
        <v>5</v>
      </c>
      <c r="H2" s="12" t="s">
        <v>6</v>
      </c>
    </row>
    <row r="3" spans="1:8" ht="12.75">
      <c r="A3" s="7"/>
      <c r="B3" s="8"/>
      <c r="C3" s="8"/>
      <c r="D3" s="9"/>
      <c r="E3" s="9"/>
      <c r="F3" s="10"/>
      <c r="G3" s="11"/>
      <c r="H3" s="12"/>
    </row>
    <row r="4" spans="1:8">
      <c r="A4" s="16"/>
      <c r="B4" s="17" t="s">
        <v>44</v>
      </c>
      <c r="C4" s="13" t="s">
        <v>45</v>
      </c>
      <c r="D4" s="13"/>
      <c r="E4" s="13" t="s">
        <v>44</v>
      </c>
      <c r="F4" s="13"/>
      <c r="G4" s="14">
        <v>100</v>
      </c>
      <c r="H4" s="15">
        <v>98.45</v>
      </c>
    </row>
    <row r="5" spans="1:8" ht="9.75" thickBot="1">
      <c r="A5" s="16"/>
      <c r="B5" s="13"/>
      <c r="C5" s="13"/>
      <c r="D5" s="13"/>
      <c r="E5" s="19" t="s">
        <v>17</v>
      </c>
      <c r="F5" s="13"/>
      <c r="G5" s="20">
        <v>100</v>
      </c>
      <c r="H5" s="21">
        <v>98.45</v>
      </c>
    </row>
    <row r="6" spans="1:8" ht="9.75" thickTop="1">
      <c r="A6" s="16"/>
      <c r="B6" s="13"/>
      <c r="C6" s="13"/>
      <c r="D6" s="13"/>
      <c r="E6" s="13"/>
      <c r="F6" s="13"/>
      <c r="G6" s="14"/>
      <c r="H6" s="15"/>
    </row>
    <row r="7" spans="1:8">
      <c r="A7" s="22" t="s">
        <v>46</v>
      </c>
      <c r="B7" s="13"/>
      <c r="C7" s="13"/>
      <c r="D7" s="13"/>
      <c r="E7" s="13"/>
      <c r="F7" s="13"/>
      <c r="G7" s="23">
        <v>1.57</v>
      </c>
      <c r="H7" s="24">
        <v>1.55</v>
      </c>
    </row>
    <row r="8" spans="1:8">
      <c r="A8" s="16"/>
      <c r="B8" s="13"/>
      <c r="C8" s="13"/>
      <c r="D8" s="13"/>
      <c r="E8" s="13"/>
      <c r="F8" s="13"/>
      <c r="G8" s="14"/>
      <c r="H8" s="15"/>
    </row>
    <row r="9" spans="1:8" ht="9.75" thickBot="1">
      <c r="A9" s="16"/>
      <c r="B9" s="13"/>
      <c r="C9" s="13"/>
      <c r="D9" s="13"/>
      <c r="E9" s="19" t="s">
        <v>47</v>
      </c>
      <c r="F9" s="13"/>
      <c r="G9" s="20">
        <v>101.57</v>
      </c>
      <c r="H9" s="21">
        <v>100</v>
      </c>
    </row>
    <row r="10" spans="1:8" ht="9.75" thickTop="1">
      <c r="A10" s="16"/>
      <c r="B10" s="13"/>
      <c r="C10" s="13"/>
      <c r="D10" s="13"/>
      <c r="E10" s="13"/>
      <c r="F10" s="13"/>
      <c r="G10" s="14"/>
      <c r="H10" s="15"/>
    </row>
    <row r="11" spans="1:8">
      <c r="A11" s="16"/>
      <c r="B11" s="13"/>
      <c r="C11" s="13"/>
      <c r="D11" s="13"/>
      <c r="E11" s="13"/>
      <c r="F11" s="13"/>
      <c r="G11" s="14"/>
      <c r="H11" s="15"/>
    </row>
    <row r="12" spans="1:8">
      <c r="A12" s="16"/>
      <c r="B12" s="13"/>
      <c r="C12" s="13"/>
      <c r="D12" s="13"/>
      <c r="E12" s="13"/>
      <c r="F12" s="13"/>
      <c r="G12" s="14"/>
      <c r="H12" s="15"/>
    </row>
    <row r="13" spans="1:8">
      <c r="A13" s="25" t="s">
        <v>48</v>
      </c>
      <c r="B13" s="13"/>
      <c r="C13" s="13"/>
      <c r="D13" s="13"/>
      <c r="E13" s="13"/>
      <c r="F13" s="13"/>
      <c r="G13" s="14"/>
      <c r="H13" s="15"/>
    </row>
    <row r="14" spans="1:8">
      <c r="A14" s="16">
        <v>1</v>
      </c>
      <c r="B14" s="13" t="s">
        <v>1151</v>
      </c>
      <c r="C14" s="13"/>
      <c r="D14" s="13"/>
      <c r="E14" s="13"/>
      <c r="F14" s="13"/>
      <c r="G14" s="14"/>
      <c r="H14" s="15"/>
    </row>
    <row r="15" spans="1:8">
      <c r="A15" s="16"/>
      <c r="B15" s="13"/>
      <c r="C15" s="13"/>
      <c r="D15" s="13"/>
      <c r="E15" s="13"/>
      <c r="F15" s="13"/>
      <c r="G15" s="14"/>
      <c r="H15" s="15"/>
    </row>
    <row r="16" spans="1:8">
      <c r="A16" s="16">
        <v>2</v>
      </c>
      <c r="B16" s="13" t="s">
        <v>50</v>
      </c>
      <c r="C16" s="13"/>
      <c r="D16" s="13"/>
      <c r="E16" s="13"/>
      <c r="F16" s="13"/>
      <c r="G16" s="14"/>
      <c r="H16" s="15"/>
    </row>
    <row r="17" spans="1:8">
      <c r="A17" s="16"/>
      <c r="B17" s="13"/>
      <c r="C17" s="13"/>
      <c r="D17" s="13"/>
      <c r="E17" s="13"/>
      <c r="F17" s="13"/>
      <c r="G17" s="14"/>
      <c r="H17" s="15"/>
    </row>
    <row r="18" spans="1:8" ht="9.75" thickBot="1">
      <c r="A18" s="26"/>
      <c r="B18" s="27"/>
      <c r="C18" s="27"/>
      <c r="D18" s="27"/>
      <c r="E18" s="27"/>
      <c r="F18" s="27"/>
      <c r="G18" s="28"/>
      <c r="H18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E16" sqref="E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1156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/>
      <c r="F2" s="10" t="s">
        <v>4</v>
      </c>
      <c r="G2" s="11" t="s">
        <v>5</v>
      </c>
      <c r="H2" s="69" t="s">
        <v>6</v>
      </c>
    </row>
    <row r="3" spans="1:8">
      <c r="A3" s="71"/>
      <c r="B3" s="13"/>
      <c r="C3" s="13"/>
      <c r="D3" s="13"/>
      <c r="E3" s="13"/>
      <c r="F3" s="13"/>
      <c r="G3" s="14"/>
      <c r="H3" s="70"/>
    </row>
    <row r="4" spans="1:8">
      <c r="A4" s="73" t="s">
        <v>46</v>
      </c>
      <c r="B4" s="13"/>
      <c r="C4" s="13"/>
      <c r="D4" s="13"/>
      <c r="E4" s="13"/>
      <c r="F4" s="13"/>
      <c r="G4" s="23">
        <v>70.19</v>
      </c>
      <c r="H4" s="74">
        <v>100</v>
      </c>
    </row>
    <row r="5" spans="1:8">
      <c r="A5" s="71"/>
      <c r="B5" s="13"/>
      <c r="C5" s="13"/>
      <c r="D5" s="13"/>
      <c r="E5" s="13"/>
      <c r="F5" s="13"/>
      <c r="G5" s="14"/>
      <c r="H5" s="70"/>
    </row>
    <row r="6" spans="1:8" ht="9.75" thickBot="1">
      <c r="A6" s="71"/>
      <c r="B6" s="13"/>
      <c r="C6" s="13"/>
      <c r="D6" s="13"/>
      <c r="E6" s="19" t="s">
        <v>47</v>
      </c>
      <c r="F6" s="13"/>
      <c r="G6" s="20">
        <v>70.19</v>
      </c>
      <c r="H6" s="72">
        <v>100</v>
      </c>
    </row>
    <row r="7" spans="1:8" ht="9.75" thickTop="1">
      <c r="A7" s="71"/>
      <c r="B7" s="13"/>
      <c r="C7" s="13"/>
      <c r="D7" s="13"/>
      <c r="E7" s="13"/>
      <c r="F7" s="13"/>
      <c r="G7" s="14"/>
      <c r="H7" s="70"/>
    </row>
    <row r="8" spans="1:8">
      <c r="A8" s="71"/>
      <c r="B8" s="13"/>
      <c r="C8" s="13"/>
      <c r="D8" s="13"/>
      <c r="E8" s="13"/>
      <c r="F8" s="13"/>
      <c r="G8" s="14"/>
      <c r="H8" s="70"/>
    </row>
    <row r="9" spans="1:8">
      <c r="A9" s="71"/>
      <c r="B9" s="13"/>
      <c r="C9" s="13"/>
      <c r="D9" s="13"/>
      <c r="E9" s="13"/>
      <c r="F9" s="13"/>
      <c r="G9" s="14"/>
      <c r="H9" s="70"/>
    </row>
    <row r="10" spans="1:8">
      <c r="A10" s="75" t="s">
        <v>48</v>
      </c>
      <c r="B10" s="13"/>
      <c r="C10" s="13"/>
      <c r="D10" s="13"/>
      <c r="E10" s="13"/>
      <c r="F10" s="13"/>
      <c r="G10" s="14"/>
      <c r="H10" s="70"/>
    </row>
    <row r="11" spans="1:8">
      <c r="A11" s="71">
        <v>1</v>
      </c>
      <c r="B11" s="13" t="s">
        <v>226</v>
      </c>
      <c r="C11" s="13"/>
      <c r="D11" s="13"/>
      <c r="E11" s="13"/>
      <c r="F11" s="13"/>
      <c r="G11" s="14"/>
      <c r="H11" s="70"/>
    </row>
    <row r="12" spans="1:8">
      <c r="A12" s="71"/>
      <c r="B12" s="13"/>
      <c r="C12" s="13"/>
      <c r="D12" s="13"/>
      <c r="E12" s="13"/>
      <c r="F12" s="13"/>
      <c r="G12" s="14"/>
      <c r="H12" s="70"/>
    </row>
    <row r="13" spans="1:8">
      <c r="A13" s="76">
        <v>2</v>
      </c>
      <c r="B13" s="77" t="s">
        <v>50</v>
      </c>
      <c r="C13" s="77"/>
      <c r="D13" s="77"/>
      <c r="E13" s="77"/>
      <c r="F13" s="77"/>
      <c r="G13" s="78"/>
      <c r="H13" s="7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M12" sqref="M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8.7109375" style="6" customWidth="1"/>
    <col min="6" max="6" width="9.28515625" style="30" customWidth="1"/>
    <col min="7" max="7" width="7.7109375" style="31" customWidth="1"/>
    <col min="8" max="16384" width="9.140625" style="6"/>
  </cols>
  <sheetData>
    <row r="1" spans="1:7">
      <c r="A1" s="63"/>
      <c r="B1" s="64"/>
      <c r="C1" s="65" t="s">
        <v>1154</v>
      </c>
      <c r="D1" s="64"/>
      <c r="E1" s="64"/>
      <c r="F1" s="66"/>
      <c r="G1" s="67"/>
    </row>
    <row r="2" spans="1:7" ht="36.75">
      <c r="A2" s="111" t="s">
        <v>1</v>
      </c>
      <c r="B2" s="112"/>
      <c r="C2" s="112"/>
      <c r="D2" s="82" t="s">
        <v>2</v>
      </c>
      <c r="E2" s="82" t="s">
        <v>4</v>
      </c>
      <c r="F2" s="83" t="s">
        <v>5</v>
      </c>
      <c r="G2" s="84" t="s">
        <v>6</v>
      </c>
    </row>
    <row r="3" spans="1:7" ht="12.75">
      <c r="A3" s="68"/>
      <c r="B3" s="8"/>
      <c r="C3" s="8"/>
      <c r="D3" s="9"/>
      <c r="E3" s="10"/>
      <c r="F3" s="11"/>
      <c r="G3" s="69"/>
    </row>
    <row r="4" spans="1:7">
      <c r="A4" s="71"/>
      <c r="B4" s="17" t="s">
        <v>44</v>
      </c>
      <c r="C4" s="13" t="s">
        <v>45</v>
      </c>
      <c r="D4" s="13"/>
      <c r="E4" s="13"/>
      <c r="F4" s="14">
        <v>160</v>
      </c>
      <c r="G4" s="70">
        <v>81.72</v>
      </c>
    </row>
    <row r="5" spans="1:7" ht="9.75" thickBot="1">
      <c r="A5" s="71"/>
      <c r="B5" s="13"/>
      <c r="C5" s="13"/>
      <c r="D5" s="13"/>
      <c r="E5" s="19" t="s">
        <v>17</v>
      </c>
      <c r="F5" s="20">
        <v>160</v>
      </c>
      <c r="G5" s="72">
        <v>81.72</v>
      </c>
    </row>
    <row r="6" spans="1:7" ht="9.75" thickTop="1">
      <c r="A6" s="71"/>
      <c r="B6" s="13"/>
      <c r="C6" s="13"/>
      <c r="D6" s="13"/>
      <c r="E6" s="13"/>
      <c r="F6" s="14"/>
      <c r="G6" s="70"/>
    </row>
    <row r="7" spans="1:7">
      <c r="A7" s="73" t="s">
        <v>46</v>
      </c>
      <c r="B7" s="13"/>
      <c r="C7" s="13"/>
      <c r="D7" s="13"/>
      <c r="E7" s="13"/>
      <c r="F7" s="23">
        <v>35.799999999999997</v>
      </c>
      <c r="G7" s="74">
        <v>18.28</v>
      </c>
    </row>
    <row r="8" spans="1:7">
      <c r="A8" s="71"/>
      <c r="B8" s="13"/>
      <c r="C8" s="13"/>
      <c r="D8" s="13"/>
      <c r="E8" s="13"/>
      <c r="F8" s="14"/>
      <c r="G8" s="70"/>
    </row>
    <row r="9" spans="1:7" ht="9.75" thickBot="1">
      <c r="A9" s="71"/>
      <c r="B9" s="13"/>
      <c r="C9" s="13"/>
      <c r="D9" s="13"/>
      <c r="E9" s="19" t="s">
        <v>47</v>
      </c>
      <c r="F9" s="20">
        <v>195.8</v>
      </c>
      <c r="G9" s="72">
        <v>100</v>
      </c>
    </row>
    <row r="10" spans="1:7" ht="9.75" thickTop="1">
      <c r="A10" s="71"/>
      <c r="B10" s="13"/>
      <c r="C10" s="13"/>
      <c r="D10" s="13"/>
      <c r="E10" s="13"/>
      <c r="F10" s="14"/>
      <c r="G10" s="70"/>
    </row>
    <row r="11" spans="1:7">
      <c r="A11" s="71"/>
      <c r="B11" s="13"/>
      <c r="C11" s="13"/>
      <c r="D11" s="13"/>
      <c r="E11" s="13"/>
      <c r="F11" s="14"/>
      <c r="G11" s="70"/>
    </row>
    <row r="12" spans="1:7">
      <c r="A12" s="71"/>
      <c r="B12" s="13"/>
      <c r="C12" s="13"/>
      <c r="D12" s="13"/>
      <c r="E12" s="13"/>
      <c r="F12" s="14"/>
      <c r="G12" s="70"/>
    </row>
    <row r="13" spans="1:7">
      <c r="A13" s="75" t="s">
        <v>48</v>
      </c>
      <c r="B13" s="13"/>
      <c r="C13" s="13"/>
      <c r="D13" s="13"/>
      <c r="E13" s="13"/>
      <c r="F13" s="14"/>
      <c r="G13" s="70"/>
    </row>
    <row r="14" spans="1:7">
      <c r="A14" s="71">
        <v>1</v>
      </c>
      <c r="B14" s="13" t="s">
        <v>1155</v>
      </c>
      <c r="C14" s="13"/>
      <c r="D14" s="13"/>
      <c r="E14" s="13"/>
      <c r="F14" s="14"/>
      <c r="G14" s="70"/>
    </row>
    <row r="15" spans="1:7">
      <c r="A15" s="71"/>
      <c r="B15" s="13"/>
      <c r="C15" s="13"/>
      <c r="D15" s="13"/>
      <c r="E15" s="13"/>
      <c r="F15" s="14"/>
      <c r="G15" s="70"/>
    </row>
    <row r="16" spans="1:7">
      <c r="A16" s="71">
        <v>2</v>
      </c>
      <c r="B16" s="13" t="s">
        <v>50</v>
      </c>
      <c r="C16" s="13"/>
      <c r="D16" s="13"/>
      <c r="E16" s="13"/>
      <c r="F16" s="14"/>
      <c r="G16" s="70"/>
    </row>
    <row r="17" spans="1:7">
      <c r="A17" s="76"/>
      <c r="B17" s="77"/>
      <c r="C17" s="77"/>
      <c r="D17" s="77"/>
      <c r="E17" s="77"/>
      <c r="F17" s="78"/>
      <c r="G17" s="7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J29" sqref="J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1153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/>
      <c r="F2" s="10" t="s">
        <v>4</v>
      </c>
      <c r="G2" s="11" t="s">
        <v>5</v>
      </c>
      <c r="H2" s="69" t="s">
        <v>6</v>
      </c>
    </row>
    <row r="3" spans="1:8">
      <c r="A3" s="71"/>
      <c r="B3" s="17" t="s">
        <v>44</v>
      </c>
      <c r="C3" s="13" t="s">
        <v>45</v>
      </c>
      <c r="D3" s="13"/>
      <c r="E3" s="13" t="s">
        <v>44</v>
      </c>
      <c r="F3" s="13"/>
      <c r="G3" s="14">
        <v>560</v>
      </c>
      <c r="H3" s="70">
        <v>95.02</v>
      </c>
    </row>
    <row r="4" spans="1:8" ht="9.75" thickBot="1">
      <c r="A4" s="71"/>
      <c r="B4" s="13"/>
      <c r="C4" s="13"/>
      <c r="D4" s="13"/>
      <c r="E4" s="19" t="s">
        <v>17</v>
      </c>
      <c r="F4" s="13"/>
      <c r="G4" s="20">
        <v>560</v>
      </c>
      <c r="H4" s="72">
        <v>95.02</v>
      </c>
    </row>
    <row r="5" spans="1:8" ht="9.75" thickTop="1">
      <c r="A5" s="71"/>
      <c r="B5" s="13"/>
      <c r="C5" s="13"/>
      <c r="D5" s="13"/>
      <c r="E5" s="13"/>
      <c r="F5" s="13"/>
      <c r="G5" s="14"/>
      <c r="H5" s="70"/>
    </row>
    <row r="6" spans="1:8">
      <c r="A6" s="73" t="s">
        <v>46</v>
      </c>
      <c r="B6" s="13"/>
      <c r="C6" s="13"/>
      <c r="D6" s="13"/>
      <c r="E6" s="13"/>
      <c r="F6" s="13"/>
      <c r="G6" s="23">
        <v>29.33</v>
      </c>
      <c r="H6" s="74">
        <v>4.9800000000000004</v>
      </c>
    </row>
    <row r="7" spans="1:8">
      <c r="A7" s="71"/>
      <c r="B7" s="13"/>
      <c r="C7" s="13"/>
      <c r="D7" s="13"/>
      <c r="E7" s="13"/>
      <c r="F7" s="13"/>
      <c r="G7" s="14"/>
      <c r="H7" s="70"/>
    </row>
    <row r="8" spans="1:8" ht="9.75" thickBot="1">
      <c r="A8" s="71"/>
      <c r="B8" s="13"/>
      <c r="C8" s="13"/>
      <c r="D8" s="13"/>
      <c r="E8" s="19" t="s">
        <v>47</v>
      </c>
      <c r="F8" s="13"/>
      <c r="G8" s="20">
        <v>589.33000000000004</v>
      </c>
      <c r="H8" s="72">
        <v>100</v>
      </c>
    </row>
    <row r="9" spans="1:8" ht="9.75" thickTop="1">
      <c r="A9" s="71"/>
      <c r="B9" s="13"/>
      <c r="C9" s="13"/>
      <c r="D9" s="13"/>
      <c r="E9" s="13"/>
      <c r="F9" s="13"/>
      <c r="G9" s="14"/>
      <c r="H9" s="70"/>
    </row>
    <row r="10" spans="1:8">
      <c r="A10" s="71"/>
      <c r="B10" s="13"/>
      <c r="C10" s="13"/>
      <c r="D10" s="13"/>
      <c r="E10" s="13"/>
      <c r="F10" s="13"/>
      <c r="G10" s="14"/>
      <c r="H10" s="70"/>
    </row>
    <row r="11" spans="1:8">
      <c r="A11" s="71"/>
      <c r="B11" s="13"/>
      <c r="C11" s="13"/>
      <c r="D11" s="13"/>
      <c r="E11" s="13"/>
      <c r="F11" s="13"/>
      <c r="G11" s="14"/>
      <c r="H11" s="70"/>
    </row>
    <row r="12" spans="1:8">
      <c r="A12" s="75" t="s">
        <v>48</v>
      </c>
      <c r="B12" s="13"/>
      <c r="C12" s="13"/>
      <c r="D12" s="13"/>
      <c r="E12" s="13"/>
      <c r="F12" s="13"/>
      <c r="G12" s="14"/>
      <c r="H12" s="70"/>
    </row>
    <row r="13" spans="1:8">
      <c r="A13" s="71">
        <v>1</v>
      </c>
      <c r="B13" s="13" t="s">
        <v>226</v>
      </c>
      <c r="C13" s="13"/>
      <c r="D13" s="13"/>
      <c r="E13" s="13"/>
      <c r="F13" s="13"/>
      <c r="G13" s="14"/>
      <c r="H13" s="70"/>
    </row>
    <row r="14" spans="1:8">
      <c r="A14" s="71"/>
      <c r="B14" s="13"/>
      <c r="C14" s="13"/>
      <c r="D14" s="13"/>
      <c r="E14" s="13"/>
      <c r="F14" s="13"/>
      <c r="G14" s="14"/>
      <c r="H14" s="70"/>
    </row>
    <row r="15" spans="1:8">
      <c r="A15" s="76">
        <v>2</v>
      </c>
      <c r="B15" s="77" t="s">
        <v>50</v>
      </c>
      <c r="C15" s="77"/>
      <c r="D15" s="77"/>
      <c r="E15" s="77"/>
      <c r="F15" s="77"/>
      <c r="G15" s="78"/>
      <c r="H15" s="7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C7" sqref="C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1152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/>
      <c r="F2" s="10" t="s">
        <v>4</v>
      </c>
      <c r="G2" s="11" t="s">
        <v>5</v>
      </c>
      <c r="H2" s="69" t="s">
        <v>6</v>
      </c>
    </row>
    <row r="3" spans="1:8" ht="12.75">
      <c r="A3" s="68"/>
      <c r="B3" s="8"/>
      <c r="C3" s="8"/>
      <c r="D3" s="9"/>
      <c r="E3" s="9"/>
      <c r="F3" s="10"/>
      <c r="G3" s="11"/>
      <c r="H3" s="69"/>
    </row>
    <row r="4" spans="1:8">
      <c r="A4" s="73" t="s">
        <v>46</v>
      </c>
      <c r="B4" s="13"/>
      <c r="C4" s="13"/>
      <c r="D4" s="13"/>
      <c r="E4" s="13"/>
      <c r="F4" s="13"/>
      <c r="G4" s="23">
        <v>65.260000000000005</v>
      </c>
      <c r="H4" s="74">
        <v>100</v>
      </c>
    </row>
    <row r="5" spans="1:8">
      <c r="A5" s="71"/>
      <c r="B5" s="13"/>
      <c r="C5" s="13"/>
      <c r="D5" s="13"/>
      <c r="E5" s="13"/>
      <c r="F5" s="13"/>
      <c r="G5" s="14"/>
      <c r="H5" s="70"/>
    </row>
    <row r="6" spans="1:8" ht="9.75" thickBot="1">
      <c r="A6" s="71"/>
      <c r="B6" s="13"/>
      <c r="C6" s="13"/>
      <c r="D6" s="13"/>
      <c r="E6" s="19" t="s">
        <v>47</v>
      </c>
      <c r="F6" s="13"/>
      <c r="G6" s="20">
        <v>65.260000000000005</v>
      </c>
      <c r="H6" s="72">
        <v>100</v>
      </c>
    </row>
    <row r="7" spans="1:8" ht="9.75" thickTop="1">
      <c r="A7" s="71"/>
      <c r="B7" s="13"/>
      <c r="C7" s="13"/>
      <c r="D7" s="13"/>
      <c r="E7" s="13"/>
      <c r="F7" s="13"/>
      <c r="G7" s="14"/>
      <c r="H7" s="70"/>
    </row>
    <row r="8" spans="1:8">
      <c r="A8" s="75" t="s">
        <v>48</v>
      </c>
      <c r="B8" s="13"/>
      <c r="C8" s="13"/>
      <c r="D8" s="13"/>
      <c r="E8" s="13"/>
      <c r="F8" s="13"/>
      <c r="G8" s="14"/>
      <c r="H8" s="70"/>
    </row>
    <row r="9" spans="1:8">
      <c r="A9" s="71">
        <v>1</v>
      </c>
      <c r="B9" s="13" t="s">
        <v>226</v>
      </c>
      <c r="C9" s="13"/>
      <c r="D9" s="13"/>
      <c r="E9" s="13"/>
      <c r="F9" s="13"/>
      <c r="G9" s="14"/>
      <c r="H9" s="70"/>
    </row>
    <row r="10" spans="1:8">
      <c r="A10" s="71"/>
      <c r="B10" s="13"/>
      <c r="C10" s="13"/>
      <c r="D10" s="13"/>
      <c r="E10" s="13"/>
      <c r="F10" s="13"/>
      <c r="G10" s="14"/>
      <c r="H10" s="70"/>
    </row>
    <row r="11" spans="1:8">
      <c r="A11" s="71">
        <v>2</v>
      </c>
      <c r="B11" s="13" t="s">
        <v>50</v>
      </c>
      <c r="C11" s="13"/>
      <c r="D11" s="13"/>
      <c r="E11" s="13"/>
      <c r="F11" s="13"/>
      <c r="G11" s="14"/>
      <c r="H11" s="70"/>
    </row>
    <row r="12" spans="1:8">
      <c r="A12" s="76"/>
      <c r="B12" s="77"/>
      <c r="C12" s="77"/>
      <c r="D12" s="77"/>
      <c r="E12" s="77"/>
      <c r="F12" s="77"/>
      <c r="G12" s="78"/>
      <c r="H12" s="7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2" sqref="D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1150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/>
      <c r="F2" s="10" t="s">
        <v>4</v>
      </c>
      <c r="G2" s="11" t="s">
        <v>5</v>
      </c>
      <c r="H2" s="12" t="s">
        <v>6</v>
      </c>
    </row>
    <row r="3" spans="1:8" ht="12.75">
      <c r="A3" s="7"/>
      <c r="B3" s="8"/>
      <c r="C3" s="8"/>
      <c r="D3" s="9"/>
      <c r="E3" s="9"/>
      <c r="F3" s="10"/>
      <c r="G3" s="11"/>
      <c r="H3" s="12"/>
    </row>
    <row r="4" spans="1:8">
      <c r="A4" s="16"/>
      <c r="B4" s="17" t="s">
        <v>44</v>
      </c>
      <c r="C4" s="13" t="s">
        <v>45</v>
      </c>
      <c r="D4" s="13"/>
      <c r="E4" s="13" t="s">
        <v>44</v>
      </c>
      <c r="F4" s="13"/>
      <c r="G4" s="14">
        <v>50</v>
      </c>
      <c r="H4" s="15">
        <v>75.069999999999993</v>
      </c>
    </row>
    <row r="5" spans="1:8" ht="9.75" thickBot="1">
      <c r="A5" s="16"/>
      <c r="B5" s="13"/>
      <c r="C5" s="13"/>
      <c r="D5" s="13"/>
      <c r="E5" s="19" t="s">
        <v>17</v>
      </c>
      <c r="F5" s="13"/>
      <c r="G5" s="20">
        <v>50</v>
      </c>
      <c r="H5" s="21">
        <v>75.069999999999993</v>
      </c>
    </row>
    <row r="6" spans="1:8" ht="9.75" thickTop="1">
      <c r="A6" s="16"/>
      <c r="B6" s="13"/>
      <c r="C6" s="13"/>
      <c r="D6" s="13"/>
      <c r="E6" s="13"/>
      <c r="F6" s="13"/>
      <c r="G6" s="14"/>
      <c r="H6" s="15"/>
    </row>
    <row r="7" spans="1:8">
      <c r="A7" s="22" t="s">
        <v>46</v>
      </c>
      <c r="B7" s="13"/>
      <c r="C7" s="13"/>
      <c r="D7" s="13"/>
      <c r="E7" s="13"/>
      <c r="F7" s="13"/>
      <c r="G7" s="23">
        <v>16.600000000000001</v>
      </c>
      <c r="H7" s="24">
        <v>24.93</v>
      </c>
    </row>
    <row r="8" spans="1:8">
      <c r="A8" s="16"/>
      <c r="B8" s="13"/>
      <c r="C8" s="13"/>
      <c r="D8" s="13"/>
      <c r="E8" s="13"/>
      <c r="F8" s="13"/>
      <c r="G8" s="14"/>
      <c r="H8" s="15"/>
    </row>
    <row r="9" spans="1:8" ht="9.75" thickBot="1">
      <c r="A9" s="16"/>
      <c r="B9" s="13"/>
      <c r="C9" s="13"/>
      <c r="D9" s="13"/>
      <c r="E9" s="19" t="s">
        <v>47</v>
      </c>
      <c r="F9" s="13"/>
      <c r="G9" s="20">
        <v>66.599999999999994</v>
      </c>
      <c r="H9" s="21">
        <v>100</v>
      </c>
    </row>
    <row r="10" spans="1:8" ht="9.75" thickTop="1">
      <c r="A10" s="16"/>
      <c r="B10" s="13"/>
      <c r="C10" s="13"/>
      <c r="D10" s="13"/>
      <c r="E10" s="13"/>
      <c r="F10" s="13"/>
      <c r="G10" s="14"/>
      <c r="H10" s="15"/>
    </row>
    <row r="11" spans="1:8">
      <c r="A11" s="25" t="s">
        <v>48</v>
      </c>
      <c r="B11" s="13"/>
      <c r="C11" s="13"/>
      <c r="D11" s="13"/>
      <c r="E11" s="13"/>
      <c r="F11" s="13"/>
      <c r="G11" s="14"/>
      <c r="H11" s="15"/>
    </row>
    <row r="12" spans="1:8">
      <c r="A12" s="16">
        <v>1</v>
      </c>
      <c r="B12" s="13" t="s">
        <v>1151</v>
      </c>
      <c r="C12" s="13"/>
      <c r="D12" s="13"/>
      <c r="E12" s="13"/>
      <c r="F12" s="13"/>
      <c r="G12" s="14"/>
      <c r="H12" s="15"/>
    </row>
    <row r="13" spans="1:8">
      <c r="A13" s="16"/>
      <c r="B13" s="13"/>
      <c r="C13" s="13"/>
      <c r="D13" s="13"/>
      <c r="E13" s="13"/>
      <c r="F13" s="13"/>
      <c r="G13" s="14"/>
      <c r="H13" s="15"/>
    </row>
    <row r="14" spans="1:8">
      <c r="A14" s="16">
        <v>2</v>
      </c>
      <c r="B14" s="13" t="s">
        <v>50</v>
      </c>
      <c r="C14" s="13"/>
      <c r="D14" s="13"/>
      <c r="E14" s="13"/>
      <c r="F14" s="13"/>
      <c r="G14" s="14"/>
      <c r="H14" s="15"/>
    </row>
    <row r="15" spans="1:8" ht="9.75" thickBot="1">
      <c r="A15" s="26"/>
      <c r="B15" s="27"/>
      <c r="C15" s="27"/>
      <c r="D15" s="27"/>
      <c r="E15" s="27"/>
      <c r="F15" s="27"/>
      <c r="G15" s="28"/>
      <c r="H15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C9" sqref="C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1149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/>
      <c r="F2" s="10" t="s">
        <v>4</v>
      </c>
      <c r="G2" s="11" t="s">
        <v>5</v>
      </c>
      <c r="H2" s="69" t="s">
        <v>6</v>
      </c>
    </row>
    <row r="3" spans="1:8">
      <c r="A3" s="71"/>
      <c r="B3" s="17" t="s">
        <v>44</v>
      </c>
      <c r="C3" s="13" t="s">
        <v>45</v>
      </c>
      <c r="D3" s="13"/>
      <c r="E3" s="13" t="s">
        <v>44</v>
      </c>
      <c r="F3" s="13"/>
      <c r="G3" s="14">
        <v>340</v>
      </c>
      <c r="H3" s="70">
        <v>96.34</v>
      </c>
    </row>
    <row r="4" spans="1:8" ht="9.75" thickBot="1">
      <c r="A4" s="71"/>
      <c r="B4" s="13"/>
      <c r="C4" s="13"/>
      <c r="D4" s="13"/>
      <c r="E4" s="19" t="s">
        <v>17</v>
      </c>
      <c r="F4" s="13"/>
      <c r="G4" s="20">
        <v>340</v>
      </c>
      <c r="H4" s="72">
        <v>96.34</v>
      </c>
    </row>
    <row r="5" spans="1:8" ht="9.75" thickTop="1">
      <c r="A5" s="71"/>
      <c r="B5" s="13"/>
      <c r="C5" s="13"/>
      <c r="D5" s="13"/>
      <c r="E5" s="13"/>
      <c r="F5" s="13"/>
      <c r="G5" s="14"/>
      <c r="H5" s="70"/>
    </row>
    <row r="6" spans="1:8">
      <c r="A6" s="73" t="s">
        <v>46</v>
      </c>
      <c r="B6" s="13"/>
      <c r="C6" s="13"/>
      <c r="D6" s="13"/>
      <c r="E6" s="13"/>
      <c r="F6" s="13"/>
      <c r="G6" s="23">
        <v>12.9</v>
      </c>
      <c r="H6" s="74">
        <v>3.66</v>
      </c>
    </row>
    <row r="7" spans="1:8">
      <c r="A7" s="71"/>
      <c r="B7" s="13"/>
      <c r="C7" s="13"/>
      <c r="D7" s="13"/>
      <c r="E7" s="13"/>
      <c r="F7" s="13"/>
      <c r="G7" s="14"/>
      <c r="H7" s="70"/>
    </row>
    <row r="8" spans="1:8" ht="9.75" thickBot="1">
      <c r="A8" s="71"/>
      <c r="B8" s="13"/>
      <c r="C8" s="13"/>
      <c r="D8" s="13"/>
      <c r="E8" s="19" t="s">
        <v>47</v>
      </c>
      <c r="F8" s="13"/>
      <c r="G8" s="20">
        <v>352.9</v>
      </c>
      <c r="H8" s="72">
        <v>100</v>
      </c>
    </row>
    <row r="9" spans="1:8" ht="9.75" thickTop="1">
      <c r="A9" s="71"/>
      <c r="B9" s="13"/>
      <c r="C9" s="13"/>
      <c r="D9" s="13"/>
      <c r="E9" s="13"/>
      <c r="F9" s="13"/>
      <c r="G9" s="14"/>
      <c r="H9" s="70"/>
    </row>
    <row r="10" spans="1:8">
      <c r="A10" s="71"/>
      <c r="B10" s="13"/>
      <c r="C10" s="13"/>
      <c r="D10" s="13"/>
      <c r="E10" s="13"/>
      <c r="F10" s="13"/>
      <c r="G10" s="14"/>
      <c r="H10" s="70"/>
    </row>
    <row r="11" spans="1:8">
      <c r="A11" s="71"/>
      <c r="B11" s="13"/>
      <c r="C11" s="13"/>
      <c r="D11" s="13"/>
      <c r="E11" s="13"/>
      <c r="F11" s="13"/>
      <c r="G11" s="14"/>
      <c r="H11" s="70"/>
    </row>
    <row r="12" spans="1:8">
      <c r="A12" s="75" t="s">
        <v>48</v>
      </c>
      <c r="B12" s="13"/>
      <c r="C12" s="13"/>
      <c r="D12" s="13"/>
      <c r="E12" s="13"/>
      <c r="F12" s="13"/>
      <c r="G12" s="14"/>
      <c r="H12" s="70"/>
    </row>
    <row r="13" spans="1:8">
      <c r="A13" s="71">
        <v>1</v>
      </c>
      <c r="B13" s="13" t="s">
        <v>226</v>
      </c>
      <c r="C13" s="13"/>
      <c r="D13" s="13"/>
      <c r="E13" s="13"/>
      <c r="F13" s="13"/>
      <c r="G13" s="14"/>
      <c r="H13" s="70"/>
    </row>
    <row r="14" spans="1:8">
      <c r="A14" s="71"/>
      <c r="B14" s="13"/>
      <c r="C14" s="13"/>
      <c r="D14" s="13"/>
      <c r="E14" s="13"/>
      <c r="F14" s="13"/>
      <c r="G14" s="14"/>
      <c r="H14" s="70"/>
    </row>
    <row r="15" spans="1:8">
      <c r="A15" s="76">
        <v>2</v>
      </c>
      <c r="B15" s="77" t="s">
        <v>50</v>
      </c>
      <c r="C15" s="77"/>
      <c r="D15" s="77"/>
      <c r="E15" s="77"/>
      <c r="F15" s="77"/>
      <c r="G15" s="78"/>
      <c r="H15" s="7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G20" sqref="G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1147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/>
      <c r="F2" s="82" t="s">
        <v>4</v>
      </c>
      <c r="G2" s="83" t="s">
        <v>5</v>
      </c>
      <c r="H2" s="84" t="s">
        <v>6</v>
      </c>
    </row>
    <row r="3" spans="1:8">
      <c r="A3" s="71"/>
      <c r="B3" s="13"/>
      <c r="C3" s="13"/>
      <c r="D3" s="13"/>
      <c r="E3" s="13"/>
      <c r="F3" s="13"/>
      <c r="G3" s="14"/>
      <c r="H3" s="70"/>
    </row>
    <row r="4" spans="1:8">
      <c r="A4" s="73" t="s">
        <v>46</v>
      </c>
      <c r="B4" s="13"/>
      <c r="C4" s="13"/>
      <c r="D4" s="13"/>
      <c r="E4" s="13"/>
      <c r="F4" s="13"/>
      <c r="G4" s="23">
        <v>57.26</v>
      </c>
      <c r="H4" s="74">
        <v>100</v>
      </c>
    </row>
    <row r="5" spans="1:8">
      <c r="A5" s="71"/>
      <c r="B5" s="13"/>
      <c r="C5" s="13"/>
      <c r="D5" s="13"/>
      <c r="E5" s="13"/>
      <c r="F5" s="13"/>
      <c r="G5" s="14"/>
      <c r="H5" s="70"/>
    </row>
    <row r="6" spans="1:8" ht="9.75" thickBot="1">
      <c r="A6" s="71"/>
      <c r="B6" s="13"/>
      <c r="C6" s="13"/>
      <c r="D6" s="13"/>
      <c r="E6" s="19" t="s">
        <v>47</v>
      </c>
      <c r="F6" s="13"/>
      <c r="G6" s="20">
        <v>57.26</v>
      </c>
      <c r="H6" s="72">
        <v>100</v>
      </c>
    </row>
    <row r="7" spans="1:8" ht="9.75" thickTop="1">
      <c r="A7" s="71"/>
      <c r="B7" s="13"/>
      <c r="C7" s="13"/>
      <c r="D7" s="13"/>
      <c r="E7" s="13"/>
      <c r="F7" s="13"/>
      <c r="G7" s="14"/>
      <c r="H7" s="70"/>
    </row>
    <row r="8" spans="1:8">
      <c r="A8" s="75" t="s">
        <v>48</v>
      </c>
      <c r="B8" s="13"/>
      <c r="C8" s="13"/>
      <c r="D8" s="13"/>
      <c r="E8" s="13"/>
      <c r="F8" s="13"/>
      <c r="G8" s="14"/>
      <c r="H8" s="70"/>
    </row>
    <row r="9" spans="1:8">
      <c r="A9" s="71">
        <v>1</v>
      </c>
      <c r="B9" s="13" t="s">
        <v>1148</v>
      </c>
      <c r="C9" s="13"/>
      <c r="D9" s="13"/>
      <c r="E9" s="13"/>
      <c r="F9" s="13"/>
      <c r="G9" s="14"/>
      <c r="H9" s="70"/>
    </row>
    <row r="10" spans="1:8">
      <c r="A10" s="71"/>
      <c r="B10" s="13"/>
      <c r="C10" s="13"/>
      <c r="D10" s="13"/>
      <c r="E10" s="13"/>
      <c r="F10" s="13"/>
      <c r="G10" s="14"/>
      <c r="H10" s="70"/>
    </row>
    <row r="11" spans="1:8">
      <c r="A11" s="71">
        <v>2</v>
      </c>
      <c r="B11" s="13" t="s">
        <v>50</v>
      </c>
      <c r="C11" s="13"/>
      <c r="D11" s="13"/>
      <c r="E11" s="13"/>
      <c r="F11" s="13"/>
      <c r="G11" s="14"/>
      <c r="H11" s="70"/>
    </row>
    <row r="12" spans="1:8">
      <c r="A12" s="76"/>
      <c r="B12" s="77"/>
      <c r="C12" s="77"/>
      <c r="D12" s="77"/>
      <c r="E12" s="77"/>
      <c r="F12" s="77"/>
      <c r="G12" s="78"/>
      <c r="H12" s="7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23" sqref="G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1372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8.7999999999999995E-2</v>
      </c>
      <c r="C6" s="13" t="s">
        <v>308</v>
      </c>
      <c r="D6" s="13" t="s">
        <v>1368</v>
      </c>
      <c r="E6" s="13" t="s">
        <v>310</v>
      </c>
      <c r="F6" s="13">
        <v>250</v>
      </c>
      <c r="G6" s="14">
        <v>2500.06</v>
      </c>
      <c r="H6" s="70">
        <v>14.55</v>
      </c>
    </row>
    <row r="7" spans="1:8">
      <c r="A7" s="71"/>
      <c r="B7" s="18">
        <v>8.7999999999999995E-2</v>
      </c>
      <c r="C7" s="13" t="s">
        <v>244</v>
      </c>
      <c r="D7" s="13" t="s">
        <v>245</v>
      </c>
      <c r="E7" s="13" t="s">
        <v>246</v>
      </c>
      <c r="F7" s="13">
        <v>68</v>
      </c>
      <c r="G7" s="14">
        <v>1696.76</v>
      </c>
      <c r="H7" s="70">
        <v>9.8800000000000008</v>
      </c>
    </row>
    <row r="8" spans="1:8">
      <c r="A8" s="71"/>
      <c r="B8" s="18">
        <v>8.7999999999999995E-2</v>
      </c>
      <c r="C8" s="13" t="s">
        <v>877</v>
      </c>
      <c r="D8" s="13" t="s">
        <v>878</v>
      </c>
      <c r="E8" s="13" t="s">
        <v>249</v>
      </c>
      <c r="F8" s="13">
        <v>170</v>
      </c>
      <c r="G8" s="14">
        <v>1695.04</v>
      </c>
      <c r="H8" s="70">
        <v>9.8699999999999992</v>
      </c>
    </row>
    <row r="9" spans="1:8" ht="9.75" thickBot="1">
      <c r="A9" s="71"/>
      <c r="B9" s="13"/>
      <c r="C9" s="13"/>
      <c r="D9" s="13"/>
      <c r="E9" s="19" t="s">
        <v>17</v>
      </c>
      <c r="F9" s="13"/>
      <c r="G9" s="20">
        <v>5891.86</v>
      </c>
      <c r="H9" s="72">
        <v>34.299999999999997</v>
      </c>
    </row>
    <row r="10" spans="1:8" ht="9.75" thickTop="1">
      <c r="A10" s="71"/>
      <c r="B10" s="13"/>
      <c r="C10" s="13"/>
      <c r="D10" s="13"/>
      <c r="E10" s="13"/>
      <c r="F10" s="13"/>
      <c r="G10" s="14"/>
      <c r="H10" s="70"/>
    </row>
    <row r="11" spans="1:8" ht="12.75">
      <c r="A11" s="113" t="s">
        <v>31</v>
      </c>
      <c r="B11" s="114"/>
      <c r="C11" s="114"/>
      <c r="D11" s="13"/>
      <c r="E11" s="13"/>
      <c r="F11" s="13"/>
      <c r="G11" s="14"/>
      <c r="H11" s="70"/>
    </row>
    <row r="12" spans="1:8" ht="12.75">
      <c r="A12" s="71"/>
      <c r="B12" s="115" t="s">
        <v>32</v>
      </c>
      <c r="C12" s="114"/>
      <c r="D12" s="13"/>
      <c r="E12" s="13"/>
      <c r="F12" s="13"/>
      <c r="G12" s="14"/>
      <c r="H12" s="70"/>
    </row>
    <row r="13" spans="1:8">
      <c r="A13" s="71"/>
      <c r="B13" s="17" t="s">
        <v>33</v>
      </c>
      <c r="C13" s="13" t="s">
        <v>674</v>
      </c>
      <c r="D13" s="13" t="s">
        <v>908</v>
      </c>
      <c r="E13" s="13" t="s">
        <v>36</v>
      </c>
      <c r="F13" s="13">
        <v>5200</v>
      </c>
      <c r="G13" s="14">
        <v>4886.78</v>
      </c>
      <c r="H13" s="70">
        <v>28.44</v>
      </c>
    </row>
    <row r="14" spans="1:8">
      <c r="A14" s="71"/>
      <c r="B14" s="17" t="s">
        <v>33</v>
      </c>
      <c r="C14" s="13" t="s">
        <v>383</v>
      </c>
      <c r="D14" s="13" t="s">
        <v>1369</v>
      </c>
      <c r="E14" s="13" t="s">
        <v>36</v>
      </c>
      <c r="F14" s="13">
        <v>5000</v>
      </c>
      <c r="G14" s="14">
        <v>4700.57</v>
      </c>
      <c r="H14" s="70">
        <v>27.36</v>
      </c>
    </row>
    <row r="15" spans="1:8">
      <c r="A15" s="71"/>
      <c r="B15" s="17" t="s">
        <v>33</v>
      </c>
      <c r="C15" s="13" t="s">
        <v>905</v>
      </c>
      <c r="D15" s="13" t="s">
        <v>1370</v>
      </c>
      <c r="E15" s="13" t="s">
        <v>36</v>
      </c>
      <c r="F15" s="13">
        <v>1500</v>
      </c>
      <c r="G15" s="14">
        <v>1410.55</v>
      </c>
      <c r="H15" s="70">
        <v>8.2100000000000009</v>
      </c>
    </row>
    <row r="16" spans="1:8" ht="9.75" thickBot="1">
      <c r="A16" s="71"/>
      <c r="B16" s="13"/>
      <c r="C16" s="13"/>
      <c r="D16" s="13"/>
      <c r="E16" s="19" t="s">
        <v>17</v>
      </c>
      <c r="F16" s="13"/>
      <c r="G16" s="20">
        <v>10997.9</v>
      </c>
      <c r="H16" s="72">
        <v>64.010000000000005</v>
      </c>
    </row>
    <row r="17" spans="1:8" ht="9.75" thickTop="1">
      <c r="A17" s="71"/>
      <c r="B17" s="13"/>
      <c r="C17" s="13"/>
      <c r="D17" s="13"/>
      <c r="E17" s="13"/>
      <c r="F17" s="13"/>
      <c r="G17" s="14"/>
      <c r="H17" s="70"/>
    </row>
    <row r="18" spans="1:8">
      <c r="A18" s="71"/>
      <c r="B18" s="17" t="s">
        <v>44</v>
      </c>
      <c r="C18" s="13" t="s">
        <v>45</v>
      </c>
      <c r="D18" s="13"/>
      <c r="E18" s="13" t="s">
        <v>44</v>
      </c>
      <c r="F18" s="13"/>
      <c r="G18" s="14">
        <v>230</v>
      </c>
      <c r="H18" s="70">
        <v>1.34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230</v>
      </c>
      <c r="H19" s="72">
        <v>1.34</v>
      </c>
    </row>
    <row r="20" spans="1:8" ht="9.75" thickTop="1">
      <c r="A20" s="71"/>
      <c r="B20" s="13"/>
      <c r="C20" s="13"/>
      <c r="D20" s="13"/>
      <c r="E20" s="13"/>
      <c r="F20" s="13"/>
      <c r="G20" s="14"/>
      <c r="H20" s="70"/>
    </row>
    <row r="21" spans="1:8">
      <c r="A21" s="73" t="s">
        <v>46</v>
      </c>
      <c r="B21" s="13"/>
      <c r="C21" s="13"/>
      <c r="D21" s="13"/>
      <c r="E21" s="13"/>
      <c r="F21" s="13"/>
      <c r="G21" s="23">
        <v>62.36</v>
      </c>
      <c r="H21" s="74">
        <v>0.35</v>
      </c>
    </row>
    <row r="22" spans="1:8">
      <c r="A22" s="71"/>
      <c r="B22" s="13"/>
      <c r="C22" s="13"/>
      <c r="D22" s="13"/>
      <c r="E22" s="13"/>
      <c r="F22" s="13"/>
      <c r="G22" s="14"/>
      <c r="H22" s="70"/>
    </row>
    <row r="23" spans="1:8" ht="9.75" thickBot="1">
      <c r="A23" s="71"/>
      <c r="B23" s="13"/>
      <c r="C23" s="13"/>
      <c r="D23" s="13"/>
      <c r="E23" s="19" t="s">
        <v>47</v>
      </c>
      <c r="F23" s="13"/>
      <c r="G23" s="20">
        <v>17182.12</v>
      </c>
      <c r="H23" s="72">
        <v>100</v>
      </c>
    </row>
    <row r="24" spans="1:8" ht="9.75" thickTop="1">
      <c r="A24" s="71"/>
      <c r="B24" s="13"/>
      <c r="C24" s="13"/>
      <c r="D24" s="13"/>
      <c r="E24" s="13"/>
      <c r="F24" s="13"/>
      <c r="G24" s="14"/>
      <c r="H24" s="70"/>
    </row>
    <row r="25" spans="1:8">
      <c r="A25" s="71"/>
      <c r="B25" s="13"/>
      <c r="C25" s="13"/>
      <c r="D25" s="13"/>
      <c r="E25" s="13"/>
      <c r="F25" s="13"/>
      <c r="G25" s="14"/>
      <c r="H25" s="70"/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>
      <c r="A27" s="75" t="s">
        <v>48</v>
      </c>
      <c r="B27" s="13"/>
      <c r="C27" s="13"/>
      <c r="D27" s="13"/>
      <c r="E27" s="13"/>
      <c r="F27" s="13"/>
      <c r="G27" s="14"/>
      <c r="H27" s="70"/>
    </row>
    <row r="28" spans="1:8">
      <c r="A28" s="71">
        <v>1</v>
      </c>
      <c r="B28" s="13" t="s">
        <v>1216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>
        <v>2</v>
      </c>
      <c r="B30" s="13" t="s">
        <v>50</v>
      </c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1">
        <v>3</v>
      </c>
      <c r="B32" s="13" t="s">
        <v>51</v>
      </c>
      <c r="C32" s="13"/>
      <c r="D32" s="13"/>
      <c r="E32" s="13"/>
      <c r="F32" s="13"/>
      <c r="G32" s="14"/>
      <c r="H32" s="70"/>
    </row>
    <row r="33" spans="1:8">
      <c r="A33" s="71"/>
      <c r="B33" s="13" t="s">
        <v>52</v>
      </c>
      <c r="C33" s="13"/>
      <c r="D33" s="13"/>
      <c r="E33" s="13"/>
      <c r="F33" s="13"/>
      <c r="G33" s="14"/>
      <c r="H33" s="70"/>
    </row>
    <row r="34" spans="1:8">
      <c r="A34" s="76"/>
      <c r="B34" s="77" t="s">
        <v>53</v>
      </c>
      <c r="C34" s="77"/>
      <c r="D34" s="77"/>
      <c r="E34" s="77"/>
      <c r="F34" s="77"/>
      <c r="G34" s="78"/>
      <c r="H34" s="79"/>
    </row>
  </sheetData>
  <mergeCells count="6">
    <mergeCell ref="A2:C2"/>
    <mergeCell ref="A3:C3"/>
    <mergeCell ref="B4:C4"/>
    <mergeCell ref="B5:C5"/>
    <mergeCell ref="A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65"/>
  <sheetViews>
    <sheetView topLeftCell="A43" workbookViewId="0">
      <selection activeCell="C25" sqref="C25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7109375" style="37" customWidth="1"/>
    <col min="5" max="5" width="20.42578125" style="37" bestFit="1" customWidth="1"/>
    <col min="6" max="6" width="12.7109375" style="37" customWidth="1"/>
    <col min="7" max="7" width="12.7109375" style="61" customWidth="1"/>
    <col min="8" max="8" width="12.7109375" style="62" customWidth="1"/>
    <col min="9" max="16384" width="9.140625" style="37"/>
  </cols>
  <sheetData>
    <row r="1" spans="1:8">
      <c r="A1" s="32"/>
      <c r="B1" s="33"/>
      <c r="C1" s="34" t="s">
        <v>1146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57</v>
      </c>
      <c r="D5" s="42" t="s">
        <v>58</v>
      </c>
      <c r="E5" s="42" t="s">
        <v>59</v>
      </c>
      <c r="F5" s="42">
        <v>67851</v>
      </c>
      <c r="G5" s="43">
        <v>712.81</v>
      </c>
      <c r="H5" s="44">
        <v>6.91</v>
      </c>
    </row>
    <row r="6" spans="1:8">
      <c r="A6" s="45"/>
      <c r="B6" s="46" t="s">
        <v>44</v>
      </c>
      <c r="C6" s="42" t="s">
        <v>62</v>
      </c>
      <c r="D6" s="42" t="s">
        <v>63</v>
      </c>
      <c r="E6" s="42" t="s">
        <v>64</v>
      </c>
      <c r="F6" s="42">
        <v>34481</v>
      </c>
      <c r="G6" s="43">
        <v>697.6</v>
      </c>
      <c r="H6" s="44">
        <v>6.76</v>
      </c>
    </row>
    <row r="7" spans="1:8">
      <c r="A7" s="45"/>
      <c r="B7" s="46" t="s">
        <v>44</v>
      </c>
      <c r="C7" s="42" t="s">
        <v>40</v>
      </c>
      <c r="D7" s="42" t="s">
        <v>60</v>
      </c>
      <c r="E7" s="42" t="s">
        <v>61</v>
      </c>
      <c r="F7" s="42">
        <v>54393</v>
      </c>
      <c r="G7" s="43">
        <v>672.32</v>
      </c>
      <c r="H7" s="44">
        <v>6.52</v>
      </c>
    </row>
    <row r="8" spans="1:8">
      <c r="A8" s="45"/>
      <c r="B8" s="46" t="s">
        <v>44</v>
      </c>
      <c r="C8" s="42" t="s">
        <v>65</v>
      </c>
      <c r="D8" s="42" t="s">
        <v>66</v>
      </c>
      <c r="E8" s="42" t="s">
        <v>59</v>
      </c>
      <c r="F8" s="42">
        <v>200301</v>
      </c>
      <c r="G8" s="43">
        <v>635.45000000000005</v>
      </c>
      <c r="H8" s="44">
        <v>6.16</v>
      </c>
    </row>
    <row r="9" spans="1:8">
      <c r="A9" s="45"/>
      <c r="B9" s="46" t="s">
        <v>44</v>
      </c>
      <c r="C9" s="42" t="s">
        <v>81</v>
      </c>
      <c r="D9" s="42" t="s">
        <v>82</v>
      </c>
      <c r="E9" s="42" t="s">
        <v>83</v>
      </c>
      <c r="F9" s="42">
        <v>193519</v>
      </c>
      <c r="G9" s="43">
        <v>633</v>
      </c>
      <c r="H9" s="44">
        <v>6.14</v>
      </c>
    </row>
    <row r="10" spans="1:8">
      <c r="A10" s="45"/>
      <c r="B10" s="46" t="s">
        <v>44</v>
      </c>
      <c r="C10" s="42" t="s">
        <v>87</v>
      </c>
      <c r="D10" s="42" t="s">
        <v>88</v>
      </c>
      <c r="E10" s="42" t="s">
        <v>89</v>
      </c>
      <c r="F10" s="42">
        <v>56943</v>
      </c>
      <c r="G10" s="43">
        <v>499.39</v>
      </c>
      <c r="H10" s="44">
        <v>4.84</v>
      </c>
    </row>
    <row r="11" spans="1:8">
      <c r="A11" s="45"/>
      <c r="B11" s="46" t="s">
        <v>44</v>
      </c>
      <c r="C11" s="42" t="s">
        <v>67</v>
      </c>
      <c r="D11" s="42" t="s">
        <v>68</v>
      </c>
      <c r="E11" s="42" t="s">
        <v>69</v>
      </c>
      <c r="F11" s="42">
        <v>28263</v>
      </c>
      <c r="G11" s="43">
        <v>467.6</v>
      </c>
      <c r="H11" s="44">
        <v>4.53</v>
      </c>
    </row>
    <row r="12" spans="1:8">
      <c r="A12" s="45"/>
      <c r="B12" s="46" t="s">
        <v>44</v>
      </c>
      <c r="C12" s="42" t="s">
        <v>73</v>
      </c>
      <c r="D12" s="42" t="s">
        <v>74</v>
      </c>
      <c r="E12" s="42" t="s">
        <v>64</v>
      </c>
      <c r="F12" s="42">
        <v>17662</v>
      </c>
      <c r="G12" s="43">
        <v>461.03</v>
      </c>
      <c r="H12" s="44">
        <v>4.47</v>
      </c>
    </row>
    <row r="13" spans="1:8">
      <c r="A13" s="45"/>
      <c r="B13" s="46" t="s">
        <v>44</v>
      </c>
      <c r="C13" s="42" t="s">
        <v>92</v>
      </c>
      <c r="D13" s="42" t="s">
        <v>93</v>
      </c>
      <c r="E13" s="42" t="s">
        <v>94</v>
      </c>
      <c r="F13" s="42">
        <v>37637</v>
      </c>
      <c r="G13" s="43">
        <v>363.61</v>
      </c>
      <c r="H13" s="44">
        <v>3.53</v>
      </c>
    </row>
    <row r="14" spans="1:8">
      <c r="A14" s="45"/>
      <c r="B14" s="46" t="s">
        <v>44</v>
      </c>
      <c r="C14" s="42" t="s">
        <v>77</v>
      </c>
      <c r="D14" s="42" t="s">
        <v>78</v>
      </c>
      <c r="E14" s="42" t="s">
        <v>59</v>
      </c>
      <c r="F14" s="42">
        <v>59045</v>
      </c>
      <c r="G14" s="43">
        <v>345.65</v>
      </c>
      <c r="H14" s="44">
        <v>3.35</v>
      </c>
    </row>
    <row r="15" spans="1:8">
      <c r="A15" s="45"/>
      <c r="B15" s="46" t="s">
        <v>44</v>
      </c>
      <c r="C15" s="42" t="s">
        <v>97</v>
      </c>
      <c r="D15" s="42" t="s">
        <v>98</v>
      </c>
      <c r="E15" s="42" t="s">
        <v>72</v>
      </c>
      <c r="F15" s="42">
        <v>65495</v>
      </c>
      <c r="G15" s="43">
        <v>315.45999999999998</v>
      </c>
      <c r="H15" s="44">
        <v>3.06</v>
      </c>
    </row>
    <row r="16" spans="1:8">
      <c r="A16" s="45"/>
      <c r="B16" s="46" t="s">
        <v>44</v>
      </c>
      <c r="C16" s="42" t="s">
        <v>160</v>
      </c>
      <c r="D16" s="42" t="s">
        <v>161</v>
      </c>
      <c r="E16" s="42" t="s">
        <v>59</v>
      </c>
      <c r="F16" s="42">
        <v>108210</v>
      </c>
      <c r="G16" s="43">
        <v>300.99</v>
      </c>
      <c r="H16" s="44">
        <v>2.92</v>
      </c>
    </row>
    <row r="17" spans="1:8">
      <c r="A17" s="45"/>
      <c r="B17" s="46" t="s">
        <v>44</v>
      </c>
      <c r="C17" s="42" t="s">
        <v>210</v>
      </c>
      <c r="D17" s="42" t="s">
        <v>215</v>
      </c>
      <c r="E17" s="42" t="s">
        <v>59</v>
      </c>
      <c r="F17" s="42">
        <v>17640</v>
      </c>
      <c r="G17" s="43">
        <v>246.84</v>
      </c>
      <c r="H17" s="44">
        <v>2.39</v>
      </c>
    </row>
    <row r="18" spans="1:8">
      <c r="A18" s="45"/>
      <c r="B18" s="46" t="s">
        <v>44</v>
      </c>
      <c r="C18" s="42" t="s">
        <v>90</v>
      </c>
      <c r="D18" s="42" t="s">
        <v>91</v>
      </c>
      <c r="E18" s="42" t="s">
        <v>83</v>
      </c>
      <c r="F18" s="42">
        <v>24481</v>
      </c>
      <c r="G18" s="43">
        <v>210.43</v>
      </c>
      <c r="H18" s="44">
        <v>2.04</v>
      </c>
    </row>
    <row r="19" spans="1:8">
      <c r="A19" s="45"/>
      <c r="B19" s="46" t="s">
        <v>44</v>
      </c>
      <c r="C19" s="42" t="s">
        <v>145</v>
      </c>
      <c r="D19" s="42" t="s">
        <v>146</v>
      </c>
      <c r="E19" s="42" t="s">
        <v>105</v>
      </c>
      <c r="F19" s="42">
        <v>61974</v>
      </c>
      <c r="G19" s="43">
        <v>204.42</v>
      </c>
      <c r="H19" s="44">
        <v>1.98</v>
      </c>
    </row>
    <row r="20" spans="1:8">
      <c r="A20" s="45"/>
      <c r="B20" s="46" t="s">
        <v>44</v>
      </c>
      <c r="C20" s="42" t="s">
        <v>111</v>
      </c>
      <c r="D20" s="42" t="s">
        <v>112</v>
      </c>
      <c r="E20" s="42" t="s">
        <v>113</v>
      </c>
      <c r="F20" s="42">
        <v>47811</v>
      </c>
      <c r="G20" s="43">
        <v>203.48</v>
      </c>
      <c r="H20" s="44">
        <v>1.97</v>
      </c>
    </row>
    <row r="21" spans="1:8">
      <c r="A21" s="45"/>
      <c r="B21" s="46" t="s">
        <v>44</v>
      </c>
      <c r="C21" s="42" t="s">
        <v>132</v>
      </c>
      <c r="D21" s="42" t="s">
        <v>133</v>
      </c>
      <c r="E21" s="42" t="s">
        <v>72</v>
      </c>
      <c r="F21" s="42">
        <v>15950</v>
      </c>
      <c r="G21" s="43">
        <v>200.67</v>
      </c>
      <c r="H21" s="44">
        <v>1.95</v>
      </c>
    </row>
    <row r="22" spans="1:8">
      <c r="A22" s="45"/>
      <c r="B22" s="46" t="s">
        <v>44</v>
      </c>
      <c r="C22" s="42" t="s">
        <v>75</v>
      </c>
      <c r="D22" s="42" t="s">
        <v>76</v>
      </c>
      <c r="E22" s="42" t="s">
        <v>64</v>
      </c>
      <c r="F22" s="42">
        <v>19135</v>
      </c>
      <c r="G22" s="43">
        <v>193.41</v>
      </c>
      <c r="H22" s="44">
        <v>1.87</v>
      </c>
    </row>
    <row r="23" spans="1:8">
      <c r="A23" s="45"/>
      <c r="B23" s="46" t="s">
        <v>44</v>
      </c>
      <c r="C23" s="42" t="s">
        <v>426</v>
      </c>
      <c r="D23" s="42" t="s">
        <v>427</v>
      </c>
      <c r="E23" s="42" t="s">
        <v>159</v>
      </c>
      <c r="F23" s="42">
        <v>44396</v>
      </c>
      <c r="G23" s="43">
        <v>173.61</v>
      </c>
      <c r="H23" s="44">
        <v>1.68</v>
      </c>
    </row>
    <row r="24" spans="1:8">
      <c r="A24" s="45"/>
      <c r="B24" s="46" t="s">
        <v>44</v>
      </c>
      <c r="C24" s="42" t="s">
        <v>70</v>
      </c>
      <c r="D24" s="42" t="s">
        <v>71</v>
      </c>
      <c r="E24" s="42" t="s">
        <v>72</v>
      </c>
      <c r="F24" s="42">
        <v>4571</v>
      </c>
      <c r="G24" s="43">
        <v>173.04</v>
      </c>
      <c r="H24" s="44">
        <v>1.68</v>
      </c>
    </row>
    <row r="25" spans="1:8">
      <c r="A25" s="45"/>
      <c r="B25" s="46" t="s">
        <v>44</v>
      </c>
      <c r="C25" s="42" t="s">
        <v>402</v>
      </c>
      <c r="D25" s="42" t="s">
        <v>403</v>
      </c>
      <c r="E25" s="42" t="s">
        <v>94</v>
      </c>
      <c r="F25" s="42">
        <v>4388</v>
      </c>
      <c r="G25" s="43">
        <v>155.13</v>
      </c>
      <c r="H25" s="44">
        <v>1.5</v>
      </c>
    </row>
    <row r="26" spans="1:8">
      <c r="A26" s="45"/>
      <c r="B26" s="46" t="s">
        <v>44</v>
      </c>
      <c r="C26" s="42" t="s">
        <v>99</v>
      </c>
      <c r="D26" s="42" t="s">
        <v>100</v>
      </c>
      <c r="E26" s="42" t="s">
        <v>94</v>
      </c>
      <c r="F26" s="42">
        <v>8292</v>
      </c>
      <c r="G26" s="43">
        <v>152.01</v>
      </c>
      <c r="H26" s="44">
        <v>1.47</v>
      </c>
    </row>
    <row r="27" spans="1:8">
      <c r="A27" s="45"/>
      <c r="B27" s="46" t="s">
        <v>44</v>
      </c>
      <c r="C27" s="42" t="s">
        <v>216</v>
      </c>
      <c r="D27" s="42" t="s">
        <v>217</v>
      </c>
      <c r="E27" s="42" t="s">
        <v>59</v>
      </c>
      <c r="F27" s="42">
        <v>14993</v>
      </c>
      <c r="G27" s="43">
        <v>131.03</v>
      </c>
      <c r="H27" s="44">
        <v>1.27</v>
      </c>
    </row>
    <row r="28" spans="1:8">
      <c r="A28" s="45"/>
      <c r="B28" s="46" t="s">
        <v>44</v>
      </c>
      <c r="C28" s="42" t="s">
        <v>155</v>
      </c>
      <c r="D28" s="42" t="s">
        <v>156</v>
      </c>
      <c r="E28" s="42" t="s">
        <v>64</v>
      </c>
      <c r="F28" s="42">
        <v>22695</v>
      </c>
      <c r="G28" s="43">
        <v>127.48</v>
      </c>
      <c r="H28" s="44">
        <v>1.24</v>
      </c>
    </row>
    <row r="29" spans="1:8">
      <c r="A29" s="45"/>
      <c r="B29" s="46" t="s">
        <v>44</v>
      </c>
      <c r="C29" s="42" t="s">
        <v>414</v>
      </c>
      <c r="D29" s="42" t="s">
        <v>415</v>
      </c>
      <c r="E29" s="42" t="s">
        <v>83</v>
      </c>
      <c r="F29" s="42">
        <v>15640</v>
      </c>
      <c r="G29" s="43">
        <v>123.09</v>
      </c>
      <c r="H29" s="44">
        <v>1.19</v>
      </c>
    </row>
    <row r="30" spans="1:8">
      <c r="A30" s="45"/>
      <c r="B30" s="46" t="s">
        <v>44</v>
      </c>
      <c r="C30" s="42" t="s">
        <v>119</v>
      </c>
      <c r="D30" s="42" t="s">
        <v>120</v>
      </c>
      <c r="E30" s="42" t="s">
        <v>72</v>
      </c>
      <c r="F30" s="42">
        <v>4510</v>
      </c>
      <c r="G30" s="43">
        <v>121.63</v>
      </c>
      <c r="H30" s="44">
        <v>1.18</v>
      </c>
    </row>
    <row r="31" spans="1:8">
      <c r="A31" s="45"/>
      <c r="B31" s="46" t="s">
        <v>44</v>
      </c>
      <c r="C31" s="42" t="s">
        <v>139</v>
      </c>
      <c r="D31" s="42" t="s">
        <v>140</v>
      </c>
      <c r="E31" s="42" t="s">
        <v>64</v>
      </c>
      <c r="F31" s="42">
        <v>21011</v>
      </c>
      <c r="G31" s="43">
        <v>116.48</v>
      </c>
      <c r="H31" s="44">
        <v>1.1299999999999999</v>
      </c>
    </row>
    <row r="32" spans="1:8">
      <c r="A32" s="45"/>
      <c r="B32" s="46" t="s">
        <v>44</v>
      </c>
      <c r="C32" s="42" t="s">
        <v>153</v>
      </c>
      <c r="D32" s="42" t="s">
        <v>154</v>
      </c>
      <c r="E32" s="42" t="s">
        <v>94</v>
      </c>
      <c r="F32" s="42">
        <v>17529</v>
      </c>
      <c r="G32" s="43">
        <v>114.02</v>
      </c>
      <c r="H32" s="44">
        <v>1.1100000000000001</v>
      </c>
    </row>
    <row r="33" spans="1:8">
      <c r="A33" s="45"/>
      <c r="B33" s="46" t="s">
        <v>44</v>
      </c>
      <c r="C33" s="42" t="s">
        <v>388</v>
      </c>
      <c r="D33" s="42" t="s">
        <v>389</v>
      </c>
      <c r="E33" s="42" t="s">
        <v>390</v>
      </c>
      <c r="F33" s="42">
        <v>76087</v>
      </c>
      <c r="G33" s="43">
        <v>109.34</v>
      </c>
      <c r="H33" s="44">
        <v>1.06</v>
      </c>
    </row>
    <row r="34" spans="1:8">
      <c r="A34" s="45"/>
      <c r="B34" s="46" t="s">
        <v>44</v>
      </c>
      <c r="C34" s="42" t="s">
        <v>435</v>
      </c>
      <c r="D34" s="42" t="s">
        <v>436</v>
      </c>
      <c r="E34" s="42" t="s">
        <v>72</v>
      </c>
      <c r="F34" s="42">
        <v>4713</v>
      </c>
      <c r="G34" s="43">
        <v>109.16</v>
      </c>
      <c r="H34" s="44">
        <v>1.06</v>
      </c>
    </row>
    <row r="35" spans="1:8">
      <c r="A35" s="45"/>
      <c r="B35" s="46" t="s">
        <v>44</v>
      </c>
      <c r="C35" s="42" t="s">
        <v>95</v>
      </c>
      <c r="D35" s="42" t="s">
        <v>96</v>
      </c>
      <c r="E35" s="42" t="s">
        <v>86</v>
      </c>
      <c r="F35" s="42">
        <v>3537</v>
      </c>
      <c r="G35" s="43">
        <v>105.24</v>
      </c>
      <c r="H35" s="44">
        <v>1.02</v>
      </c>
    </row>
    <row r="36" spans="1:8">
      <c r="A36" s="45"/>
      <c r="B36" s="46" t="s">
        <v>44</v>
      </c>
      <c r="C36" s="42" t="s">
        <v>148</v>
      </c>
      <c r="D36" s="42" t="s">
        <v>149</v>
      </c>
      <c r="E36" s="42" t="s">
        <v>59</v>
      </c>
      <c r="F36" s="42">
        <v>11246</v>
      </c>
      <c r="G36" s="43">
        <v>99.22</v>
      </c>
      <c r="H36" s="44">
        <v>0.96</v>
      </c>
    </row>
    <row r="37" spans="1:8">
      <c r="A37" s="45"/>
      <c r="B37" s="46" t="s">
        <v>44</v>
      </c>
      <c r="C37" s="42" t="s">
        <v>183</v>
      </c>
      <c r="D37" s="42" t="s">
        <v>495</v>
      </c>
      <c r="E37" s="42" t="s">
        <v>390</v>
      </c>
      <c r="F37" s="42">
        <v>71323</v>
      </c>
      <c r="G37" s="43">
        <v>97.39</v>
      </c>
      <c r="H37" s="44">
        <v>0.94</v>
      </c>
    </row>
    <row r="38" spans="1:8">
      <c r="A38" s="45"/>
      <c r="B38" s="46" t="s">
        <v>44</v>
      </c>
      <c r="C38" s="42" t="s">
        <v>517</v>
      </c>
      <c r="D38" s="42" t="s">
        <v>518</v>
      </c>
      <c r="E38" s="42" t="s">
        <v>86</v>
      </c>
      <c r="F38" s="42">
        <v>2198</v>
      </c>
      <c r="G38" s="43">
        <v>80.02</v>
      </c>
      <c r="H38" s="44">
        <v>0.78</v>
      </c>
    </row>
    <row r="39" spans="1:8">
      <c r="A39" s="45"/>
      <c r="B39" s="46" t="s">
        <v>44</v>
      </c>
      <c r="C39" s="42" t="s">
        <v>134</v>
      </c>
      <c r="D39" s="42" t="s">
        <v>135</v>
      </c>
      <c r="E39" s="42" t="s">
        <v>136</v>
      </c>
      <c r="F39" s="42">
        <v>31231</v>
      </c>
      <c r="G39" s="43">
        <v>78.59</v>
      </c>
      <c r="H39" s="44">
        <v>0.76</v>
      </c>
    </row>
    <row r="40" spans="1:8">
      <c r="A40" s="45"/>
      <c r="B40" s="46" t="s">
        <v>44</v>
      </c>
      <c r="C40" s="42" t="s">
        <v>491</v>
      </c>
      <c r="D40" s="42" t="s">
        <v>492</v>
      </c>
      <c r="E40" s="42" t="s">
        <v>89</v>
      </c>
      <c r="F40" s="42">
        <v>8927</v>
      </c>
      <c r="G40" s="43">
        <v>75.89</v>
      </c>
      <c r="H40" s="44">
        <v>0.74</v>
      </c>
    </row>
    <row r="41" spans="1:8">
      <c r="A41" s="45"/>
      <c r="B41" s="46" t="s">
        <v>44</v>
      </c>
      <c r="C41" s="42" t="s">
        <v>162</v>
      </c>
      <c r="D41" s="42" t="s">
        <v>163</v>
      </c>
      <c r="E41" s="42" t="s">
        <v>164</v>
      </c>
      <c r="F41" s="42">
        <v>23028</v>
      </c>
      <c r="G41" s="43">
        <v>75.650000000000006</v>
      </c>
      <c r="H41" s="44">
        <v>0.73</v>
      </c>
    </row>
    <row r="42" spans="1:8">
      <c r="A42" s="45"/>
      <c r="B42" s="46" t="s">
        <v>44</v>
      </c>
      <c r="C42" s="42" t="s">
        <v>466</v>
      </c>
      <c r="D42" s="42" t="s">
        <v>467</v>
      </c>
      <c r="E42" s="42" t="s">
        <v>159</v>
      </c>
      <c r="F42" s="42">
        <v>38019</v>
      </c>
      <c r="G42" s="43">
        <v>74.69</v>
      </c>
      <c r="H42" s="44">
        <v>0.72</v>
      </c>
    </row>
    <row r="43" spans="1:8">
      <c r="A43" s="45"/>
      <c r="B43" s="46" t="s">
        <v>44</v>
      </c>
      <c r="C43" s="42" t="s">
        <v>433</v>
      </c>
      <c r="D43" s="42" t="s">
        <v>434</v>
      </c>
      <c r="E43" s="42" t="s">
        <v>127</v>
      </c>
      <c r="F43" s="42">
        <v>312</v>
      </c>
      <c r="G43" s="43">
        <v>73.849999999999994</v>
      </c>
      <c r="H43" s="44">
        <v>0.72</v>
      </c>
    </row>
    <row r="44" spans="1:8">
      <c r="A44" s="45"/>
      <c r="B44" s="46" t="s">
        <v>44</v>
      </c>
      <c r="C44" s="42" t="s">
        <v>117</v>
      </c>
      <c r="D44" s="42" t="s">
        <v>118</v>
      </c>
      <c r="E44" s="42" t="s">
        <v>113</v>
      </c>
      <c r="F44" s="42">
        <v>38696</v>
      </c>
      <c r="G44" s="43">
        <v>67.02</v>
      </c>
      <c r="H44" s="44">
        <v>0.65</v>
      </c>
    </row>
    <row r="45" spans="1:8">
      <c r="A45" s="45"/>
      <c r="B45" s="46" t="s">
        <v>44</v>
      </c>
      <c r="C45" s="42" t="s">
        <v>437</v>
      </c>
      <c r="D45" s="42" t="s">
        <v>438</v>
      </c>
      <c r="E45" s="42" t="s">
        <v>86</v>
      </c>
      <c r="F45" s="42">
        <v>26595</v>
      </c>
      <c r="G45" s="43">
        <v>63.19</v>
      </c>
      <c r="H45" s="44">
        <v>0.61</v>
      </c>
    </row>
    <row r="46" spans="1:8">
      <c r="A46" s="45"/>
      <c r="B46" s="46" t="s">
        <v>44</v>
      </c>
      <c r="C46" s="42" t="s">
        <v>953</v>
      </c>
      <c r="D46" s="42" t="s">
        <v>954</v>
      </c>
      <c r="E46" s="42" t="s">
        <v>152</v>
      </c>
      <c r="F46" s="42">
        <v>16058</v>
      </c>
      <c r="G46" s="43">
        <v>62.44</v>
      </c>
      <c r="H46" s="44">
        <v>0.61</v>
      </c>
    </row>
    <row r="47" spans="1:8">
      <c r="A47" s="45"/>
      <c r="B47" s="46" t="s">
        <v>44</v>
      </c>
      <c r="C47" s="42" t="s">
        <v>416</v>
      </c>
      <c r="D47" s="42" t="s">
        <v>417</v>
      </c>
      <c r="E47" s="42" t="s">
        <v>393</v>
      </c>
      <c r="F47" s="42">
        <v>18886</v>
      </c>
      <c r="G47" s="43">
        <v>61.14</v>
      </c>
      <c r="H47" s="44">
        <v>0.59</v>
      </c>
    </row>
    <row r="48" spans="1:8">
      <c r="A48" s="45"/>
      <c r="B48" s="46" t="s">
        <v>44</v>
      </c>
      <c r="C48" s="42" t="s">
        <v>165</v>
      </c>
      <c r="D48" s="42" t="s">
        <v>166</v>
      </c>
      <c r="E48" s="42" t="s">
        <v>167</v>
      </c>
      <c r="F48" s="42">
        <v>44442</v>
      </c>
      <c r="G48" s="43">
        <v>57.44</v>
      </c>
      <c r="H48" s="44">
        <v>0.56000000000000005</v>
      </c>
    </row>
    <row r="49" spans="1:8">
      <c r="A49" s="45"/>
      <c r="B49" s="46" t="s">
        <v>44</v>
      </c>
      <c r="C49" s="42" t="s">
        <v>218</v>
      </c>
      <c r="D49" s="42" t="s">
        <v>219</v>
      </c>
      <c r="E49" s="42" t="s">
        <v>59</v>
      </c>
      <c r="F49" s="42">
        <v>32442</v>
      </c>
      <c r="G49" s="43">
        <v>52.75</v>
      </c>
      <c r="H49" s="44">
        <v>0.51</v>
      </c>
    </row>
    <row r="50" spans="1:8">
      <c r="A50" s="45"/>
      <c r="B50" s="46" t="s">
        <v>44</v>
      </c>
      <c r="C50" s="42" t="s">
        <v>569</v>
      </c>
      <c r="D50" s="42" t="s">
        <v>570</v>
      </c>
      <c r="E50" s="42" t="s">
        <v>86</v>
      </c>
      <c r="F50" s="42">
        <v>3232</v>
      </c>
      <c r="G50" s="43">
        <v>48.88</v>
      </c>
      <c r="H50" s="44">
        <v>0.47</v>
      </c>
    </row>
    <row r="51" spans="1:8">
      <c r="A51" s="45"/>
      <c r="B51" s="46" t="s">
        <v>44</v>
      </c>
      <c r="C51" s="42" t="s">
        <v>505</v>
      </c>
      <c r="D51" s="42" t="s">
        <v>506</v>
      </c>
      <c r="E51" s="42" t="s">
        <v>390</v>
      </c>
      <c r="F51" s="42">
        <v>62571</v>
      </c>
      <c r="G51" s="43">
        <v>46.65</v>
      </c>
      <c r="H51" s="44">
        <v>0.45</v>
      </c>
    </row>
    <row r="52" spans="1:8">
      <c r="A52" s="45"/>
      <c r="B52" s="46" t="s">
        <v>44</v>
      </c>
      <c r="C52" s="42" t="s">
        <v>220</v>
      </c>
      <c r="D52" s="42" t="s">
        <v>221</v>
      </c>
      <c r="E52" s="42" t="s">
        <v>59</v>
      </c>
      <c r="F52" s="42">
        <v>25716</v>
      </c>
      <c r="G52" s="43">
        <v>39.51</v>
      </c>
      <c r="H52" s="44">
        <v>0.38</v>
      </c>
    </row>
    <row r="53" spans="1:8">
      <c r="A53" s="45"/>
      <c r="B53" s="46" t="s">
        <v>44</v>
      </c>
      <c r="C53" s="42" t="s">
        <v>103</v>
      </c>
      <c r="D53" s="42" t="s">
        <v>104</v>
      </c>
      <c r="E53" s="42" t="s">
        <v>105</v>
      </c>
      <c r="F53" s="42">
        <v>19619</v>
      </c>
      <c r="G53" s="43">
        <v>37.79</v>
      </c>
      <c r="H53" s="44">
        <v>0.37</v>
      </c>
    </row>
    <row r="54" spans="1:8">
      <c r="A54" s="45"/>
      <c r="B54" s="46" t="s">
        <v>44</v>
      </c>
      <c r="C54" s="42" t="s">
        <v>157</v>
      </c>
      <c r="D54" s="42" t="s">
        <v>158</v>
      </c>
      <c r="E54" s="42" t="s">
        <v>159</v>
      </c>
      <c r="F54" s="42">
        <v>27383</v>
      </c>
      <c r="G54" s="43">
        <v>35.340000000000003</v>
      </c>
      <c r="H54" s="44">
        <v>0.34</v>
      </c>
    </row>
    <row r="55" spans="1:8" ht="13.5" thickBot="1">
      <c r="A55" s="45"/>
      <c r="B55" s="42"/>
      <c r="C55" s="42"/>
      <c r="D55" s="42"/>
      <c r="E55" s="47" t="s">
        <v>17</v>
      </c>
      <c r="F55" s="42"/>
      <c r="G55" s="48">
        <v>10302.870000000001</v>
      </c>
      <c r="H55" s="49">
        <v>99.87</v>
      </c>
    </row>
    <row r="56" spans="1:8" ht="13.5" thickTop="1">
      <c r="A56" s="45"/>
      <c r="B56" s="42"/>
      <c r="C56" s="42"/>
      <c r="D56" s="42"/>
      <c r="E56" s="42"/>
      <c r="F56" s="42"/>
      <c r="G56" s="43"/>
      <c r="H56" s="44"/>
    </row>
    <row r="57" spans="1:8">
      <c r="A57" s="53" t="s">
        <v>46</v>
      </c>
      <c r="B57" s="42"/>
      <c r="C57" s="42"/>
      <c r="D57" s="42"/>
      <c r="E57" s="42"/>
      <c r="F57" s="42"/>
      <c r="G57" s="54">
        <v>12.26</v>
      </c>
      <c r="H57" s="55">
        <v>0.13</v>
      </c>
    </row>
    <row r="58" spans="1:8">
      <c r="A58" s="45"/>
      <c r="B58" s="42"/>
      <c r="C58" s="42"/>
      <c r="D58" s="42"/>
      <c r="E58" s="42"/>
      <c r="F58" s="42"/>
      <c r="G58" s="43"/>
      <c r="H58" s="44"/>
    </row>
    <row r="59" spans="1:8" ht="13.5" thickBot="1">
      <c r="A59" s="45"/>
      <c r="B59" s="42"/>
      <c r="C59" s="42"/>
      <c r="D59" s="42"/>
      <c r="E59" s="47" t="s">
        <v>47</v>
      </c>
      <c r="F59" s="42"/>
      <c r="G59" s="48">
        <v>10315.129999999999</v>
      </c>
      <c r="H59" s="49">
        <v>100</v>
      </c>
    </row>
    <row r="60" spans="1:8" ht="13.5" thickTop="1">
      <c r="A60" s="45"/>
      <c r="B60" s="42"/>
      <c r="C60" s="42"/>
      <c r="D60" s="42"/>
      <c r="E60" s="42"/>
      <c r="F60" s="42"/>
      <c r="G60" s="43"/>
      <c r="H60" s="44"/>
    </row>
    <row r="61" spans="1:8">
      <c r="A61" s="56" t="s">
        <v>48</v>
      </c>
      <c r="B61" s="42"/>
      <c r="C61" s="42"/>
      <c r="D61" s="42"/>
      <c r="E61" s="42"/>
      <c r="F61" s="42"/>
      <c r="G61" s="43"/>
      <c r="H61" s="44"/>
    </row>
    <row r="62" spans="1:8">
      <c r="A62" s="45">
        <v>1</v>
      </c>
      <c r="B62" s="42" t="s">
        <v>226</v>
      </c>
      <c r="C62" s="42"/>
      <c r="D62" s="42"/>
      <c r="E62" s="42"/>
      <c r="F62" s="42"/>
      <c r="G62" s="43"/>
      <c r="H62" s="44"/>
    </row>
    <row r="63" spans="1:8">
      <c r="A63" s="45"/>
      <c r="B63" s="42"/>
      <c r="C63" s="42"/>
      <c r="D63" s="42"/>
      <c r="E63" s="42"/>
      <c r="F63" s="42"/>
      <c r="G63" s="43"/>
      <c r="H63" s="44"/>
    </row>
    <row r="64" spans="1:8">
      <c r="A64" s="45">
        <v>2</v>
      </c>
      <c r="B64" s="42" t="s">
        <v>50</v>
      </c>
      <c r="C64" s="42"/>
      <c r="D64" s="42"/>
      <c r="E64" s="42"/>
      <c r="F64" s="42"/>
      <c r="G64" s="43"/>
      <c r="H64" s="44"/>
    </row>
    <row r="65" spans="1:8">
      <c r="A65" s="57"/>
      <c r="B65" s="58"/>
      <c r="C65" s="58"/>
      <c r="D65" s="58"/>
      <c r="E65" s="58"/>
      <c r="F65" s="58"/>
      <c r="G65" s="59"/>
      <c r="H65" s="6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78"/>
  <sheetViews>
    <sheetView workbookViewId="0">
      <selection activeCell="B73" sqref="B73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4.28515625" style="37" bestFit="1" customWidth="1"/>
    <col min="5" max="5" width="20.42578125" style="37" bestFit="1" customWidth="1"/>
    <col min="6" max="6" width="12.5703125" style="37" customWidth="1"/>
    <col min="7" max="7" width="12.5703125" style="61" customWidth="1"/>
    <col min="8" max="8" width="12.5703125" style="62" customWidth="1"/>
    <col min="9" max="16384" width="9.140625" style="37"/>
  </cols>
  <sheetData>
    <row r="1" spans="1:8">
      <c r="A1" s="32"/>
      <c r="B1" s="33"/>
      <c r="C1" s="34" t="s">
        <v>1133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689</v>
      </c>
      <c r="D5" s="42" t="s">
        <v>690</v>
      </c>
      <c r="E5" s="42" t="s">
        <v>69</v>
      </c>
      <c r="F5" s="42">
        <v>362758</v>
      </c>
      <c r="G5" s="43">
        <v>1642.75</v>
      </c>
      <c r="H5" s="44">
        <v>4.6900000000000004</v>
      </c>
    </row>
    <row r="6" spans="1:8">
      <c r="A6" s="45"/>
      <c r="B6" s="46" t="s">
        <v>44</v>
      </c>
      <c r="C6" s="42" t="s">
        <v>128</v>
      </c>
      <c r="D6" s="42" t="s">
        <v>129</v>
      </c>
      <c r="E6" s="42" t="s">
        <v>59</v>
      </c>
      <c r="F6" s="42">
        <v>771000</v>
      </c>
      <c r="G6" s="43">
        <v>1101.76</v>
      </c>
      <c r="H6" s="44">
        <v>3.15</v>
      </c>
    </row>
    <row r="7" spans="1:8">
      <c r="A7" s="45"/>
      <c r="B7" s="46" t="s">
        <v>44</v>
      </c>
      <c r="C7" s="42" t="s">
        <v>678</v>
      </c>
      <c r="D7" s="42" t="s">
        <v>679</v>
      </c>
      <c r="E7" s="42" t="s">
        <v>680</v>
      </c>
      <c r="F7" s="42">
        <v>132852</v>
      </c>
      <c r="G7" s="43">
        <v>1006.35</v>
      </c>
      <c r="H7" s="44">
        <v>2.87</v>
      </c>
    </row>
    <row r="8" spans="1:8">
      <c r="A8" s="45"/>
      <c r="B8" s="46" t="s">
        <v>44</v>
      </c>
      <c r="C8" s="42" t="s">
        <v>685</v>
      </c>
      <c r="D8" s="42" t="s">
        <v>686</v>
      </c>
      <c r="E8" s="42" t="s">
        <v>444</v>
      </c>
      <c r="F8" s="42">
        <v>28480</v>
      </c>
      <c r="G8" s="43">
        <v>986.6</v>
      </c>
      <c r="H8" s="44">
        <v>2.82</v>
      </c>
    </row>
    <row r="9" spans="1:8">
      <c r="A9" s="45"/>
      <c r="B9" s="46" t="s">
        <v>44</v>
      </c>
      <c r="C9" s="42" t="s">
        <v>141</v>
      </c>
      <c r="D9" s="42" t="s">
        <v>142</v>
      </c>
      <c r="E9" s="42" t="s">
        <v>94</v>
      </c>
      <c r="F9" s="42">
        <v>48495</v>
      </c>
      <c r="G9" s="43">
        <v>912.87</v>
      </c>
      <c r="H9" s="44">
        <v>2.61</v>
      </c>
    </row>
    <row r="10" spans="1:8">
      <c r="A10" s="45"/>
      <c r="B10" s="46" t="s">
        <v>44</v>
      </c>
      <c r="C10" s="42" t="s">
        <v>148</v>
      </c>
      <c r="D10" s="42" t="s">
        <v>149</v>
      </c>
      <c r="E10" s="42" t="s">
        <v>59</v>
      </c>
      <c r="F10" s="42">
        <v>101439</v>
      </c>
      <c r="G10" s="43">
        <v>895</v>
      </c>
      <c r="H10" s="44">
        <v>2.56</v>
      </c>
    </row>
    <row r="11" spans="1:8">
      <c r="A11" s="45"/>
      <c r="B11" s="46" t="s">
        <v>44</v>
      </c>
      <c r="C11" s="42" t="s">
        <v>216</v>
      </c>
      <c r="D11" s="42" t="s">
        <v>217</v>
      </c>
      <c r="E11" s="42" t="s">
        <v>59</v>
      </c>
      <c r="F11" s="42">
        <v>96434</v>
      </c>
      <c r="G11" s="43">
        <v>842.78</v>
      </c>
      <c r="H11" s="44">
        <v>2.41</v>
      </c>
    </row>
    <row r="12" spans="1:8">
      <c r="A12" s="45"/>
      <c r="B12" s="46" t="s">
        <v>44</v>
      </c>
      <c r="C12" s="42" t="s">
        <v>511</v>
      </c>
      <c r="D12" s="42" t="s">
        <v>512</v>
      </c>
      <c r="E12" s="42" t="s">
        <v>127</v>
      </c>
      <c r="F12" s="42">
        <v>2335</v>
      </c>
      <c r="G12" s="43">
        <v>837.66</v>
      </c>
      <c r="H12" s="44">
        <v>2.39</v>
      </c>
    </row>
    <row r="13" spans="1:8">
      <c r="A13" s="45"/>
      <c r="B13" s="46" t="s">
        <v>44</v>
      </c>
      <c r="C13" s="42" t="s">
        <v>1015</v>
      </c>
      <c r="D13" s="42" t="s">
        <v>1016</v>
      </c>
      <c r="E13" s="42" t="s">
        <v>444</v>
      </c>
      <c r="F13" s="42">
        <v>71445</v>
      </c>
      <c r="G13" s="43">
        <v>836.84</v>
      </c>
      <c r="H13" s="44">
        <v>2.39</v>
      </c>
    </row>
    <row r="14" spans="1:8">
      <c r="A14" s="45"/>
      <c r="B14" s="46" t="s">
        <v>44</v>
      </c>
      <c r="C14" s="42" t="s">
        <v>84</v>
      </c>
      <c r="D14" s="42" t="s">
        <v>85</v>
      </c>
      <c r="E14" s="42" t="s">
        <v>86</v>
      </c>
      <c r="F14" s="42">
        <v>258213</v>
      </c>
      <c r="G14" s="43">
        <v>834.16</v>
      </c>
      <c r="H14" s="44">
        <v>2.38</v>
      </c>
    </row>
    <row r="15" spans="1:8">
      <c r="A15" s="45"/>
      <c r="B15" s="46" t="s">
        <v>44</v>
      </c>
      <c r="C15" s="42" t="s">
        <v>137</v>
      </c>
      <c r="D15" s="42" t="s">
        <v>138</v>
      </c>
      <c r="E15" s="42" t="s">
        <v>86</v>
      </c>
      <c r="F15" s="42">
        <v>128003</v>
      </c>
      <c r="G15" s="43">
        <v>817.75</v>
      </c>
      <c r="H15" s="44">
        <v>2.33</v>
      </c>
    </row>
    <row r="16" spans="1:8">
      <c r="A16" s="45"/>
      <c r="B16" s="46" t="s">
        <v>44</v>
      </c>
      <c r="C16" s="42" t="s">
        <v>1013</v>
      </c>
      <c r="D16" s="42" t="s">
        <v>1014</v>
      </c>
      <c r="E16" s="42" t="s">
        <v>470</v>
      </c>
      <c r="F16" s="42">
        <v>325206</v>
      </c>
      <c r="G16" s="43">
        <v>806.84</v>
      </c>
      <c r="H16" s="44">
        <v>2.2999999999999998</v>
      </c>
    </row>
    <row r="17" spans="1:8">
      <c r="A17" s="45"/>
      <c r="B17" s="46" t="s">
        <v>44</v>
      </c>
      <c r="C17" s="42" t="s">
        <v>65</v>
      </c>
      <c r="D17" s="42" t="s">
        <v>66</v>
      </c>
      <c r="E17" s="42" t="s">
        <v>59</v>
      </c>
      <c r="F17" s="42">
        <v>249500</v>
      </c>
      <c r="G17" s="43">
        <v>791.54</v>
      </c>
      <c r="H17" s="44">
        <v>2.2599999999999998</v>
      </c>
    </row>
    <row r="18" spans="1:8">
      <c r="A18" s="45"/>
      <c r="B18" s="46" t="s">
        <v>44</v>
      </c>
      <c r="C18" s="42" t="s">
        <v>710</v>
      </c>
      <c r="D18" s="42" t="s">
        <v>711</v>
      </c>
      <c r="E18" s="42" t="s">
        <v>502</v>
      </c>
      <c r="F18" s="42">
        <v>38865</v>
      </c>
      <c r="G18" s="43">
        <v>775.59</v>
      </c>
      <c r="H18" s="44">
        <v>2.21</v>
      </c>
    </row>
    <row r="19" spans="1:8">
      <c r="A19" s="45"/>
      <c r="B19" s="46" t="s">
        <v>44</v>
      </c>
      <c r="C19" s="42" t="s">
        <v>733</v>
      </c>
      <c r="D19" s="42" t="s">
        <v>734</v>
      </c>
      <c r="E19" s="42" t="s">
        <v>393</v>
      </c>
      <c r="F19" s="42">
        <v>198277</v>
      </c>
      <c r="G19" s="43">
        <v>714.19</v>
      </c>
      <c r="H19" s="44">
        <v>2.04</v>
      </c>
    </row>
    <row r="20" spans="1:8">
      <c r="A20" s="45"/>
      <c r="B20" s="46" t="s">
        <v>44</v>
      </c>
      <c r="C20" s="42" t="s">
        <v>109</v>
      </c>
      <c r="D20" s="42" t="s">
        <v>110</v>
      </c>
      <c r="E20" s="42" t="s">
        <v>83</v>
      </c>
      <c r="F20" s="42">
        <v>28000</v>
      </c>
      <c r="G20" s="43">
        <v>712.52</v>
      </c>
      <c r="H20" s="44">
        <v>2.0299999999999998</v>
      </c>
    </row>
    <row r="21" spans="1:8">
      <c r="A21" s="45"/>
      <c r="B21" s="46" t="s">
        <v>44</v>
      </c>
      <c r="C21" s="42" t="s">
        <v>189</v>
      </c>
      <c r="D21" s="42" t="s">
        <v>473</v>
      </c>
      <c r="E21" s="42" t="s">
        <v>61</v>
      </c>
      <c r="F21" s="42">
        <v>85711</v>
      </c>
      <c r="G21" s="43">
        <v>705.92</v>
      </c>
      <c r="H21" s="44">
        <v>2.02</v>
      </c>
    </row>
    <row r="22" spans="1:8">
      <c r="A22" s="45"/>
      <c r="B22" s="46" t="s">
        <v>44</v>
      </c>
      <c r="C22" s="42" t="s">
        <v>461</v>
      </c>
      <c r="D22" s="42" t="s">
        <v>462</v>
      </c>
      <c r="E22" s="42" t="s">
        <v>127</v>
      </c>
      <c r="F22" s="42">
        <v>136000</v>
      </c>
      <c r="G22" s="43">
        <v>662.25</v>
      </c>
      <c r="H22" s="44">
        <v>1.89</v>
      </c>
    </row>
    <row r="23" spans="1:8">
      <c r="A23" s="45"/>
      <c r="B23" s="46" t="s">
        <v>44</v>
      </c>
      <c r="C23" s="42" t="s">
        <v>186</v>
      </c>
      <c r="D23" s="42" t="s">
        <v>399</v>
      </c>
      <c r="E23" s="42" t="s">
        <v>61</v>
      </c>
      <c r="F23" s="42">
        <v>154714</v>
      </c>
      <c r="G23" s="43">
        <v>648.25</v>
      </c>
      <c r="H23" s="44">
        <v>1.85</v>
      </c>
    </row>
    <row r="24" spans="1:8">
      <c r="A24" s="45"/>
      <c r="B24" s="46" t="s">
        <v>44</v>
      </c>
      <c r="C24" s="42" t="s">
        <v>728</v>
      </c>
      <c r="D24" s="42" t="s">
        <v>729</v>
      </c>
      <c r="E24" s="42" t="s">
        <v>94</v>
      </c>
      <c r="F24" s="42">
        <v>53729</v>
      </c>
      <c r="G24" s="43">
        <v>647.29999999999995</v>
      </c>
      <c r="H24" s="44">
        <v>1.85</v>
      </c>
    </row>
    <row r="25" spans="1:8">
      <c r="A25" s="45"/>
      <c r="B25" s="46" t="s">
        <v>44</v>
      </c>
      <c r="C25" s="42" t="s">
        <v>463</v>
      </c>
      <c r="D25" s="42" t="s">
        <v>464</v>
      </c>
      <c r="E25" s="42" t="s">
        <v>94</v>
      </c>
      <c r="F25" s="42">
        <v>35100</v>
      </c>
      <c r="G25" s="43">
        <v>638.78</v>
      </c>
      <c r="H25" s="44">
        <v>1.82</v>
      </c>
    </row>
    <row r="26" spans="1:8">
      <c r="A26" s="45"/>
      <c r="B26" s="46" t="s">
        <v>44</v>
      </c>
      <c r="C26" s="42" t="s">
        <v>726</v>
      </c>
      <c r="D26" s="42" t="s">
        <v>727</v>
      </c>
      <c r="E26" s="42" t="s">
        <v>64</v>
      </c>
      <c r="F26" s="42">
        <v>80118</v>
      </c>
      <c r="G26" s="43">
        <v>630.25</v>
      </c>
      <c r="H26" s="44">
        <v>1.8</v>
      </c>
    </row>
    <row r="27" spans="1:8">
      <c r="A27" s="45"/>
      <c r="B27" s="46" t="s">
        <v>44</v>
      </c>
      <c r="C27" s="42" t="s">
        <v>735</v>
      </c>
      <c r="D27" s="42" t="s">
        <v>736</v>
      </c>
      <c r="E27" s="42" t="s">
        <v>470</v>
      </c>
      <c r="F27" s="42">
        <v>91528</v>
      </c>
      <c r="G27" s="43">
        <v>611.22</v>
      </c>
      <c r="H27" s="44">
        <v>1.74</v>
      </c>
    </row>
    <row r="28" spans="1:8">
      <c r="A28" s="45"/>
      <c r="B28" s="46" t="s">
        <v>44</v>
      </c>
      <c r="C28" s="42" t="s">
        <v>1134</v>
      </c>
      <c r="D28" s="42" t="s">
        <v>1135</v>
      </c>
      <c r="E28" s="42" t="s">
        <v>64</v>
      </c>
      <c r="F28" s="42">
        <v>154000</v>
      </c>
      <c r="G28" s="43">
        <v>588.04999999999995</v>
      </c>
      <c r="H28" s="44">
        <v>1.68</v>
      </c>
    </row>
    <row r="29" spans="1:8">
      <c r="A29" s="45"/>
      <c r="B29" s="46" t="s">
        <v>44</v>
      </c>
      <c r="C29" s="42" t="s">
        <v>705</v>
      </c>
      <c r="D29" s="42" t="s">
        <v>706</v>
      </c>
      <c r="E29" s="42" t="s">
        <v>707</v>
      </c>
      <c r="F29" s="42">
        <v>23125</v>
      </c>
      <c r="G29" s="43">
        <v>576.16</v>
      </c>
      <c r="H29" s="44">
        <v>1.64</v>
      </c>
    </row>
    <row r="30" spans="1:8">
      <c r="A30" s="45"/>
      <c r="B30" s="46" t="s">
        <v>44</v>
      </c>
      <c r="C30" s="42" t="s">
        <v>431</v>
      </c>
      <c r="D30" s="42" t="s">
        <v>432</v>
      </c>
      <c r="E30" s="42" t="s">
        <v>393</v>
      </c>
      <c r="F30" s="42">
        <v>550000</v>
      </c>
      <c r="G30" s="43">
        <v>556.88</v>
      </c>
      <c r="H30" s="44">
        <v>1.59</v>
      </c>
    </row>
    <row r="31" spans="1:8">
      <c r="A31" s="45"/>
      <c r="B31" s="46" t="s">
        <v>44</v>
      </c>
      <c r="C31" s="42" t="s">
        <v>106</v>
      </c>
      <c r="D31" s="42" t="s">
        <v>107</v>
      </c>
      <c r="E31" s="42" t="s">
        <v>108</v>
      </c>
      <c r="F31" s="42">
        <v>99812</v>
      </c>
      <c r="G31" s="43">
        <v>543.38</v>
      </c>
      <c r="H31" s="44">
        <v>1.55</v>
      </c>
    </row>
    <row r="32" spans="1:8">
      <c r="A32" s="45"/>
      <c r="B32" s="46" t="s">
        <v>44</v>
      </c>
      <c r="C32" s="42" t="s">
        <v>1017</v>
      </c>
      <c r="D32" s="42" t="s">
        <v>1018</v>
      </c>
      <c r="E32" s="42" t="s">
        <v>680</v>
      </c>
      <c r="F32" s="42">
        <v>148171</v>
      </c>
      <c r="G32" s="43">
        <v>523.71</v>
      </c>
      <c r="H32" s="44">
        <v>1.5</v>
      </c>
    </row>
    <row r="33" spans="1:8">
      <c r="A33" s="45"/>
      <c r="B33" s="46" t="s">
        <v>44</v>
      </c>
      <c r="C33" s="42" t="s">
        <v>785</v>
      </c>
      <c r="D33" s="42" t="s">
        <v>786</v>
      </c>
      <c r="E33" s="42" t="s">
        <v>470</v>
      </c>
      <c r="F33" s="42">
        <v>12764</v>
      </c>
      <c r="G33" s="43">
        <v>523.20000000000005</v>
      </c>
      <c r="H33" s="44">
        <v>1.49</v>
      </c>
    </row>
    <row r="34" spans="1:8">
      <c r="A34" s="45"/>
      <c r="B34" s="46" t="s">
        <v>44</v>
      </c>
      <c r="C34" s="42" t="s">
        <v>139</v>
      </c>
      <c r="D34" s="42" t="s">
        <v>140</v>
      </c>
      <c r="E34" s="42" t="s">
        <v>64</v>
      </c>
      <c r="F34" s="42">
        <v>94260</v>
      </c>
      <c r="G34" s="43">
        <v>522.58000000000004</v>
      </c>
      <c r="H34" s="44">
        <v>1.49</v>
      </c>
    </row>
    <row r="35" spans="1:8">
      <c r="A35" s="45"/>
      <c r="B35" s="46" t="s">
        <v>44</v>
      </c>
      <c r="C35" s="42" t="s">
        <v>553</v>
      </c>
      <c r="D35" s="42" t="s">
        <v>554</v>
      </c>
      <c r="E35" s="42" t="s">
        <v>470</v>
      </c>
      <c r="F35" s="42">
        <v>41900</v>
      </c>
      <c r="G35" s="43">
        <v>516.02</v>
      </c>
      <c r="H35" s="44">
        <v>1.47</v>
      </c>
    </row>
    <row r="36" spans="1:8">
      <c r="A36" s="45"/>
      <c r="B36" s="46" t="s">
        <v>44</v>
      </c>
      <c r="C36" s="42" t="s">
        <v>491</v>
      </c>
      <c r="D36" s="42" t="s">
        <v>492</v>
      </c>
      <c r="E36" s="42" t="s">
        <v>89</v>
      </c>
      <c r="F36" s="42">
        <v>60300</v>
      </c>
      <c r="G36" s="43">
        <v>512.64</v>
      </c>
      <c r="H36" s="44">
        <v>1.46</v>
      </c>
    </row>
    <row r="37" spans="1:8">
      <c r="A37" s="45"/>
      <c r="B37" s="46" t="s">
        <v>44</v>
      </c>
      <c r="C37" s="42" t="s">
        <v>559</v>
      </c>
      <c r="D37" s="42" t="s">
        <v>560</v>
      </c>
      <c r="E37" s="42" t="s">
        <v>61</v>
      </c>
      <c r="F37" s="42">
        <v>12037</v>
      </c>
      <c r="G37" s="43">
        <v>507.55</v>
      </c>
      <c r="H37" s="44">
        <v>1.45</v>
      </c>
    </row>
    <row r="38" spans="1:8">
      <c r="A38" s="45"/>
      <c r="B38" s="46" t="s">
        <v>44</v>
      </c>
      <c r="C38" s="42" t="s">
        <v>681</v>
      </c>
      <c r="D38" s="42" t="s">
        <v>682</v>
      </c>
      <c r="E38" s="42" t="s">
        <v>86</v>
      </c>
      <c r="F38" s="42">
        <v>4428</v>
      </c>
      <c r="G38" s="43">
        <v>501.97</v>
      </c>
      <c r="H38" s="44">
        <v>1.43</v>
      </c>
    </row>
    <row r="39" spans="1:8">
      <c r="A39" s="45"/>
      <c r="B39" s="46" t="s">
        <v>44</v>
      </c>
      <c r="C39" s="42" t="s">
        <v>565</v>
      </c>
      <c r="D39" s="42" t="s">
        <v>566</v>
      </c>
      <c r="E39" s="42" t="s">
        <v>83</v>
      </c>
      <c r="F39" s="42">
        <v>27600</v>
      </c>
      <c r="G39" s="43">
        <v>494.19</v>
      </c>
      <c r="H39" s="44">
        <v>1.41</v>
      </c>
    </row>
    <row r="40" spans="1:8">
      <c r="A40" s="45"/>
      <c r="B40" s="46" t="s">
        <v>44</v>
      </c>
      <c r="C40" s="42" t="s">
        <v>428</v>
      </c>
      <c r="D40" s="42" t="s">
        <v>429</v>
      </c>
      <c r="E40" s="42" t="s">
        <v>430</v>
      </c>
      <c r="F40" s="42">
        <v>152000</v>
      </c>
      <c r="G40" s="43">
        <v>492.25</v>
      </c>
      <c r="H40" s="44">
        <v>1.41</v>
      </c>
    </row>
    <row r="41" spans="1:8">
      <c r="A41" s="45"/>
      <c r="B41" s="46" t="s">
        <v>44</v>
      </c>
      <c r="C41" s="42" t="s">
        <v>500</v>
      </c>
      <c r="D41" s="42" t="s">
        <v>501</v>
      </c>
      <c r="E41" s="42" t="s">
        <v>502</v>
      </c>
      <c r="F41" s="42">
        <v>198637</v>
      </c>
      <c r="G41" s="43">
        <v>472.95</v>
      </c>
      <c r="H41" s="44">
        <v>1.35</v>
      </c>
    </row>
    <row r="42" spans="1:8">
      <c r="A42" s="45"/>
      <c r="B42" s="46" t="s">
        <v>44</v>
      </c>
      <c r="C42" s="42" t="s">
        <v>400</v>
      </c>
      <c r="D42" s="42" t="s">
        <v>401</v>
      </c>
      <c r="E42" s="42" t="s">
        <v>94</v>
      </c>
      <c r="F42" s="42">
        <v>37000</v>
      </c>
      <c r="G42" s="43">
        <v>467.83</v>
      </c>
      <c r="H42" s="44">
        <v>1.34</v>
      </c>
    </row>
    <row r="43" spans="1:8">
      <c r="A43" s="45"/>
      <c r="B43" s="46" t="s">
        <v>44</v>
      </c>
      <c r="C43" s="42" t="s">
        <v>143</v>
      </c>
      <c r="D43" s="42" t="s">
        <v>144</v>
      </c>
      <c r="E43" s="42" t="s">
        <v>69</v>
      </c>
      <c r="F43" s="42">
        <v>140000</v>
      </c>
      <c r="G43" s="43">
        <v>466.13</v>
      </c>
      <c r="H43" s="44">
        <v>1.33</v>
      </c>
    </row>
    <row r="44" spans="1:8">
      <c r="A44" s="45"/>
      <c r="B44" s="46" t="s">
        <v>44</v>
      </c>
      <c r="C44" s="42" t="s">
        <v>561</v>
      </c>
      <c r="D44" s="42" t="s">
        <v>562</v>
      </c>
      <c r="E44" s="42" t="s">
        <v>502</v>
      </c>
      <c r="F44" s="42">
        <v>42212</v>
      </c>
      <c r="G44" s="43">
        <v>464.78</v>
      </c>
      <c r="H44" s="44">
        <v>1.33</v>
      </c>
    </row>
    <row r="45" spans="1:8">
      <c r="A45" s="45"/>
      <c r="B45" s="46" t="s">
        <v>44</v>
      </c>
      <c r="C45" s="42" t="s">
        <v>374</v>
      </c>
      <c r="D45" s="42" t="s">
        <v>375</v>
      </c>
      <c r="E45" s="42" t="s">
        <v>59</v>
      </c>
      <c r="F45" s="42">
        <v>261879</v>
      </c>
      <c r="G45" s="43">
        <v>454.1</v>
      </c>
      <c r="H45" s="44">
        <v>1.3</v>
      </c>
    </row>
    <row r="46" spans="1:8">
      <c r="A46" s="45"/>
      <c r="B46" s="46" t="s">
        <v>44</v>
      </c>
      <c r="C46" s="42" t="s">
        <v>1136</v>
      </c>
      <c r="D46" s="42" t="s">
        <v>1137</v>
      </c>
      <c r="E46" s="42" t="s">
        <v>680</v>
      </c>
      <c r="F46" s="42">
        <v>131314</v>
      </c>
      <c r="G46" s="43">
        <v>453.03</v>
      </c>
      <c r="H46" s="44">
        <v>1.29</v>
      </c>
    </row>
    <row r="47" spans="1:8">
      <c r="A47" s="45"/>
      <c r="B47" s="46" t="s">
        <v>44</v>
      </c>
      <c r="C47" s="42" t="s">
        <v>697</v>
      </c>
      <c r="D47" s="42" t="s">
        <v>698</v>
      </c>
      <c r="E47" s="42" t="s">
        <v>393</v>
      </c>
      <c r="F47" s="42">
        <v>468091</v>
      </c>
      <c r="G47" s="43">
        <v>448.67</v>
      </c>
      <c r="H47" s="44">
        <v>1.28</v>
      </c>
    </row>
    <row r="48" spans="1:8">
      <c r="A48" s="45"/>
      <c r="B48" s="46" t="s">
        <v>44</v>
      </c>
      <c r="C48" s="42" t="s">
        <v>1138</v>
      </c>
      <c r="D48" s="42" t="s">
        <v>1139</v>
      </c>
      <c r="E48" s="42" t="s">
        <v>390</v>
      </c>
      <c r="F48" s="42">
        <v>101520</v>
      </c>
      <c r="G48" s="43">
        <v>442.37</v>
      </c>
      <c r="H48" s="44">
        <v>1.26</v>
      </c>
    </row>
    <row r="49" spans="1:8">
      <c r="A49" s="45"/>
      <c r="B49" s="46" t="s">
        <v>44</v>
      </c>
      <c r="C49" s="42" t="s">
        <v>750</v>
      </c>
      <c r="D49" s="42" t="s">
        <v>751</v>
      </c>
      <c r="E49" s="42" t="s">
        <v>470</v>
      </c>
      <c r="F49" s="42">
        <v>80000</v>
      </c>
      <c r="G49" s="43">
        <v>439.2</v>
      </c>
      <c r="H49" s="44">
        <v>1.25</v>
      </c>
    </row>
    <row r="50" spans="1:8">
      <c r="A50" s="45"/>
      <c r="B50" s="46" t="s">
        <v>44</v>
      </c>
      <c r="C50" s="42" t="s">
        <v>1140</v>
      </c>
      <c r="D50" s="42" t="s">
        <v>1141</v>
      </c>
      <c r="E50" s="42" t="s">
        <v>83</v>
      </c>
      <c r="F50" s="42">
        <v>198332</v>
      </c>
      <c r="G50" s="43">
        <v>436.93</v>
      </c>
      <c r="H50" s="44">
        <v>1.25</v>
      </c>
    </row>
    <row r="51" spans="1:8">
      <c r="A51" s="45"/>
      <c r="B51" s="46" t="s">
        <v>44</v>
      </c>
      <c r="C51" s="42" t="s">
        <v>1142</v>
      </c>
      <c r="D51" s="42" t="s">
        <v>1143</v>
      </c>
      <c r="E51" s="42" t="s">
        <v>680</v>
      </c>
      <c r="F51" s="42">
        <v>158000</v>
      </c>
      <c r="G51" s="43">
        <v>435.69</v>
      </c>
      <c r="H51" s="44">
        <v>1.24</v>
      </c>
    </row>
    <row r="52" spans="1:8">
      <c r="A52" s="45"/>
      <c r="B52" s="46" t="s">
        <v>44</v>
      </c>
      <c r="C52" s="42" t="s">
        <v>759</v>
      </c>
      <c r="D52" s="42" t="s">
        <v>760</v>
      </c>
      <c r="E52" s="42" t="s">
        <v>761</v>
      </c>
      <c r="F52" s="42">
        <v>57782</v>
      </c>
      <c r="G52" s="43">
        <v>423.48</v>
      </c>
      <c r="H52" s="44">
        <v>1.21</v>
      </c>
    </row>
    <row r="53" spans="1:8">
      <c r="A53" s="45"/>
      <c r="B53" s="46" t="s">
        <v>44</v>
      </c>
      <c r="C53" s="42" t="s">
        <v>218</v>
      </c>
      <c r="D53" s="42" t="s">
        <v>219</v>
      </c>
      <c r="E53" s="42" t="s">
        <v>59</v>
      </c>
      <c r="F53" s="42">
        <v>233500</v>
      </c>
      <c r="G53" s="43">
        <v>379.67</v>
      </c>
      <c r="H53" s="44">
        <v>1.08</v>
      </c>
    </row>
    <row r="54" spans="1:8">
      <c r="A54" s="45"/>
      <c r="B54" s="46" t="s">
        <v>44</v>
      </c>
      <c r="C54" s="42" t="s">
        <v>754</v>
      </c>
      <c r="D54" s="42" t="s">
        <v>755</v>
      </c>
      <c r="E54" s="42" t="s">
        <v>756</v>
      </c>
      <c r="F54" s="42">
        <v>189614</v>
      </c>
      <c r="G54" s="43">
        <v>371.83</v>
      </c>
      <c r="H54" s="44">
        <v>1.06</v>
      </c>
    </row>
    <row r="55" spans="1:8">
      <c r="A55" s="45"/>
      <c r="B55" s="46" t="s">
        <v>44</v>
      </c>
      <c r="C55" s="42" t="s">
        <v>783</v>
      </c>
      <c r="D55" s="42" t="s">
        <v>784</v>
      </c>
      <c r="E55" s="42" t="s">
        <v>680</v>
      </c>
      <c r="F55" s="42">
        <v>94000</v>
      </c>
      <c r="G55" s="43">
        <v>355.6</v>
      </c>
      <c r="H55" s="44">
        <v>1.02</v>
      </c>
    </row>
    <row r="56" spans="1:8">
      <c r="A56" s="45"/>
      <c r="B56" s="46" t="s">
        <v>44</v>
      </c>
      <c r="C56" s="42" t="s">
        <v>683</v>
      </c>
      <c r="D56" s="42" t="s">
        <v>684</v>
      </c>
      <c r="E56" s="42" t="s">
        <v>470</v>
      </c>
      <c r="F56" s="42">
        <v>25037</v>
      </c>
      <c r="G56" s="43">
        <v>352.88</v>
      </c>
      <c r="H56" s="44">
        <v>1.01</v>
      </c>
    </row>
    <row r="57" spans="1:8">
      <c r="A57" s="45"/>
      <c r="B57" s="46" t="s">
        <v>44</v>
      </c>
      <c r="C57" s="42" t="s">
        <v>34</v>
      </c>
      <c r="D57" s="42" t="s">
        <v>378</v>
      </c>
      <c r="E57" s="42" t="s">
        <v>59</v>
      </c>
      <c r="F57" s="42">
        <v>158488</v>
      </c>
      <c r="G57" s="43">
        <v>339.72</v>
      </c>
      <c r="H57" s="44">
        <v>0.97</v>
      </c>
    </row>
    <row r="58" spans="1:8">
      <c r="A58" s="45"/>
      <c r="B58" s="46" t="s">
        <v>44</v>
      </c>
      <c r="C58" s="42" t="s">
        <v>752</v>
      </c>
      <c r="D58" s="42" t="s">
        <v>753</v>
      </c>
      <c r="E58" s="42" t="s">
        <v>86</v>
      </c>
      <c r="F58" s="42">
        <v>90808</v>
      </c>
      <c r="G58" s="43">
        <v>309.75</v>
      </c>
      <c r="H58" s="44">
        <v>0.88</v>
      </c>
    </row>
    <row r="59" spans="1:8">
      <c r="A59" s="45"/>
      <c r="B59" s="46" t="s">
        <v>44</v>
      </c>
      <c r="C59" s="42" t="s">
        <v>77</v>
      </c>
      <c r="D59" s="42" t="s">
        <v>78</v>
      </c>
      <c r="E59" s="42" t="s">
        <v>59</v>
      </c>
      <c r="F59" s="42">
        <v>50000</v>
      </c>
      <c r="G59" s="43">
        <v>292.7</v>
      </c>
      <c r="H59" s="44">
        <v>0.84</v>
      </c>
    </row>
    <row r="60" spans="1:8">
      <c r="A60" s="45"/>
      <c r="B60" s="46" t="s">
        <v>44</v>
      </c>
      <c r="C60" s="42" t="s">
        <v>1144</v>
      </c>
      <c r="D60" s="42" t="s">
        <v>1145</v>
      </c>
      <c r="E60" s="42" t="s">
        <v>61</v>
      </c>
      <c r="F60" s="42">
        <v>17751</v>
      </c>
      <c r="G60" s="43">
        <v>271.08</v>
      </c>
      <c r="H60" s="44">
        <v>0.77</v>
      </c>
    </row>
    <row r="61" spans="1:8">
      <c r="A61" s="45"/>
      <c r="B61" s="46" t="s">
        <v>44</v>
      </c>
      <c r="C61" s="42" t="s">
        <v>114</v>
      </c>
      <c r="D61" s="42" t="s">
        <v>115</v>
      </c>
      <c r="E61" s="42" t="s">
        <v>116</v>
      </c>
      <c r="F61" s="42">
        <v>44000</v>
      </c>
      <c r="G61" s="43">
        <v>243.17</v>
      </c>
      <c r="H61" s="44">
        <v>0.69</v>
      </c>
    </row>
    <row r="62" spans="1:8" ht="13.5" thickBot="1">
      <c r="A62" s="45"/>
      <c r="B62" s="42"/>
      <c r="C62" s="42"/>
      <c r="D62" s="42"/>
      <c r="E62" s="47" t="s">
        <v>17</v>
      </c>
      <c r="F62" s="42"/>
      <c r="G62" s="48">
        <v>34239.31</v>
      </c>
      <c r="H62" s="49">
        <v>97.73</v>
      </c>
    </row>
    <row r="63" spans="1:8" ht="13.5" thickTop="1">
      <c r="A63" s="45"/>
      <c r="B63" s="124" t="s">
        <v>18</v>
      </c>
      <c r="C63" s="123"/>
      <c r="D63" s="42"/>
      <c r="E63" s="42"/>
      <c r="F63" s="42"/>
      <c r="G63" s="43"/>
      <c r="H63" s="44"/>
    </row>
    <row r="64" spans="1:8">
      <c r="A64" s="45"/>
      <c r="B64" s="46" t="s">
        <v>44</v>
      </c>
      <c r="C64" s="42" t="s">
        <v>719</v>
      </c>
      <c r="D64" s="42" t="s">
        <v>720</v>
      </c>
      <c r="E64" s="42" t="s">
        <v>69</v>
      </c>
      <c r="F64" s="42">
        <v>19863</v>
      </c>
      <c r="G64" s="43">
        <v>1.99</v>
      </c>
      <c r="H64" s="44">
        <v>0.01</v>
      </c>
    </row>
    <row r="65" spans="1:8" ht="13.5" thickBot="1">
      <c r="A65" s="45"/>
      <c r="B65" s="42"/>
      <c r="C65" s="42"/>
      <c r="D65" s="42"/>
      <c r="E65" s="47" t="s">
        <v>17</v>
      </c>
      <c r="F65" s="42"/>
      <c r="G65" s="48">
        <v>1.99</v>
      </c>
      <c r="H65" s="49">
        <v>0.01</v>
      </c>
    </row>
    <row r="66" spans="1:8" ht="13.5" thickTop="1">
      <c r="A66" s="45"/>
      <c r="B66" s="42"/>
      <c r="C66" s="42"/>
      <c r="D66" s="42"/>
      <c r="E66" s="42"/>
      <c r="F66" s="42"/>
      <c r="G66" s="43"/>
      <c r="H66" s="44"/>
    </row>
    <row r="67" spans="1:8">
      <c r="A67" s="45"/>
      <c r="B67" s="46" t="s">
        <v>44</v>
      </c>
      <c r="C67" s="42" t="s">
        <v>45</v>
      </c>
      <c r="D67" s="42"/>
      <c r="E67" s="42" t="s">
        <v>44</v>
      </c>
      <c r="F67" s="42"/>
      <c r="G67" s="43">
        <v>620</v>
      </c>
      <c r="H67" s="44">
        <v>1.77</v>
      </c>
    </row>
    <row r="68" spans="1:8" ht="13.5" thickBot="1">
      <c r="A68" s="45"/>
      <c r="B68" s="42"/>
      <c r="C68" s="42"/>
      <c r="D68" s="42"/>
      <c r="E68" s="47" t="s">
        <v>17</v>
      </c>
      <c r="F68" s="42"/>
      <c r="G68" s="48">
        <v>620</v>
      </c>
      <c r="H68" s="49">
        <v>1.77</v>
      </c>
    </row>
    <row r="69" spans="1:8" ht="13.5" thickTop="1">
      <c r="A69" s="45"/>
      <c r="B69" s="42"/>
      <c r="C69" s="42"/>
      <c r="D69" s="42"/>
      <c r="E69" s="42"/>
      <c r="F69" s="42"/>
      <c r="G69" s="43"/>
      <c r="H69" s="44"/>
    </row>
    <row r="70" spans="1:8">
      <c r="A70" s="53" t="s">
        <v>46</v>
      </c>
      <c r="B70" s="42"/>
      <c r="C70" s="42"/>
      <c r="D70" s="42"/>
      <c r="E70" s="42"/>
      <c r="F70" s="42"/>
      <c r="G70" s="54">
        <v>166.91</v>
      </c>
      <c r="H70" s="55">
        <v>0.49</v>
      </c>
    </row>
    <row r="71" spans="1:8">
      <c r="A71" s="45"/>
      <c r="B71" s="42"/>
      <c r="C71" s="42"/>
      <c r="D71" s="42"/>
      <c r="E71" s="42"/>
      <c r="F71" s="42"/>
      <c r="G71" s="43"/>
      <c r="H71" s="44"/>
    </row>
    <row r="72" spans="1:8" ht="13.5" thickBot="1">
      <c r="A72" s="45"/>
      <c r="B72" s="42"/>
      <c r="C72" s="42"/>
      <c r="D72" s="42"/>
      <c r="E72" s="47" t="s">
        <v>47</v>
      </c>
      <c r="F72" s="42"/>
      <c r="G72" s="48">
        <v>35028.21</v>
      </c>
      <c r="H72" s="49">
        <v>100</v>
      </c>
    </row>
    <row r="73" spans="1:8" ht="13.5" thickTop="1">
      <c r="A73" s="45"/>
      <c r="B73" s="42"/>
      <c r="C73" s="42"/>
      <c r="D73" s="42"/>
      <c r="E73" s="42"/>
      <c r="F73" s="42"/>
      <c r="G73" s="43"/>
      <c r="H73" s="44"/>
    </row>
    <row r="74" spans="1:8">
      <c r="A74" s="56" t="s">
        <v>48</v>
      </c>
      <c r="B74" s="42"/>
      <c r="C74" s="42"/>
      <c r="D74" s="42"/>
      <c r="E74" s="42"/>
      <c r="F74" s="42"/>
      <c r="G74" s="43"/>
      <c r="H74" s="44"/>
    </row>
    <row r="75" spans="1:8">
      <c r="A75" s="45">
        <v>1</v>
      </c>
      <c r="B75" s="42" t="s">
        <v>212</v>
      </c>
      <c r="C75" s="42"/>
      <c r="D75" s="42"/>
      <c r="E75" s="42"/>
      <c r="F75" s="42"/>
      <c r="G75" s="43"/>
      <c r="H75" s="44"/>
    </row>
    <row r="76" spans="1:8">
      <c r="A76" s="45"/>
      <c r="B76" s="42"/>
      <c r="C76" s="42"/>
      <c r="D76" s="42"/>
      <c r="E76" s="42"/>
      <c r="F76" s="42"/>
      <c r="G76" s="43"/>
      <c r="H76" s="44"/>
    </row>
    <row r="77" spans="1:8">
      <c r="A77" s="45">
        <v>2</v>
      </c>
      <c r="B77" s="42" t="s">
        <v>50</v>
      </c>
      <c r="C77" s="42"/>
      <c r="D77" s="42"/>
      <c r="E77" s="42"/>
      <c r="F77" s="42"/>
      <c r="G77" s="43"/>
      <c r="H77" s="44"/>
    </row>
    <row r="78" spans="1:8">
      <c r="A78" s="57"/>
      <c r="B78" s="58"/>
      <c r="C78" s="58"/>
      <c r="D78" s="58"/>
      <c r="E78" s="58"/>
      <c r="F78" s="58"/>
      <c r="G78" s="59"/>
      <c r="H78" s="60"/>
    </row>
  </sheetData>
  <mergeCells count="4">
    <mergeCell ref="A2:C2"/>
    <mergeCell ref="A3:C3"/>
    <mergeCell ref="B4:C4"/>
    <mergeCell ref="B63:C63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75"/>
  <sheetViews>
    <sheetView topLeftCell="A25" workbookViewId="0">
      <selection activeCell="B49" sqref="B4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1112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9.2499999999999999E-2</v>
      </c>
      <c r="C6" s="13" t="s">
        <v>228</v>
      </c>
      <c r="D6" s="13" t="s">
        <v>229</v>
      </c>
      <c r="E6" s="13" t="s">
        <v>185</v>
      </c>
      <c r="F6" s="13">
        <v>450</v>
      </c>
      <c r="G6" s="14">
        <v>4550.75</v>
      </c>
      <c r="H6" s="70">
        <v>5.38</v>
      </c>
    </row>
    <row r="7" spans="1:8">
      <c r="A7" s="71"/>
      <c r="B7" s="18">
        <v>0.1075</v>
      </c>
      <c r="C7" s="13" t="s">
        <v>505</v>
      </c>
      <c r="D7" s="13" t="s">
        <v>1113</v>
      </c>
      <c r="E7" s="13" t="s">
        <v>243</v>
      </c>
      <c r="F7" s="13">
        <v>327</v>
      </c>
      <c r="G7" s="14">
        <v>3411.42</v>
      </c>
      <c r="H7" s="70">
        <v>4.04</v>
      </c>
    </row>
    <row r="8" spans="1:8">
      <c r="A8" s="71"/>
      <c r="B8" s="18">
        <v>0.10630000000000001</v>
      </c>
      <c r="C8" s="13" t="s">
        <v>252</v>
      </c>
      <c r="D8" s="13" t="s">
        <v>271</v>
      </c>
      <c r="E8" s="13" t="s">
        <v>185</v>
      </c>
      <c r="F8" s="13">
        <v>2507</v>
      </c>
      <c r="G8" s="14">
        <v>2661.2</v>
      </c>
      <c r="H8" s="70">
        <v>3.15</v>
      </c>
    </row>
    <row r="9" spans="1:8">
      <c r="A9" s="71"/>
      <c r="B9" s="18">
        <v>0.115</v>
      </c>
      <c r="C9" s="13" t="s">
        <v>656</v>
      </c>
      <c r="D9" s="13" t="s">
        <v>657</v>
      </c>
      <c r="E9" s="13" t="s">
        <v>658</v>
      </c>
      <c r="F9" s="13">
        <v>250000</v>
      </c>
      <c r="G9" s="14">
        <v>2521.4699999999998</v>
      </c>
      <c r="H9" s="70">
        <v>2.98</v>
      </c>
    </row>
    <row r="10" spans="1:8">
      <c r="A10" s="71"/>
      <c r="B10" s="18">
        <v>0.105</v>
      </c>
      <c r="C10" s="13" t="s">
        <v>304</v>
      </c>
      <c r="D10" s="13" t="s">
        <v>305</v>
      </c>
      <c r="E10" s="13" t="s">
        <v>234</v>
      </c>
      <c r="F10" s="13">
        <v>250</v>
      </c>
      <c r="G10" s="14">
        <v>2516.12</v>
      </c>
      <c r="H10" s="70">
        <v>2.98</v>
      </c>
    </row>
    <row r="11" spans="1:8">
      <c r="A11" s="71"/>
      <c r="B11" s="18">
        <v>8.5500000000000007E-2</v>
      </c>
      <c r="C11" s="13" t="s">
        <v>170</v>
      </c>
      <c r="D11" s="13" t="s">
        <v>1114</v>
      </c>
      <c r="E11" s="13" t="s">
        <v>185</v>
      </c>
      <c r="F11" s="13">
        <v>250</v>
      </c>
      <c r="G11" s="14">
        <v>2509.8200000000002</v>
      </c>
      <c r="H11" s="70">
        <v>2.97</v>
      </c>
    </row>
    <row r="12" spans="1:8">
      <c r="A12" s="71"/>
      <c r="B12" s="18">
        <v>0.13500000000000001</v>
      </c>
      <c r="C12" s="13" t="s">
        <v>653</v>
      </c>
      <c r="D12" s="13" t="s">
        <v>659</v>
      </c>
      <c r="E12" s="13" t="s">
        <v>655</v>
      </c>
      <c r="F12" s="13">
        <v>250</v>
      </c>
      <c r="G12" s="14">
        <v>2505.62</v>
      </c>
      <c r="H12" s="70">
        <v>2.96</v>
      </c>
    </row>
    <row r="13" spans="1:8">
      <c r="A13" s="71"/>
      <c r="B13" s="18">
        <v>0.11</v>
      </c>
      <c r="C13" s="13" t="s">
        <v>224</v>
      </c>
      <c r="D13" s="13" t="s">
        <v>230</v>
      </c>
      <c r="E13" s="13" t="s">
        <v>231</v>
      </c>
      <c r="F13" s="13">
        <v>222</v>
      </c>
      <c r="G13" s="14">
        <v>2366.06</v>
      </c>
      <c r="H13" s="70">
        <v>2.8</v>
      </c>
    </row>
    <row r="14" spans="1:8">
      <c r="A14" s="71"/>
      <c r="B14" s="18">
        <v>0.12</v>
      </c>
      <c r="C14" s="13" t="s">
        <v>660</v>
      </c>
      <c r="D14" s="13" t="s">
        <v>1115</v>
      </c>
      <c r="E14" s="13" t="s">
        <v>662</v>
      </c>
      <c r="F14" s="13">
        <v>160</v>
      </c>
      <c r="G14" s="14">
        <v>1648.31</v>
      </c>
      <c r="H14" s="70">
        <v>1.95</v>
      </c>
    </row>
    <row r="15" spans="1:8">
      <c r="A15" s="71"/>
      <c r="B15" s="18">
        <v>9.8000000000000004E-2</v>
      </c>
      <c r="C15" s="13" t="s">
        <v>324</v>
      </c>
      <c r="D15" s="13" t="s">
        <v>325</v>
      </c>
      <c r="E15" s="13" t="s">
        <v>326</v>
      </c>
      <c r="F15" s="13">
        <v>150</v>
      </c>
      <c r="G15" s="14">
        <v>1507.3</v>
      </c>
      <c r="H15" s="70">
        <v>1.78</v>
      </c>
    </row>
    <row r="16" spans="1:8">
      <c r="A16" s="71"/>
      <c r="B16" s="18">
        <v>0.13500000000000001</v>
      </c>
      <c r="C16" s="13" t="s">
        <v>653</v>
      </c>
      <c r="D16" s="13" t="s">
        <v>654</v>
      </c>
      <c r="E16" s="13" t="s">
        <v>655</v>
      </c>
      <c r="F16" s="13">
        <v>150</v>
      </c>
      <c r="G16" s="14">
        <v>1503.87</v>
      </c>
      <c r="H16" s="70">
        <v>1.78</v>
      </c>
    </row>
    <row r="17" spans="1:8">
      <c r="A17" s="71"/>
      <c r="B17" s="18">
        <v>0.12</v>
      </c>
      <c r="C17" s="13" t="s">
        <v>660</v>
      </c>
      <c r="D17" s="13" t="s">
        <v>663</v>
      </c>
      <c r="E17" s="13" t="s">
        <v>662</v>
      </c>
      <c r="F17" s="13">
        <v>80</v>
      </c>
      <c r="G17" s="14">
        <v>824.18</v>
      </c>
      <c r="H17" s="70">
        <v>0.98</v>
      </c>
    </row>
    <row r="18" spans="1:8">
      <c r="A18" s="71"/>
      <c r="B18" s="18">
        <v>0.12</v>
      </c>
      <c r="C18" s="13" t="s">
        <v>660</v>
      </c>
      <c r="D18" s="13" t="s">
        <v>661</v>
      </c>
      <c r="E18" s="13" t="s">
        <v>662</v>
      </c>
      <c r="F18" s="13">
        <v>80</v>
      </c>
      <c r="G18" s="14">
        <v>824.18</v>
      </c>
      <c r="H18" s="70">
        <v>0.98</v>
      </c>
    </row>
    <row r="19" spans="1:8">
      <c r="A19" s="71"/>
      <c r="B19" s="18">
        <v>0.10050000000000001</v>
      </c>
      <c r="C19" s="13" t="s">
        <v>314</v>
      </c>
      <c r="D19" s="13" t="s">
        <v>1116</v>
      </c>
      <c r="E19" s="13" t="s">
        <v>185</v>
      </c>
      <c r="F19" s="13">
        <v>65</v>
      </c>
      <c r="G19" s="14">
        <v>662.13</v>
      </c>
      <c r="H19" s="70">
        <v>0.78</v>
      </c>
    </row>
    <row r="20" spans="1:8">
      <c r="A20" s="71"/>
      <c r="B20" s="18">
        <v>0.12870000000000001</v>
      </c>
      <c r="C20" s="13" t="s">
        <v>660</v>
      </c>
      <c r="D20" s="13" t="s">
        <v>1117</v>
      </c>
      <c r="E20" s="13" t="s">
        <v>662</v>
      </c>
      <c r="F20" s="13">
        <v>50</v>
      </c>
      <c r="G20" s="14">
        <v>502.64</v>
      </c>
      <c r="H20" s="70">
        <v>0.59</v>
      </c>
    </row>
    <row r="21" spans="1:8">
      <c r="A21" s="71"/>
      <c r="B21" s="18">
        <v>9.9000000000000005E-2</v>
      </c>
      <c r="C21" s="13" t="s">
        <v>301</v>
      </c>
      <c r="D21" s="13" t="s">
        <v>302</v>
      </c>
      <c r="E21" s="13" t="s">
        <v>16</v>
      </c>
      <c r="F21" s="13">
        <v>50</v>
      </c>
      <c r="G21" s="14">
        <v>501.86</v>
      </c>
      <c r="H21" s="70">
        <v>0.59</v>
      </c>
    </row>
    <row r="22" spans="1:8">
      <c r="A22" s="71"/>
      <c r="B22" s="18">
        <v>0.12</v>
      </c>
      <c r="C22" s="13" t="s">
        <v>368</v>
      </c>
      <c r="D22" s="13" t="s">
        <v>1118</v>
      </c>
      <c r="E22" s="13" t="s">
        <v>334</v>
      </c>
      <c r="F22" s="13">
        <v>30000</v>
      </c>
      <c r="G22" s="14">
        <v>308.44</v>
      </c>
      <c r="H22" s="70">
        <v>0.36</v>
      </c>
    </row>
    <row r="23" spans="1:8">
      <c r="A23" s="71"/>
      <c r="B23" s="18">
        <v>8.4000000000000005E-2</v>
      </c>
      <c r="C23" s="13" t="s">
        <v>186</v>
      </c>
      <c r="D23" s="13" t="s">
        <v>1119</v>
      </c>
      <c r="E23" s="13" t="s">
        <v>185</v>
      </c>
      <c r="F23" s="13">
        <v>30</v>
      </c>
      <c r="G23" s="14">
        <v>299.08999999999997</v>
      </c>
      <c r="H23" s="70">
        <v>0.35</v>
      </c>
    </row>
    <row r="24" spans="1:8">
      <c r="A24" s="71"/>
      <c r="B24" s="18">
        <v>9.2999999999999999E-2</v>
      </c>
      <c r="C24" s="13" t="s">
        <v>170</v>
      </c>
      <c r="D24" s="13" t="s">
        <v>313</v>
      </c>
      <c r="E24" s="13" t="s">
        <v>185</v>
      </c>
      <c r="F24" s="13">
        <v>20</v>
      </c>
      <c r="G24" s="14">
        <v>203.68</v>
      </c>
      <c r="H24" s="70">
        <v>0.24</v>
      </c>
    </row>
    <row r="25" spans="1:8">
      <c r="A25" s="71"/>
      <c r="B25" s="18">
        <v>9.8430000000000004E-2</v>
      </c>
      <c r="C25" s="13" t="s">
        <v>252</v>
      </c>
      <c r="D25" s="13" t="s">
        <v>1121</v>
      </c>
      <c r="E25" s="13" t="s">
        <v>254</v>
      </c>
      <c r="F25" s="13">
        <v>170</v>
      </c>
      <c r="G25" s="14">
        <v>179.96</v>
      </c>
      <c r="H25" s="70">
        <v>0.21</v>
      </c>
    </row>
    <row r="26" spans="1:8">
      <c r="A26" s="71"/>
      <c r="B26" s="18">
        <v>9.8430000000000004E-2</v>
      </c>
      <c r="C26" s="13" t="s">
        <v>252</v>
      </c>
      <c r="D26" s="13" t="s">
        <v>1122</v>
      </c>
      <c r="E26" s="13" t="s">
        <v>254</v>
      </c>
      <c r="F26" s="13">
        <v>170</v>
      </c>
      <c r="G26" s="14">
        <v>179.73</v>
      </c>
      <c r="H26" s="70">
        <v>0.21</v>
      </c>
    </row>
    <row r="27" spans="1:8">
      <c r="A27" s="71"/>
      <c r="B27" s="18">
        <v>9.8430000000000004E-2</v>
      </c>
      <c r="C27" s="13" t="s">
        <v>252</v>
      </c>
      <c r="D27" s="13" t="s">
        <v>1123</v>
      </c>
      <c r="E27" s="13" t="s">
        <v>254</v>
      </c>
      <c r="F27" s="13">
        <v>170</v>
      </c>
      <c r="G27" s="14">
        <v>179.48</v>
      </c>
      <c r="H27" s="70">
        <v>0.21</v>
      </c>
    </row>
    <row r="28" spans="1:8">
      <c r="A28" s="71"/>
      <c r="B28" s="18">
        <v>9.8430000000000004E-2</v>
      </c>
      <c r="C28" s="13" t="s">
        <v>252</v>
      </c>
      <c r="D28" s="13" t="s">
        <v>1124</v>
      </c>
      <c r="E28" s="13" t="s">
        <v>254</v>
      </c>
      <c r="F28" s="13">
        <v>170</v>
      </c>
      <c r="G28" s="14">
        <v>179.25</v>
      </c>
      <c r="H28" s="70">
        <v>0.21</v>
      </c>
    </row>
    <row r="29" spans="1:8">
      <c r="A29" s="71"/>
      <c r="B29" s="18">
        <v>9.8430000000000004E-2</v>
      </c>
      <c r="C29" s="13" t="s">
        <v>252</v>
      </c>
      <c r="D29" s="13" t="s">
        <v>1125</v>
      </c>
      <c r="E29" s="13" t="s">
        <v>254</v>
      </c>
      <c r="F29" s="13">
        <v>170</v>
      </c>
      <c r="G29" s="14">
        <v>179.01</v>
      </c>
      <c r="H29" s="70">
        <v>0.21</v>
      </c>
    </row>
    <row r="30" spans="1:8">
      <c r="A30" s="71"/>
      <c r="B30" s="18">
        <v>9.8430000000000004E-2</v>
      </c>
      <c r="C30" s="13" t="s">
        <v>252</v>
      </c>
      <c r="D30" s="13" t="s">
        <v>1126</v>
      </c>
      <c r="E30" s="13" t="s">
        <v>254</v>
      </c>
      <c r="F30" s="13">
        <v>170</v>
      </c>
      <c r="G30" s="14">
        <v>178.77</v>
      </c>
      <c r="H30" s="70">
        <v>0.21</v>
      </c>
    </row>
    <row r="31" spans="1:8">
      <c r="A31" s="71"/>
      <c r="B31" s="17" t="s">
        <v>10</v>
      </c>
      <c r="C31" s="13" t="s">
        <v>332</v>
      </c>
      <c r="D31" s="13" t="s">
        <v>1127</v>
      </c>
      <c r="E31" s="13" t="s">
        <v>334</v>
      </c>
      <c r="F31" s="13">
        <v>15</v>
      </c>
      <c r="G31" s="14">
        <v>168.52</v>
      </c>
      <c r="H31" s="70">
        <v>0.2</v>
      </c>
    </row>
    <row r="32" spans="1:8">
      <c r="A32" s="71"/>
      <c r="B32" s="18">
        <v>0.10630000000000001</v>
      </c>
      <c r="C32" s="13" t="s">
        <v>252</v>
      </c>
      <c r="D32" s="13" t="s">
        <v>1128</v>
      </c>
      <c r="E32" s="13" t="s">
        <v>185</v>
      </c>
      <c r="F32" s="13">
        <v>15</v>
      </c>
      <c r="G32" s="14">
        <v>15.94</v>
      </c>
      <c r="H32" s="70">
        <v>0.02</v>
      </c>
    </row>
    <row r="33" spans="1:8" ht="9.75" thickBot="1">
      <c r="A33" s="71"/>
      <c r="B33" s="13"/>
      <c r="C33" s="13"/>
      <c r="D33" s="13"/>
      <c r="E33" s="19" t="s">
        <v>17</v>
      </c>
      <c r="F33" s="13"/>
      <c r="G33" s="20">
        <v>33088.800000000003</v>
      </c>
      <c r="H33" s="72">
        <v>39.119999999999997</v>
      </c>
    </row>
    <row r="34" spans="1:8" ht="13.5" thickTop="1">
      <c r="A34" s="71"/>
      <c r="B34" s="116" t="s">
        <v>18</v>
      </c>
      <c r="C34" s="114"/>
      <c r="D34" s="13"/>
      <c r="E34" s="13"/>
      <c r="F34" s="13"/>
      <c r="G34" s="14"/>
      <c r="H34" s="70"/>
    </row>
    <row r="35" spans="1:8">
      <c r="A35" s="71"/>
      <c r="B35" s="18">
        <v>0.114</v>
      </c>
      <c r="C35" s="13" t="s">
        <v>192</v>
      </c>
      <c r="D35" s="13" t="s">
        <v>193</v>
      </c>
      <c r="E35" s="13" t="s">
        <v>194</v>
      </c>
      <c r="F35" s="13">
        <v>5400</v>
      </c>
      <c r="G35" s="14">
        <v>5413.06</v>
      </c>
      <c r="H35" s="70">
        <v>6.4</v>
      </c>
    </row>
    <row r="36" spans="1:8">
      <c r="A36" s="71"/>
      <c r="B36" s="18">
        <v>0.1085</v>
      </c>
      <c r="C36" s="13" t="s">
        <v>21</v>
      </c>
      <c r="D36" s="13" t="s">
        <v>665</v>
      </c>
      <c r="E36" s="13" t="s">
        <v>23</v>
      </c>
      <c r="F36" s="13">
        <v>50</v>
      </c>
      <c r="G36" s="14">
        <v>5006.1000000000004</v>
      </c>
      <c r="H36" s="70">
        <v>5.92</v>
      </c>
    </row>
    <row r="37" spans="1:8">
      <c r="A37" s="71"/>
      <c r="B37" s="17" t="s">
        <v>10</v>
      </c>
      <c r="C37" s="13" t="s">
        <v>666</v>
      </c>
      <c r="D37" s="13" t="s">
        <v>667</v>
      </c>
      <c r="E37" s="13" t="s">
        <v>234</v>
      </c>
      <c r="F37" s="13">
        <v>400</v>
      </c>
      <c r="G37" s="14">
        <v>4268.1400000000003</v>
      </c>
      <c r="H37" s="70">
        <v>5.05</v>
      </c>
    </row>
    <row r="38" spans="1:8">
      <c r="A38" s="71"/>
      <c r="B38" s="17" t="s">
        <v>10</v>
      </c>
      <c r="C38" s="13" t="s">
        <v>666</v>
      </c>
      <c r="D38" s="13" t="s">
        <v>1129</v>
      </c>
      <c r="E38" s="13" t="s">
        <v>234</v>
      </c>
      <c r="F38" s="13">
        <v>400</v>
      </c>
      <c r="G38" s="14">
        <v>4106.58</v>
      </c>
      <c r="H38" s="70">
        <v>4.8600000000000003</v>
      </c>
    </row>
    <row r="39" spans="1:8">
      <c r="A39" s="71"/>
      <c r="B39" s="18">
        <v>0.108</v>
      </c>
      <c r="C39" s="13" t="s">
        <v>668</v>
      </c>
      <c r="D39" s="13" t="s">
        <v>669</v>
      </c>
      <c r="E39" s="13" t="s">
        <v>182</v>
      </c>
      <c r="F39" s="13">
        <v>34</v>
      </c>
      <c r="G39" s="14">
        <v>3438.95</v>
      </c>
      <c r="H39" s="70">
        <v>4.07</v>
      </c>
    </row>
    <row r="40" spans="1:8">
      <c r="A40" s="71"/>
      <c r="B40" s="18">
        <v>0.111</v>
      </c>
      <c r="C40" s="13" t="s">
        <v>670</v>
      </c>
      <c r="D40" s="13" t="s">
        <v>673</v>
      </c>
      <c r="E40" s="13" t="s">
        <v>672</v>
      </c>
      <c r="F40" s="13">
        <v>20</v>
      </c>
      <c r="G40" s="14">
        <v>2018.69</v>
      </c>
      <c r="H40" s="70">
        <v>2.39</v>
      </c>
    </row>
    <row r="41" spans="1:8">
      <c r="A41" s="71"/>
      <c r="B41" s="17" t="s">
        <v>10</v>
      </c>
      <c r="C41" s="13" t="s">
        <v>272</v>
      </c>
      <c r="D41" s="13" t="s">
        <v>880</v>
      </c>
      <c r="E41" s="13" t="s">
        <v>234</v>
      </c>
      <c r="F41" s="13">
        <v>190</v>
      </c>
      <c r="G41" s="14">
        <v>1733.42</v>
      </c>
      <c r="H41" s="70">
        <v>2.0499999999999998</v>
      </c>
    </row>
    <row r="42" spans="1:8">
      <c r="A42" s="71"/>
      <c r="B42" s="18">
        <v>0.10349999999999999</v>
      </c>
      <c r="C42" s="13" t="s">
        <v>364</v>
      </c>
      <c r="D42" s="13" t="s">
        <v>365</v>
      </c>
      <c r="E42" s="13" t="s">
        <v>182</v>
      </c>
      <c r="F42" s="13">
        <v>10</v>
      </c>
      <c r="G42" s="14">
        <v>1002.54</v>
      </c>
      <c r="H42" s="70">
        <v>1.19</v>
      </c>
    </row>
    <row r="43" spans="1:8">
      <c r="A43" s="71"/>
      <c r="B43" s="18">
        <v>8.9499999999999996E-2</v>
      </c>
      <c r="C43" s="13" t="s">
        <v>366</v>
      </c>
      <c r="D43" s="13" t="s">
        <v>881</v>
      </c>
      <c r="E43" s="13" t="s">
        <v>185</v>
      </c>
      <c r="F43" s="13">
        <v>100</v>
      </c>
      <c r="G43" s="14">
        <v>999.61</v>
      </c>
      <c r="H43" s="70">
        <v>1.18</v>
      </c>
    </row>
    <row r="44" spans="1:8">
      <c r="A44" s="71"/>
      <c r="B44" s="18">
        <v>0.1225</v>
      </c>
      <c r="C44" s="13" t="s">
        <v>807</v>
      </c>
      <c r="D44" s="13" t="s">
        <v>1021</v>
      </c>
      <c r="E44" s="13" t="s">
        <v>243</v>
      </c>
      <c r="F44" s="13">
        <v>80000</v>
      </c>
      <c r="G44" s="14">
        <v>806.1</v>
      </c>
      <c r="H44" s="70">
        <v>0.95</v>
      </c>
    </row>
    <row r="45" spans="1:8" ht="9.75" thickBot="1">
      <c r="A45" s="71"/>
      <c r="B45" s="13"/>
      <c r="C45" s="13"/>
      <c r="D45" s="13"/>
      <c r="E45" s="19" t="s">
        <v>17</v>
      </c>
      <c r="F45" s="13"/>
      <c r="G45" s="20">
        <v>28793.19</v>
      </c>
      <c r="H45" s="72">
        <v>34.06</v>
      </c>
    </row>
    <row r="46" spans="1:8" ht="13.5" thickTop="1">
      <c r="A46" s="71"/>
      <c r="B46" s="115" t="s">
        <v>197</v>
      </c>
      <c r="C46" s="114"/>
      <c r="D46" s="13"/>
      <c r="E46" s="13"/>
      <c r="F46" s="13"/>
      <c r="G46" s="14"/>
      <c r="H46" s="70"/>
    </row>
    <row r="47" spans="1:8" ht="12.75">
      <c r="A47" s="71"/>
      <c r="B47" s="116" t="s">
        <v>18</v>
      </c>
      <c r="C47" s="114"/>
      <c r="D47" s="13"/>
      <c r="E47" s="13"/>
      <c r="F47" s="13"/>
      <c r="G47" s="14"/>
      <c r="H47" s="70"/>
    </row>
    <row r="48" spans="1:8">
      <c r="A48" s="71"/>
      <c r="B48" s="18">
        <v>8.2699999999999996E-2</v>
      </c>
      <c r="C48" s="13" t="s">
        <v>1130</v>
      </c>
      <c r="D48" s="13" t="s">
        <v>1131</v>
      </c>
      <c r="E48" s="13" t="s">
        <v>200</v>
      </c>
      <c r="F48" s="13">
        <v>11921600</v>
      </c>
      <c r="G48" s="14">
        <v>12047.28</v>
      </c>
      <c r="H48" s="70">
        <v>14.25</v>
      </c>
    </row>
    <row r="49" spans="1:8">
      <c r="A49" s="71"/>
      <c r="B49" s="18">
        <v>1.44E-2</v>
      </c>
      <c r="C49" s="13" t="s">
        <v>205</v>
      </c>
      <c r="D49" s="13" t="s">
        <v>206</v>
      </c>
      <c r="E49" s="13" t="s">
        <v>200</v>
      </c>
      <c r="F49" s="13">
        <v>3000000</v>
      </c>
      <c r="G49" s="14">
        <v>2562.69</v>
      </c>
      <c r="H49" s="70">
        <v>3.03</v>
      </c>
    </row>
    <row r="50" spans="1:8" ht="9.75" thickBot="1">
      <c r="A50" s="71"/>
      <c r="B50" s="13"/>
      <c r="C50" s="13"/>
      <c r="D50" s="13"/>
      <c r="E50" s="19" t="s">
        <v>17</v>
      </c>
      <c r="F50" s="13"/>
      <c r="G50" s="20">
        <v>14609.97</v>
      </c>
      <c r="H50" s="72">
        <v>17.28</v>
      </c>
    </row>
    <row r="51" spans="1:8" ht="9.75" thickTop="1">
      <c r="A51" s="71"/>
      <c r="B51" s="13"/>
      <c r="C51" s="13"/>
      <c r="D51" s="13"/>
      <c r="E51" s="13"/>
      <c r="F51" s="13"/>
      <c r="G51" s="14"/>
      <c r="H51" s="70"/>
    </row>
    <row r="52" spans="1:8" ht="12.75">
      <c r="A52" s="113" t="s">
        <v>31</v>
      </c>
      <c r="B52" s="114"/>
      <c r="C52" s="114"/>
      <c r="D52" s="13"/>
      <c r="E52" s="13"/>
      <c r="F52" s="13"/>
      <c r="G52" s="14"/>
      <c r="H52" s="70"/>
    </row>
    <row r="53" spans="1:8" ht="12.75">
      <c r="A53" s="71"/>
      <c r="B53" s="115" t="s">
        <v>32</v>
      </c>
      <c r="C53" s="114"/>
      <c r="D53" s="13"/>
      <c r="E53" s="13"/>
      <c r="F53" s="13"/>
      <c r="G53" s="14"/>
      <c r="H53" s="70"/>
    </row>
    <row r="54" spans="1:8">
      <c r="A54" s="71"/>
      <c r="B54" s="17" t="s">
        <v>33</v>
      </c>
      <c r="C54" s="13" t="s">
        <v>674</v>
      </c>
      <c r="D54" s="13" t="s">
        <v>675</v>
      </c>
      <c r="E54" s="13" t="s">
        <v>36</v>
      </c>
      <c r="F54" s="13">
        <v>5000</v>
      </c>
      <c r="G54" s="14">
        <v>4995.67</v>
      </c>
      <c r="H54" s="70">
        <v>5.91</v>
      </c>
    </row>
    <row r="55" spans="1:8" ht="9.75" thickBot="1">
      <c r="A55" s="71"/>
      <c r="B55" s="13"/>
      <c r="C55" s="13"/>
      <c r="D55" s="13"/>
      <c r="E55" s="19" t="s">
        <v>17</v>
      </c>
      <c r="F55" s="13"/>
      <c r="G55" s="20">
        <v>4995.67</v>
      </c>
      <c r="H55" s="72">
        <v>5.91</v>
      </c>
    </row>
    <row r="56" spans="1:8" ht="9.75" thickTop="1">
      <c r="A56" s="71"/>
      <c r="B56" s="13"/>
      <c r="C56" s="13"/>
      <c r="D56" s="13"/>
      <c r="E56" s="13"/>
      <c r="F56" s="13"/>
      <c r="G56" s="14"/>
      <c r="H56" s="70"/>
    </row>
    <row r="57" spans="1:8">
      <c r="A57" s="71"/>
      <c r="B57" s="17" t="s">
        <v>44</v>
      </c>
      <c r="C57" s="13" t="s">
        <v>45</v>
      </c>
      <c r="D57" s="13"/>
      <c r="E57" s="13" t="s">
        <v>44</v>
      </c>
      <c r="F57" s="13"/>
      <c r="G57" s="14">
        <v>1175</v>
      </c>
      <c r="H57" s="70">
        <v>1.39</v>
      </c>
    </row>
    <row r="58" spans="1:8" ht="9.75" thickBot="1">
      <c r="A58" s="71"/>
      <c r="B58" s="13"/>
      <c r="C58" s="13"/>
      <c r="D58" s="13"/>
      <c r="E58" s="19" t="s">
        <v>17</v>
      </c>
      <c r="F58" s="13"/>
      <c r="G58" s="20">
        <v>1175</v>
      </c>
      <c r="H58" s="72">
        <v>1.39</v>
      </c>
    </row>
    <row r="59" spans="1:8" ht="9.75" thickTop="1">
      <c r="A59" s="71"/>
      <c r="B59" s="13"/>
      <c r="C59" s="13"/>
      <c r="D59" s="13"/>
      <c r="E59" s="13"/>
      <c r="F59" s="13"/>
      <c r="G59" s="14"/>
      <c r="H59" s="70"/>
    </row>
    <row r="60" spans="1:8">
      <c r="A60" s="73" t="s">
        <v>46</v>
      </c>
      <c r="B60" s="13"/>
      <c r="C60" s="13"/>
      <c r="D60" s="13"/>
      <c r="E60" s="13"/>
      <c r="F60" s="13"/>
      <c r="G60" s="23">
        <v>1861.13</v>
      </c>
      <c r="H60" s="74">
        <v>2.2400000000000002</v>
      </c>
    </row>
    <row r="61" spans="1:8">
      <c r="A61" s="71"/>
      <c r="B61" s="13"/>
      <c r="C61" s="13"/>
      <c r="D61" s="13"/>
      <c r="E61" s="13"/>
      <c r="F61" s="13"/>
      <c r="G61" s="14"/>
      <c r="H61" s="70"/>
    </row>
    <row r="62" spans="1:8" ht="9.75" thickBot="1">
      <c r="A62" s="71"/>
      <c r="B62" s="13"/>
      <c r="C62" s="13"/>
      <c r="D62" s="13"/>
      <c r="E62" s="19" t="s">
        <v>47</v>
      </c>
      <c r="F62" s="13"/>
      <c r="G62" s="20">
        <v>84523.76</v>
      </c>
      <c r="H62" s="72">
        <v>100</v>
      </c>
    </row>
    <row r="63" spans="1:8" ht="9.75" thickTop="1">
      <c r="A63" s="71"/>
      <c r="B63" s="13"/>
      <c r="C63" s="13"/>
      <c r="D63" s="13"/>
      <c r="E63" s="13"/>
      <c r="F63" s="13"/>
      <c r="G63" s="14"/>
      <c r="H63" s="70"/>
    </row>
    <row r="64" spans="1:8">
      <c r="A64" s="71"/>
      <c r="B64" s="13"/>
      <c r="C64" s="13"/>
      <c r="D64" s="13"/>
      <c r="E64" s="13"/>
      <c r="F64" s="13"/>
      <c r="G64" s="14"/>
      <c r="H64" s="70"/>
    </row>
    <row r="65" spans="1:8">
      <c r="A65" s="71"/>
      <c r="B65" s="13"/>
      <c r="C65" s="13"/>
      <c r="D65" s="13"/>
      <c r="E65" s="13"/>
      <c r="F65" s="13"/>
      <c r="G65" s="14"/>
      <c r="H65" s="70"/>
    </row>
    <row r="66" spans="1:8">
      <c r="A66" s="75" t="s">
        <v>48</v>
      </c>
      <c r="B66" s="13"/>
      <c r="C66" s="13"/>
      <c r="D66" s="13"/>
      <c r="E66" s="13"/>
      <c r="F66" s="13"/>
      <c r="G66" s="14"/>
      <c r="H66" s="70"/>
    </row>
    <row r="67" spans="1:8">
      <c r="A67" s="71">
        <v>1</v>
      </c>
      <c r="B67" s="13" t="s">
        <v>1132</v>
      </c>
      <c r="C67" s="13"/>
      <c r="D67" s="13"/>
      <c r="E67" s="13"/>
      <c r="F67" s="13"/>
      <c r="G67" s="14"/>
      <c r="H67" s="70"/>
    </row>
    <row r="68" spans="1:8">
      <c r="A68" s="71"/>
      <c r="B68" s="13"/>
      <c r="C68" s="13"/>
      <c r="D68" s="13"/>
      <c r="E68" s="13"/>
      <c r="F68" s="13"/>
      <c r="G68" s="14"/>
      <c r="H68" s="70"/>
    </row>
    <row r="69" spans="1:8">
      <c r="A69" s="71">
        <v>2</v>
      </c>
      <c r="B69" s="13" t="s">
        <v>50</v>
      </c>
      <c r="C69" s="13"/>
      <c r="D69" s="13"/>
      <c r="E69" s="13"/>
      <c r="F69" s="13"/>
      <c r="G69" s="14"/>
      <c r="H69" s="70"/>
    </row>
    <row r="70" spans="1:8">
      <c r="A70" s="71"/>
      <c r="B70" s="13"/>
      <c r="C70" s="13"/>
      <c r="D70" s="13"/>
      <c r="E70" s="13"/>
      <c r="F70" s="13"/>
      <c r="G70" s="14"/>
      <c r="H70" s="70"/>
    </row>
    <row r="71" spans="1:8">
      <c r="A71" s="71"/>
      <c r="B71" s="13"/>
      <c r="C71" s="13"/>
      <c r="D71" s="13"/>
      <c r="E71" s="13"/>
      <c r="F71" s="13"/>
      <c r="G71" s="14"/>
      <c r="H71" s="70"/>
    </row>
    <row r="72" spans="1:8">
      <c r="A72" s="71"/>
      <c r="B72" s="13"/>
      <c r="C72" s="13"/>
      <c r="D72" s="13"/>
      <c r="E72" s="13"/>
      <c r="F72" s="13"/>
      <c r="G72" s="14"/>
      <c r="H72" s="70"/>
    </row>
    <row r="73" spans="1:8">
      <c r="A73" s="71">
        <v>3</v>
      </c>
      <c r="B73" s="13" t="s">
        <v>51</v>
      </c>
      <c r="C73" s="13"/>
      <c r="D73" s="13"/>
      <c r="E73" s="13"/>
      <c r="F73" s="13"/>
      <c r="G73" s="14"/>
      <c r="H73" s="70"/>
    </row>
    <row r="74" spans="1:8">
      <c r="A74" s="71"/>
      <c r="B74" s="13" t="s">
        <v>52</v>
      </c>
      <c r="C74" s="13"/>
      <c r="D74" s="13"/>
      <c r="E74" s="13"/>
      <c r="F74" s="13"/>
      <c r="G74" s="14"/>
      <c r="H74" s="70"/>
    </row>
    <row r="75" spans="1:8">
      <c r="A75" s="76"/>
      <c r="B75" s="77" t="s">
        <v>53</v>
      </c>
      <c r="C75" s="77"/>
      <c r="D75" s="77"/>
      <c r="E75" s="77"/>
      <c r="F75" s="77"/>
      <c r="G75" s="78"/>
      <c r="H75" s="79"/>
    </row>
  </sheetData>
  <mergeCells count="9">
    <mergeCell ref="B47:C47"/>
    <mergeCell ref="A52:C52"/>
    <mergeCell ref="B53:C53"/>
    <mergeCell ref="A2:C2"/>
    <mergeCell ref="A3:C3"/>
    <mergeCell ref="B4:C4"/>
    <mergeCell ref="B5:C5"/>
    <mergeCell ref="B34:C34"/>
    <mergeCell ref="B46:C4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100"/>
  <sheetViews>
    <sheetView topLeftCell="A4" workbookViewId="0">
      <selection activeCell="C55" sqref="C55"/>
    </sheetView>
  </sheetViews>
  <sheetFormatPr defaultRowHeight="12.75"/>
  <cols>
    <col min="1" max="1" width="2.7109375" style="37" customWidth="1"/>
    <col min="2" max="2" width="7" style="37" customWidth="1"/>
    <col min="3" max="3" width="40.7109375" style="37" customWidth="1"/>
    <col min="4" max="4" width="13.28515625" style="37" customWidth="1"/>
    <col min="5" max="5" width="17.42578125" style="37" customWidth="1"/>
    <col min="6" max="6" width="13.28515625" style="37" customWidth="1"/>
    <col min="7" max="7" width="13.28515625" style="61" customWidth="1"/>
    <col min="8" max="8" width="13.28515625" style="62" customWidth="1"/>
    <col min="9" max="16384" width="9.140625" style="37"/>
  </cols>
  <sheetData>
    <row r="1" spans="1:8">
      <c r="A1" s="32"/>
      <c r="B1" s="33"/>
      <c r="C1" s="34" t="s">
        <v>1109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55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62</v>
      </c>
      <c r="D5" s="42" t="s">
        <v>63</v>
      </c>
      <c r="E5" s="42" t="s">
        <v>64</v>
      </c>
      <c r="F5" s="42">
        <v>2789</v>
      </c>
      <c r="G5" s="43">
        <v>56.43</v>
      </c>
      <c r="H5" s="44">
        <v>1.28</v>
      </c>
    </row>
    <row r="6" spans="1:8">
      <c r="A6" s="45"/>
      <c r="B6" s="46" t="s">
        <v>44</v>
      </c>
      <c r="C6" s="42" t="s">
        <v>77</v>
      </c>
      <c r="D6" s="42" t="s">
        <v>78</v>
      </c>
      <c r="E6" s="42" t="s">
        <v>59</v>
      </c>
      <c r="F6" s="42">
        <v>8970</v>
      </c>
      <c r="G6" s="43">
        <v>52.51</v>
      </c>
      <c r="H6" s="44">
        <v>1.19</v>
      </c>
    </row>
    <row r="7" spans="1:8">
      <c r="A7" s="45"/>
      <c r="B7" s="46" t="s">
        <v>44</v>
      </c>
      <c r="C7" s="42" t="s">
        <v>216</v>
      </c>
      <c r="D7" s="42" t="s">
        <v>217</v>
      </c>
      <c r="E7" s="42" t="s">
        <v>59</v>
      </c>
      <c r="F7" s="42">
        <v>5551</v>
      </c>
      <c r="G7" s="43">
        <v>48.51</v>
      </c>
      <c r="H7" s="44">
        <v>1.1000000000000001</v>
      </c>
    </row>
    <row r="8" spans="1:8">
      <c r="A8" s="45"/>
      <c r="B8" s="46" t="s">
        <v>44</v>
      </c>
      <c r="C8" s="42" t="s">
        <v>70</v>
      </c>
      <c r="D8" s="42" t="s">
        <v>71</v>
      </c>
      <c r="E8" s="42" t="s">
        <v>72</v>
      </c>
      <c r="F8" s="42">
        <v>1187</v>
      </c>
      <c r="G8" s="43">
        <v>44.94</v>
      </c>
      <c r="H8" s="44">
        <v>1.02</v>
      </c>
    </row>
    <row r="9" spans="1:8">
      <c r="A9" s="45"/>
      <c r="B9" s="46" t="s">
        <v>44</v>
      </c>
      <c r="C9" s="42" t="s">
        <v>40</v>
      </c>
      <c r="D9" s="42" t="s">
        <v>60</v>
      </c>
      <c r="E9" s="42" t="s">
        <v>61</v>
      </c>
      <c r="F9" s="42">
        <v>3108</v>
      </c>
      <c r="G9" s="43">
        <v>38.42</v>
      </c>
      <c r="H9" s="44">
        <v>0.87</v>
      </c>
    </row>
    <row r="10" spans="1:8">
      <c r="A10" s="45"/>
      <c r="B10" s="46" t="s">
        <v>44</v>
      </c>
      <c r="C10" s="42" t="s">
        <v>75</v>
      </c>
      <c r="D10" s="42" t="s">
        <v>76</v>
      </c>
      <c r="E10" s="42" t="s">
        <v>64</v>
      </c>
      <c r="F10" s="42">
        <v>3687</v>
      </c>
      <c r="G10" s="43">
        <v>37.270000000000003</v>
      </c>
      <c r="H10" s="44">
        <v>0.84</v>
      </c>
    </row>
    <row r="11" spans="1:8">
      <c r="A11" s="45"/>
      <c r="B11" s="46" t="s">
        <v>44</v>
      </c>
      <c r="C11" s="42" t="s">
        <v>99</v>
      </c>
      <c r="D11" s="42" t="s">
        <v>100</v>
      </c>
      <c r="E11" s="42" t="s">
        <v>94</v>
      </c>
      <c r="F11" s="42">
        <v>2011</v>
      </c>
      <c r="G11" s="43">
        <v>36.869999999999997</v>
      </c>
      <c r="H11" s="44">
        <v>0.84</v>
      </c>
    </row>
    <row r="12" spans="1:8">
      <c r="A12" s="45"/>
      <c r="B12" s="46" t="s">
        <v>44</v>
      </c>
      <c r="C12" s="42" t="s">
        <v>65</v>
      </c>
      <c r="D12" s="42" t="s">
        <v>66</v>
      </c>
      <c r="E12" s="42" t="s">
        <v>59</v>
      </c>
      <c r="F12" s="42">
        <v>11378</v>
      </c>
      <c r="G12" s="43">
        <v>36.1</v>
      </c>
      <c r="H12" s="44">
        <v>0.82</v>
      </c>
    </row>
    <row r="13" spans="1:8">
      <c r="A13" s="45"/>
      <c r="B13" s="46" t="s">
        <v>44</v>
      </c>
      <c r="C13" s="42" t="s">
        <v>90</v>
      </c>
      <c r="D13" s="42" t="s">
        <v>91</v>
      </c>
      <c r="E13" s="42" t="s">
        <v>83</v>
      </c>
      <c r="F13" s="42">
        <v>3856</v>
      </c>
      <c r="G13" s="43">
        <v>33.14</v>
      </c>
      <c r="H13" s="44">
        <v>0.75</v>
      </c>
    </row>
    <row r="14" spans="1:8">
      <c r="A14" s="45"/>
      <c r="B14" s="46" t="s">
        <v>44</v>
      </c>
      <c r="C14" s="42" t="s">
        <v>67</v>
      </c>
      <c r="D14" s="42" t="s">
        <v>68</v>
      </c>
      <c r="E14" s="42" t="s">
        <v>69</v>
      </c>
      <c r="F14" s="42">
        <v>1958</v>
      </c>
      <c r="G14" s="43">
        <v>32.39</v>
      </c>
      <c r="H14" s="44">
        <v>0.73</v>
      </c>
    </row>
    <row r="15" spans="1:8">
      <c r="A15" s="45"/>
      <c r="B15" s="46" t="s">
        <v>44</v>
      </c>
      <c r="C15" s="42" t="s">
        <v>57</v>
      </c>
      <c r="D15" s="42" t="s">
        <v>58</v>
      </c>
      <c r="E15" s="42" t="s">
        <v>59</v>
      </c>
      <c r="F15" s="42">
        <v>3065</v>
      </c>
      <c r="G15" s="43">
        <v>32.200000000000003</v>
      </c>
      <c r="H15" s="44">
        <v>0.73</v>
      </c>
    </row>
    <row r="16" spans="1:8">
      <c r="A16" s="45"/>
      <c r="B16" s="46" t="s">
        <v>44</v>
      </c>
      <c r="C16" s="42" t="s">
        <v>92</v>
      </c>
      <c r="D16" s="42" t="s">
        <v>93</v>
      </c>
      <c r="E16" s="42" t="s">
        <v>94</v>
      </c>
      <c r="F16" s="42">
        <v>3283</v>
      </c>
      <c r="G16" s="43">
        <v>31.72</v>
      </c>
      <c r="H16" s="44">
        <v>0.72</v>
      </c>
    </row>
    <row r="17" spans="1:8">
      <c r="A17" s="45"/>
      <c r="B17" s="46" t="s">
        <v>44</v>
      </c>
      <c r="C17" s="42" t="s">
        <v>97</v>
      </c>
      <c r="D17" s="42" t="s">
        <v>98</v>
      </c>
      <c r="E17" s="42" t="s">
        <v>72</v>
      </c>
      <c r="F17" s="42">
        <v>6099</v>
      </c>
      <c r="G17" s="43">
        <v>29.38</v>
      </c>
      <c r="H17" s="44">
        <v>0.67</v>
      </c>
    </row>
    <row r="18" spans="1:8">
      <c r="A18" s="45"/>
      <c r="B18" s="46" t="s">
        <v>44</v>
      </c>
      <c r="C18" s="42" t="s">
        <v>139</v>
      </c>
      <c r="D18" s="42" t="s">
        <v>140</v>
      </c>
      <c r="E18" s="42" t="s">
        <v>64</v>
      </c>
      <c r="F18" s="42">
        <v>4660</v>
      </c>
      <c r="G18" s="43">
        <v>25.84</v>
      </c>
      <c r="H18" s="44">
        <v>0.59</v>
      </c>
    </row>
    <row r="19" spans="1:8">
      <c r="A19" s="45"/>
      <c r="B19" s="46" t="s">
        <v>44</v>
      </c>
      <c r="C19" s="42" t="s">
        <v>109</v>
      </c>
      <c r="D19" s="42" t="s">
        <v>110</v>
      </c>
      <c r="E19" s="42" t="s">
        <v>83</v>
      </c>
      <c r="F19" s="42">
        <v>776</v>
      </c>
      <c r="G19" s="43">
        <v>19.75</v>
      </c>
      <c r="H19" s="44">
        <v>0.45</v>
      </c>
    </row>
    <row r="20" spans="1:8">
      <c r="A20" s="45"/>
      <c r="B20" s="46" t="s">
        <v>44</v>
      </c>
      <c r="C20" s="42" t="s">
        <v>87</v>
      </c>
      <c r="D20" s="42" t="s">
        <v>88</v>
      </c>
      <c r="E20" s="42" t="s">
        <v>89</v>
      </c>
      <c r="F20" s="42">
        <v>2038</v>
      </c>
      <c r="G20" s="43">
        <v>17.87</v>
      </c>
      <c r="H20" s="44">
        <v>0.4</v>
      </c>
    </row>
    <row r="21" spans="1:8">
      <c r="A21" s="45"/>
      <c r="B21" s="46" t="s">
        <v>44</v>
      </c>
      <c r="C21" s="42" t="s">
        <v>414</v>
      </c>
      <c r="D21" s="42" t="s">
        <v>415</v>
      </c>
      <c r="E21" s="42" t="s">
        <v>83</v>
      </c>
      <c r="F21" s="42">
        <v>2268</v>
      </c>
      <c r="G21" s="43">
        <v>17.850000000000001</v>
      </c>
      <c r="H21" s="44">
        <v>0.4</v>
      </c>
    </row>
    <row r="22" spans="1:8">
      <c r="A22" s="45"/>
      <c r="B22" s="46" t="s">
        <v>44</v>
      </c>
      <c r="C22" s="42" t="s">
        <v>145</v>
      </c>
      <c r="D22" s="42" t="s">
        <v>146</v>
      </c>
      <c r="E22" s="42" t="s">
        <v>105</v>
      </c>
      <c r="F22" s="42">
        <v>5362</v>
      </c>
      <c r="G22" s="43">
        <v>17.690000000000001</v>
      </c>
      <c r="H22" s="44">
        <v>0.4</v>
      </c>
    </row>
    <row r="23" spans="1:8">
      <c r="A23" s="45"/>
      <c r="B23" s="46" t="s">
        <v>44</v>
      </c>
      <c r="C23" s="42" t="s">
        <v>523</v>
      </c>
      <c r="D23" s="42" t="s">
        <v>524</v>
      </c>
      <c r="E23" s="42" t="s">
        <v>136</v>
      </c>
      <c r="F23" s="42">
        <v>472</v>
      </c>
      <c r="G23" s="43">
        <v>16.89</v>
      </c>
      <c r="H23" s="44">
        <v>0.38</v>
      </c>
    </row>
    <row r="24" spans="1:8">
      <c r="A24" s="45"/>
      <c r="B24" s="46" t="s">
        <v>44</v>
      </c>
      <c r="C24" s="42" t="s">
        <v>160</v>
      </c>
      <c r="D24" s="42" t="s">
        <v>161</v>
      </c>
      <c r="E24" s="42" t="s">
        <v>59</v>
      </c>
      <c r="F24" s="42">
        <v>5300</v>
      </c>
      <c r="G24" s="43">
        <v>14.74</v>
      </c>
      <c r="H24" s="44">
        <v>0.33</v>
      </c>
    </row>
    <row r="25" spans="1:8">
      <c r="A25" s="45"/>
      <c r="B25" s="46" t="s">
        <v>44</v>
      </c>
      <c r="C25" s="42" t="s">
        <v>553</v>
      </c>
      <c r="D25" s="42" t="s">
        <v>554</v>
      </c>
      <c r="E25" s="42" t="s">
        <v>470</v>
      </c>
      <c r="F25" s="42">
        <v>1191</v>
      </c>
      <c r="G25" s="43">
        <v>14.67</v>
      </c>
      <c r="H25" s="44">
        <v>0.33</v>
      </c>
    </row>
    <row r="26" spans="1:8">
      <c r="A26" s="45"/>
      <c r="B26" s="46" t="s">
        <v>44</v>
      </c>
      <c r="C26" s="42" t="s">
        <v>461</v>
      </c>
      <c r="D26" s="42" t="s">
        <v>462</v>
      </c>
      <c r="E26" s="42" t="s">
        <v>127</v>
      </c>
      <c r="F26" s="42">
        <v>2865</v>
      </c>
      <c r="G26" s="43">
        <v>13.95</v>
      </c>
      <c r="H26" s="44">
        <v>0.32</v>
      </c>
    </row>
    <row r="27" spans="1:8">
      <c r="A27" s="45"/>
      <c r="B27" s="46" t="s">
        <v>44</v>
      </c>
      <c r="C27" s="42" t="s">
        <v>1027</v>
      </c>
      <c r="D27" s="42" t="s">
        <v>1028</v>
      </c>
      <c r="E27" s="42" t="s">
        <v>108</v>
      </c>
      <c r="F27" s="42">
        <v>1773</v>
      </c>
      <c r="G27" s="43">
        <v>13.68</v>
      </c>
      <c r="H27" s="44">
        <v>0.31</v>
      </c>
    </row>
    <row r="28" spans="1:8">
      <c r="A28" s="45"/>
      <c r="B28" s="46" t="s">
        <v>44</v>
      </c>
      <c r="C28" s="42" t="s">
        <v>476</v>
      </c>
      <c r="D28" s="42" t="s">
        <v>477</v>
      </c>
      <c r="E28" s="42" t="s">
        <v>72</v>
      </c>
      <c r="F28" s="42">
        <v>16287</v>
      </c>
      <c r="G28" s="43">
        <v>11.64</v>
      </c>
      <c r="H28" s="44">
        <v>0.26</v>
      </c>
    </row>
    <row r="29" spans="1:8">
      <c r="A29" s="45"/>
      <c r="B29" s="46" t="s">
        <v>44</v>
      </c>
      <c r="C29" s="42" t="s">
        <v>114</v>
      </c>
      <c r="D29" s="42" t="s">
        <v>115</v>
      </c>
      <c r="E29" s="42" t="s">
        <v>116</v>
      </c>
      <c r="F29" s="42">
        <v>2000</v>
      </c>
      <c r="G29" s="43">
        <v>11.05</v>
      </c>
      <c r="H29" s="44">
        <v>0.25</v>
      </c>
    </row>
    <row r="30" spans="1:8">
      <c r="A30" s="45"/>
      <c r="B30" s="46" t="s">
        <v>44</v>
      </c>
      <c r="C30" s="42" t="s">
        <v>130</v>
      </c>
      <c r="D30" s="42" t="s">
        <v>131</v>
      </c>
      <c r="E30" s="42" t="s">
        <v>69</v>
      </c>
      <c r="F30" s="42">
        <v>2685</v>
      </c>
      <c r="G30" s="43">
        <v>10.73</v>
      </c>
      <c r="H30" s="44">
        <v>0.24</v>
      </c>
    </row>
    <row r="31" spans="1:8">
      <c r="A31" s="45"/>
      <c r="B31" s="46" t="s">
        <v>44</v>
      </c>
      <c r="C31" s="42" t="s">
        <v>433</v>
      </c>
      <c r="D31" s="42" t="s">
        <v>434</v>
      </c>
      <c r="E31" s="42" t="s">
        <v>127</v>
      </c>
      <c r="F31" s="42">
        <v>44</v>
      </c>
      <c r="G31" s="43">
        <v>10.41</v>
      </c>
      <c r="H31" s="44">
        <v>0.24</v>
      </c>
    </row>
    <row r="32" spans="1:8">
      <c r="A32" s="45"/>
      <c r="B32" s="46" t="s">
        <v>44</v>
      </c>
      <c r="C32" s="42" t="s">
        <v>509</v>
      </c>
      <c r="D32" s="42" t="s">
        <v>510</v>
      </c>
      <c r="E32" s="42" t="s">
        <v>108</v>
      </c>
      <c r="F32" s="42">
        <v>4201</v>
      </c>
      <c r="G32" s="43">
        <v>10.37</v>
      </c>
      <c r="H32" s="44">
        <v>0.23</v>
      </c>
    </row>
    <row r="33" spans="1:8">
      <c r="A33" s="45"/>
      <c r="B33" s="46" t="s">
        <v>44</v>
      </c>
      <c r="C33" s="42" t="s">
        <v>148</v>
      </c>
      <c r="D33" s="42" t="s">
        <v>149</v>
      </c>
      <c r="E33" s="42" t="s">
        <v>59</v>
      </c>
      <c r="F33" s="42">
        <v>1070</v>
      </c>
      <c r="G33" s="43">
        <v>9.44</v>
      </c>
      <c r="H33" s="44">
        <v>0.21</v>
      </c>
    </row>
    <row r="34" spans="1:8">
      <c r="A34" s="45"/>
      <c r="B34" s="46" t="s">
        <v>44</v>
      </c>
      <c r="C34" s="42" t="s">
        <v>153</v>
      </c>
      <c r="D34" s="42" t="s">
        <v>154</v>
      </c>
      <c r="E34" s="42" t="s">
        <v>94</v>
      </c>
      <c r="F34" s="42">
        <v>1433</v>
      </c>
      <c r="G34" s="43">
        <v>9.32</v>
      </c>
      <c r="H34" s="44">
        <v>0.21</v>
      </c>
    </row>
    <row r="35" spans="1:8">
      <c r="A35" s="45"/>
      <c r="B35" s="46" t="s">
        <v>44</v>
      </c>
      <c r="C35" s="42" t="s">
        <v>555</v>
      </c>
      <c r="D35" s="42" t="s">
        <v>556</v>
      </c>
      <c r="E35" s="42" t="s">
        <v>72</v>
      </c>
      <c r="F35" s="42">
        <v>49</v>
      </c>
      <c r="G35" s="43">
        <v>9.26</v>
      </c>
      <c r="H35" s="44">
        <v>0.21</v>
      </c>
    </row>
    <row r="36" spans="1:8">
      <c r="A36" s="45"/>
      <c r="B36" s="46" t="s">
        <v>44</v>
      </c>
      <c r="C36" s="42" t="s">
        <v>402</v>
      </c>
      <c r="D36" s="42" t="s">
        <v>403</v>
      </c>
      <c r="E36" s="42" t="s">
        <v>94</v>
      </c>
      <c r="F36" s="42">
        <v>257</v>
      </c>
      <c r="G36" s="43">
        <v>9.09</v>
      </c>
      <c r="H36" s="44">
        <v>0.21</v>
      </c>
    </row>
    <row r="37" spans="1:8">
      <c r="A37" s="45"/>
      <c r="B37" s="46" t="s">
        <v>44</v>
      </c>
      <c r="C37" s="42" t="s">
        <v>416</v>
      </c>
      <c r="D37" s="42" t="s">
        <v>417</v>
      </c>
      <c r="E37" s="42" t="s">
        <v>393</v>
      </c>
      <c r="F37" s="42">
        <v>2446</v>
      </c>
      <c r="G37" s="43">
        <v>7.92</v>
      </c>
      <c r="H37" s="44">
        <v>0.18</v>
      </c>
    </row>
    <row r="38" spans="1:8">
      <c r="A38" s="45"/>
      <c r="B38" s="46" t="s">
        <v>44</v>
      </c>
      <c r="C38" s="42" t="s">
        <v>491</v>
      </c>
      <c r="D38" s="42" t="s">
        <v>492</v>
      </c>
      <c r="E38" s="42" t="s">
        <v>89</v>
      </c>
      <c r="F38" s="42">
        <v>837</v>
      </c>
      <c r="G38" s="43">
        <v>7.12</v>
      </c>
      <c r="H38" s="44">
        <v>0.16</v>
      </c>
    </row>
    <row r="39" spans="1:8">
      <c r="A39" s="45"/>
      <c r="B39" s="46" t="s">
        <v>44</v>
      </c>
      <c r="C39" s="42" t="s">
        <v>189</v>
      </c>
      <c r="D39" s="42" t="s">
        <v>473</v>
      </c>
      <c r="E39" s="42" t="s">
        <v>61</v>
      </c>
      <c r="F39" s="42">
        <v>726</v>
      </c>
      <c r="G39" s="43">
        <v>5.98</v>
      </c>
      <c r="H39" s="44">
        <v>0.14000000000000001</v>
      </c>
    </row>
    <row r="40" spans="1:8">
      <c r="A40" s="45"/>
      <c r="B40" s="46" t="s">
        <v>44</v>
      </c>
      <c r="C40" s="42" t="s">
        <v>186</v>
      </c>
      <c r="D40" s="42" t="s">
        <v>399</v>
      </c>
      <c r="E40" s="42" t="s">
        <v>61</v>
      </c>
      <c r="F40" s="42">
        <v>1227</v>
      </c>
      <c r="G40" s="43">
        <v>5.14</v>
      </c>
      <c r="H40" s="44">
        <v>0.12</v>
      </c>
    </row>
    <row r="41" spans="1:8">
      <c r="A41" s="45"/>
      <c r="B41" s="46" t="s">
        <v>44</v>
      </c>
      <c r="C41" s="42" t="s">
        <v>563</v>
      </c>
      <c r="D41" s="42" t="s">
        <v>564</v>
      </c>
      <c r="E41" s="42" t="s">
        <v>72</v>
      </c>
      <c r="F41" s="42">
        <v>2152</v>
      </c>
      <c r="G41" s="43">
        <v>5.12</v>
      </c>
      <c r="H41" s="44">
        <v>0.12</v>
      </c>
    </row>
    <row r="42" spans="1:8">
      <c r="A42" s="45"/>
      <c r="B42" s="46" t="s">
        <v>44</v>
      </c>
      <c r="C42" s="42" t="s">
        <v>503</v>
      </c>
      <c r="D42" s="42" t="s">
        <v>504</v>
      </c>
      <c r="E42" s="42" t="s">
        <v>136</v>
      </c>
      <c r="F42" s="42">
        <v>344</v>
      </c>
      <c r="G42" s="43">
        <v>4.71</v>
      </c>
      <c r="H42" s="44">
        <v>0.11</v>
      </c>
    </row>
    <row r="43" spans="1:8">
      <c r="A43" s="45"/>
      <c r="B43" s="46" t="s">
        <v>44</v>
      </c>
      <c r="C43" s="42" t="s">
        <v>397</v>
      </c>
      <c r="D43" s="42" t="s">
        <v>398</v>
      </c>
      <c r="E43" s="42" t="s">
        <v>94</v>
      </c>
      <c r="F43" s="42">
        <v>341</v>
      </c>
      <c r="G43" s="43">
        <v>4.6900000000000004</v>
      </c>
      <c r="H43" s="44">
        <v>0.11</v>
      </c>
    </row>
    <row r="44" spans="1:8">
      <c r="A44" s="45"/>
      <c r="B44" s="46" t="s">
        <v>44</v>
      </c>
      <c r="C44" s="42" t="s">
        <v>81</v>
      </c>
      <c r="D44" s="42" t="s">
        <v>82</v>
      </c>
      <c r="E44" s="42" t="s">
        <v>83</v>
      </c>
      <c r="F44" s="42">
        <v>1403</v>
      </c>
      <c r="G44" s="43">
        <v>4.59</v>
      </c>
      <c r="H44" s="44">
        <v>0.1</v>
      </c>
    </row>
    <row r="45" spans="1:8">
      <c r="A45" s="45"/>
      <c r="B45" s="46" t="s">
        <v>44</v>
      </c>
      <c r="C45" s="42" t="s">
        <v>535</v>
      </c>
      <c r="D45" s="42" t="s">
        <v>536</v>
      </c>
      <c r="E45" s="42" t="s">
        <v>390</v>
      </c>
      <c r="F45" s="42">
        <v>3300</v>
      </c>
      <c r="G45" s="43">
        <v>3.7</v>
      </c>
      <c r="H45" s="44">
        <v>0.08</v>
      </c>
    </row>
    <row r="46" spans="1:8">
      <c r="A46" s="45"/>
      <c r="B46" s="46" t="s">
        <v>44</v>
      </c>
      <c r="C46" s="42" t="s">
        <v>220</v>
      </c>
      <c r="D46" s="42" t="s">
        <v>221</v>
      </c>
      <c r="E46" s="42" t="s">
        <v>59</v>
      </c>
      <c r="F46" s="42">
        <v>1139</v>
      </c>
      <c r="G46" s="43">
        <v>1.75</v>
      </c>
      <c r="H46" s="44">
        <v>0.04</v>
      </c>
    </row>
    <row r="47" spans="1:8">
      <c r="A47" s="45"/>
      <c r="B47" s="46" t="s">
        <v>44</v>
      </c>
      <c r="C47" s="42" t="s">
        <v>73</v>
      </c>
      <c r="D47" s="42" t="s">
        <v>74</v>
      </c>
      <c r="E47" s="42" t="s">
        <v>64</v>
      </c>
      <c r="F47" s="42">
        <v>51</v>
      </c>
      <c r="G47" s="43">
        <v>1.33</v>
      </c>
      <c r="H47" s="44">
        <v>0.03</v>
      </c>
    </row>
    <row r="48" spans="1:8">
      <c r="A48" s="45"/>
      <c r="B48" s="46" t="s">
        <v>44</v>
      </c>
      <c r="C48" s="42" t="s">
        <v>437</v>
      </c>
      <c r="D48" s="42" t="s">
        <v>438</v>
      </c>
      <c r="E48" s="42" t="s">
        <v>86</v>
      </c>
      <c r="F48" s="42">
        <v>345</v>
      </c>
      <c r="G48" s="43">
        <v>0.82</v>
      </c>
      <c r="H48" s="44">
        <v>0.02</v>
      </c>
    </row>
    <row r="49" spans="1:8">
      <c r="A49" s="45"/>
      <c r="B49" s="46" t="s">
        <v>44</v>
      </c>
      <c r="C49" s="42" t="s">
        <v>162</v>
      </c>
      <c r="D49" s="42" t="s">
        <v>163</v>
      </c>
      <c r="E49" s="42" t="s">
        <v>164</v>
      </c>
      <c r="F49" s="42">
        <v>243</v>
      </c>
      <c r="G49" s="43">
        <v>0.8</v>
      </c>
      <c r="H49" s="44">
        <v>0.02</v>
      </c>
    </row>
    <row r="50" spans="1:8">
      <c r="A50" s="45"/>
      <c r="B50" s="46" t="s">
        <v>44</v>
      </c>
      <c r="C50" s="42" t="s">
        <v>155</v>
      </c>
      <c r="D50" s="42" t="s">
        <v>156</v>
      </c>
      <c r="E50" s="42" t="s">
        <v>64</v>
      </c>
      <c r="F50" s="42">
        <v>124</v>
      </c>
      <c r="G50" s="43">
        <v>0.7</v>
      </c>
      <c r="H50" s="44">
        <v>0.02</v>
      </c>
    </row>
    <row r="51" spans="1:8">
      <c r="A51" s="45"/>
      <c r="B51" s="46" t="s">
        <v>44</v>
      </c>
      <c r="C51" s="42" t="s">
        <v>95</v>
      </c>
      <c r="D51" s="42" t="s">
        <v>96</v>
      </c>
      <c r="E51" s="42" t="s">
        <v>86</v>
      </c>
      <c r="F51" s="42">
        <v>23</v>
      </c>
      <c r="G51" s="43">
        <v>0.68</v>
      </c>
      <c r="H51" s="44">
        <v>0.02</v>
      </c>
    </row>
    <row r="52" spans="1:8">
      <c r="A52" s="45"/>
      <c r="B52" s="46" t="s">
        <v>44</v>
      </c>
      <c r="C52" s="42" t="s">
        <v>222</v>
      </c>
      <c r="D52" s="42" t="s">
        <v>223</v>
      </c>
      <c r="E52" s="42" t="s">
        <v>59</v>
      </c>
      <c r="F52" s="42">
        <v>189</v>
      </c>
      <c r="G52" s="43">
        <v>0.65</v>
      </c>
      <c r="H52" s="44">
        <v>0.01</v>
      </c>
    </row>
    <row r="53" spans="1:8">
      <c r="A53" s="45"/>
      <c r="B53" s="46" t="s">
        <v>44</v>
      </c>
      <c r="C53" s="42" t="s">
        <v>79</v>
      </c>
      <c r="D53" s="42" t="s">
        <v>80</v>
      </c>
      <c r="E53" s="42" t="s">
        <v>61</v>
      </c>
      <c r="F53" s="42">
        <v>294</v>
      </c>
      <c r="G53" s="43">
        <v>0.45</v>
      </c>
      <c r="H53" s="44">
        <v>0.01</v>
      </c>
    </row>
    <row r="54" spans="1:8" ht="13.5" thickBot="1">
      <c r="A54" s="45"/>
      <c r="B54" s="42"/>
      <c r="C54" s="42"/>
      <c r="D54" s="42"/>
      <c r="E54" s="47" t="s">
        <v>17</v>
      </c>
      <c r="F54" s="42"/>
      <c r="G54" s="51">
        <v>830.27</v>
      </c>
      <c r="H54" s="52">
        <v>18.82</v>
      </c>
    </row>
    <row r="55" spans="1:8" ht="13.5" thickTop="1">
      <c r="A55" s="45"/>
      <c r="B55" s="42"/>
      <c r="C55" s="42"/>
      <c r="D55" s="42"/>
      <c r="E55" s="47"/>
      <c r="F55" s="42"/>
      <c r="G55" s="80"/>
      <c r="H55" s="81"/>
    </row>
    <row r="56" spans="1:8">
      <c r="A56" s="45"/>
      <c r="B56" s="126" t="s">
        <v>968</v>
      </c>
      <c r="C56" s="127"/>
      <c r="D56" s="42"/>
      <c r="E56" s="42"/>
      <c r="F56" s="42"/>
      <c r="G56" s="43">
        <f>+G57</f>
        <v>-266.03575000000001</v>
      </c>
      <c r="H56" s="44">
        <f>+H57</f>
        <v>-6.03</v>
      </c>
    </row>
    <row r="57" spans="1:8" ht="13.5" thickBot="1">
      <c r="A57" s="45"/>
      <c r="B57" s="42"/>
      <c r="C57" s="42"/>
      <c r="D57" s="42"/>
      <c r="E57" s="47" t="s">
        <v>17</v>
      </c>
      <c r="F57" s="42"/>
      <c r="G57" s="48">
        <v>-266.03575000000001</v>
      </c>
      <c r="H57" s="49">
        <v>-6.03</v>
      </c>
    </row>
    <row r="58" spans="1:8" ht="13.5" thickTop="1">
      <c r="A58" s="45"/>
      <c r="B58" s="42"/>
      <c r="C58" s="42"/>
      <c r="D58" s="42"/>
      <c r="E58" s="42"/>
      <c r="F58" s="42"/>
      <c r="G58" s="43"/>
      <c r="H58" s="44"/>
    </row>
    <row r="59" spans="1:8">
      <c r="A59" s="122" t="s">
        <v>576</v>
      </c>
      <c r="B59" s="123"/>
      <c r="C59" s="123"/>
      <c r="D59" s="42"/>
      <c r="E59" s="42"/>
      <c r="F59" s="42"/>
      <c r="G59" s="43"/>
      <c r="H59" s="44"/>
    </row>
    <row r="60" spans="1:8">
      <c r="A60" s="45"/>
      <c r="B60" s="125" t="s">
        <v>943</v>
      </c>
      <c r="C60" s="123"/>
      <c r="D60" s="42"/>
      <c r="E60" s="42"/>
      <c r="F60" s="42"/>
      <c r="G60" s="43"/>
      <c r="H60" s="44"/>
    </row>
    <row r="61" spans="1:8">
      <c r="A61" s="45"/>
      <c r="B61" s="124" t="s">
        <v>9</v>
      </c>
      <c r="C61" s="129"/>
      <c r="D61" s="42"/>
      <c r="E61" s="42"/>
      <c r="F61" s="42"/>
      <c r="G61" s="43"/>
      <c r="H61" s="44"/>
    </row>
    <row r="62" spans="1:8">
      <c r="A62" s="45"/>
      <c r="B62" s="46" t="s">
        <v>44</v>
      </c>
      <c r="C62" s="42" t="s">
        <v>944</v>
      </c>
      <c r="D62" s="42" t="s">
        <v>945</v>
      </c>
      <c r="E62" s="42" t="s">
        <v>1110</v>
      </c>
      <c r="F62" s="42">
        <v>113200</v>
      </c>
      <c r="G62" s="43">
        <v>277.51</v>
      </c>
      <c r="H62" s="44">
        <v>6.29</v>
      </c>
    </row>
    <row r="63" spans="1:8" ht="13.5" thickBot="1">
      <c r="A63" s="45"/>
      <c r="B63" s="42"/>
      <c r="C63" s="42"/>
      <c r="D63" s="42"/>
      <c r="E63" s="47" t="s">
        <v>17</v>
      </c>
      <c r="F63" s="42"/>
      <c r="G63" s="48">
        <v>277.51</v>
      </c>
      <c r="H63" s="49">
        <v>6.29</v>
      </c>
    </row>
    <row r="64" spans="1:8" ht="13.5" thickTop="1">
      <c r="A64" s="45"/>
      <c r="B64" s="42"/>
      <c r="C64" s="42"/>
      <c r="D64" s="42"/>
      <c r="E64" s="42"/>
      <c r="F64" s="42"/>
      <c r="G64" s="43"/>
      <c r="H64" s="44"/>
    </row>
    <row r="65" spans="1:8">
      <c r="A65" s="122" t="s">
        <v>7</v>
      </c>
      <c r="B65" s="123"/>
      <c r="C65" s="123"/>
      <c r="D65" s="42"/>
      <c r="E65" s="42"/>
      <c r="F65" s="42"/>
      <c r="G65" s="43"/>
      <c r="H65" s="44"/>
    </row>
    <row r="66" spans="1:8">
      <c r="A66" s="45"/>
      <c r="B66" s="125" t="s">
        <v>8</v>
      </c>
      <c r="C66" s="123"/>
      <c r="D66" s="42"/>
      <c r="E66" s="42"/>
      <c r="F66" s="42"/>
      <c r="G66" s="43"/>
      <c r="H66" s="44"/>
    </row>
    <row r="67" spans="1:8">
      <c r="A67" s="45"/>
      <c r="B67" s="124" t="s">
        <v>9</v>
      </c>
      <c r="C67" s="123"/>
      <c r="D67" s="42"/>
      <c r="E67" s="42"/>
      <c r="F67" s="42"/>
      <c r="G67" s="43"/>
      <c r="H67" s="44"/>
    </row>
    <row r="68" spans="1:8">
      <c r="A68" s="45"/>
      <c r="B68" s="50">
        <v>9.2999999999999999E-2</v>
      </c>
      <c r="C68" s="42" t="s">
        <v>170</v>
      </c>
      <c r="D68" s="42" t="s">
        <v>313</v>
      </c>
      <c r="E68" s="42" t="s">
        <v>185</v>
      </c>
      <c r="F68" s="42">
        <v>60</v>
      </c>
      <c r="G68" s="43">
        <v>611.04</v>
      </c>
      <c r="H68" s="44">
        <v>13.84</v>
      </c>
    </row>
    <row r="69" spans="1:8">
      <c r="A69" s="45"/>
      <c r="B69" s="50">
        <v>9.6000000000000002E-2</v>
      </c>
      <c r="C69" s="42" t="s">
        <v>165</v>
      </c>
      <c r="D69" s="42" t="s">
        <v>1111</v>
      </c>
      <c r="E69" s="42" t="s">
        <v>191</v>
      </c>
      <c r="F69" s="42">
        <v>8</v>
      </c>
      <c r="G69" s="43">
        <v>81.48</v>
      </c>
      <c r="H69" s="44">
        <v>1.85</v>
      </c>
    </row>
    <row r="70" spans="1:8" ht="13.5" thickBot="1">
      <c r="A70" s="45"/>
      <c r="B70" s="42"/>
      <c r="C70" s="42"/>
      <c r="D70" s="42"/>
      <c r="E70" s="47" t="s">
        <v>17</v>
      </c>
      <c r="F70" s="42"/>
      <c r="G70" s="48">
        <v>692.52</v>
      </c>
      <c r="H70" s="49">
        <v>15.69</v>
      </c>
    </row>
    <row r="71" spans="1:8" ht="13.5" thickTop="1">
      <c r="A71" s="45"/>
      <c r="B71" s="125" t="s">
        <v>197</v>
      </c>
      <c r="C71" s="123"/>
      <c r="D71" s="42"/>
      <c r="E71" s="42"/>
      <c r="F71" s="42"/>
      <c r="G71" s="43"/>
      <c r="H71" s="44"/>
    </row>
    <row r="72" spans="1:8">
      <c r="A72" s="45"/>
      <c r="B72" s="124" t="s">
        <v>9</v>
      </c>
      <c r="C72" s="123"/>
      <c r="D72" s="42"/>
      <c r="E72" s="42"/>
      <c r="F72" s="42"/>
      <c r="G72" s="43"/>
      <c r="H72" s="44"/>
    </row>
    <row r="73" spans="1:8">
      <c r="A73" s="45"/>
      <c r="B73" s="50">
        <v>7.9500000000000001E-2</v>
      </c>
      <c r="C73" s="42" t="s">
        <v>198</v>
      </c>
      <c r="D73" s="42" t="s">
        <v>199</v>
      </c>
      <c r="E73" s="42" t="s">
        <v>200</v>
      </c>
      <c r="F73" s="42">
        <v>1700000</v>
      </c>
      <c r="G73" s="43">
        <v>1699.66</v>
      </c>
      <c r="H73" s="44">
        <v>38.5</v>
      </c>
    </row>
    <row r="74" spans="1:8" ht="13.5" thickBot="1">
      <c r="A74" s="45"/>
      <c r="B74" s="42"/>
      <c r="C74" s="42"/>
      <c r="D74" s="42"/>
      <c r="E74" s="47" t="s">
        <v>17</v>
      </c>
      <c r="F74" s="42"/>
      <c r="G74" s="48">
        <v>1699.66</v>
      </c>
      <c r="H74" s="49">
        <v>38.5</v>
      </c>
    </row>
    <row r="75" spans="1:8" ht="13.5" thickTop="1">
      <c r="A75" s="45"/>
      <c r="B75" s="42"/>
      <c r="C75" s="42"/>
      <c r="D75" s="42"/>
      <c r="E75" s="42"/>
      <c r="F75" s="42"/>
      <c r="G75" s="43"/>
      <c r="H75" s="44"/>
    </row>
    <row r="76" spans="1:8">
      <c r="A76" s="122" t="s">
        <v>31</v>
      </c>
      <c r="B76" s="123"/>
      <c r="C76" s="123"/>
      <c r="D76" s="42"/>
      <c r="E76" s="42"/>
      <c r="F76" s="42"/>
      <c r="G76" s="43"/>
      <c r="H76" s="44"/>
    </row>
    <row r="77" spans="1:8">
      <c r="A77" s="45"/>
      <c r="B77" s="125" t="s">
        <v>32</v>
      </c>
      <c r="C77" s="129"/>
      <c r="D77" s="42"/>
      <c r="E77" s="42"/>
      <c r="F77" s="42"/>
      <c r="G77" s="43"/>
      <c r="H77" s="44"/>
    </row>
    <row r="78" spans="1:8">
      <c r="A78" s="45"/>
      <c r="B78" s="46" t="s">
        <v>33</v>
      </c>
      <c r="C78" s="42" t="s">
        <v>77</v>
      </c>
      <c r="D78" s="42" t="s">
        <v>922</v>
      </c>
      <c r="E78" s="42" t="s">
        <v>36</v>
      </c>
      <c r="F78" s="42">
        <v>400</v>
      </c>
      <c r="G78" s="43">
        <v>396.01</v>
      </c>
      <c r="H78" s="44">
        <v>8.9700000000000006</v>
      </c>
    </row>
    <row r="79" spans="1:8" ht="13.5" thickBot="1">
      <c r="A79" s="45"/>
      <c r="B79" s="42"/>
      <c r="C79" s="42"/>
      <c r="D79" s="42"/>
      <c r="E79" s="47" t="s">
        <v>17</v>
      </c>
      <c r="F79" s="42"/>
      <c r="G79" s="51">
        <v>396.01</v>
      </c>
      <c r="H79" s="52">
        <v>8.9700000000000006</v>
      </c>
    </row>
    <row r="80" spans="1:8" ht="13.5" thickTop="1">
      <c r="A80" s="45"/>
      <c r="B80" s="42"/>
      <c r="C80" s="42"/>
      <c r="D80" s="42"/>
      <c r="E80" s="42"/>
      <c r="F80" s="42"/>
      <c r="G80" s="43"/>
      <c r="H80" s="44"/>
    </row>
    <row r="81" spans="1:8">
      <c r="A81" s="45"/>
      <c r="B81" s="128" t="s">
        <v>207</v>
      </c>
      <c r="C81" s="127"/>
      <c r="D81" s="42"/>
      <c r="E81" s="42"/>
      <c r="F81" s="42"/>
      <c r="G81" s="43"/>
      <c r="H81" s="44"/>
    </row>
    <row r="82" spans="1:8">
      <c r="A82" s="45"/>
      <c r="B82" s="125" t="s">
        <v>208</v>
      </c>
      <c r="C82" s="123"/>
      <c r="D82" s="42"/>
      <c r="E82" s="47" t="s">
        <v>209</v>
      </c>
      <c r="F82" s="42"/>
      <c r="G82" s="43"/>
      <c r="H82" s="44"/>
    </row>
    <row r="83" spans="1:8">
      <c r="A83" s="45"/>
      <c r="B83" s="42"/>
      <c r="C83" s="42" t="s">
        <v>210</v>
      </c>
      <c r="D83" s="42"/>
      <c r="E83" s="42" t="s">
        <v>1037</v>
      </c>
      <c r="F83" s="42"/>
      <c r="G83" s="43">
        <v>100</v>
      </c>
      <c r="H83" s="44">
        <v>2.27</v>
      </c>
    </row>
    <row r="84" spans="1:8" ht="13.5" thickBot="1">
      <c r="A84" s="45"/>
      <c r="B84" s="42"/>
      <c r="C84" s="42"/>
      <c r="D84" s="42"/>
      <c r="E84" s="47" t="s">
        <v>17</v>
      </c>
      <c r="F84" s="42"/>
      <c r="G84" s="48">
        <v>100</v>
      </c>
      <c r="H84" s="49">
        <v>2.27</v>
      </c>
    </row>
    <row r="85" spans="1:8" ht="13.5" thickTop="1">
      <c r="A85" s="45"/>
      <c r="B85" s="46" t="s">
        <v>44</v>
      </c>
      <c r="C85" s="42" t="s">
        <v>45</v>
      </c>
      <c r="D85" s="42"/>
      <c r="E85" s="42" t="s">
        <v>44</v>
      </c>
      <c r="F85" s="42"/>
      <c r="G85" s="43">
        <v>320</v>
      </c>
      <c r="H85" s="44">
        <v>7.25</v>
      </c>
    </row>
    <row r="86" spans="1:8" ht="13.5" thickBot="1">
      <c r="A86" s="45"/>
      <c r="B86" s="42"/>
      <c r="C86" s="42"/>
      <c r="D86" s="42"/>
      <c r="E86" s="47" t="s">
        <v>17</v>
      </c>
      <c r="F86" s="42"/>
      <c r="G86" s="48">
        <v>420</v>
      </c>
      <c r="H86" s="49">
        <v>9.52</v>
      </c>
    </row>
    <row r="87" spans="1:8" ht="13.5" thickTop="1">
      <c r="A87" s="45"/>
      <c r="B87" s="42"/>
      <c r="C87" s="42"/>
      <c r="D87" s="42"/>
      <c r="E87" s="42"/>
      <c r="F87" s="42"/>
      <c r="G87" s="43"/>
      <c r="H87" s="44"/>
    </row>
    <row r="88" spans="1:8">
      <c r="A88" s="53" t="s">
        <v>46</v>
      </c>
      <c r="B88" s="42"/>
      <c r="C88" s="42"/>
      <c r="D88" s="42"/>
      <c r="E88" s="42"/>
      <c r="F88" s="42"/>
      <c r="G88" s="54">
        <v>364.3</v>
      </c>
      <c r="H88" s="55">
        <v>8.24</v>
      </c>
    </row>
    <row r="89" spans="1:8">
      <c r="A89" s="45"/>
      <c r="B89" s="42"/>
      <c r="C89" s="42"/>
      <c r="D89" s="42"/>
      <c r="E89" s="42"/>
      <c r="F89" s="42"/>
      <c r="G89" s="43"/>
      <c r="H89" s="44"/>
    </row>
    <row r="90" spans="1:8" ht="13.5" thickBot="1">
      <c r="A90" s="45"/>
      <c r="B90" s="42"/>
      <c r="C90" s="42"/>
      <c r="D90" s="42"/>
      <c r="E90" s="47" t="s">
        <v>47</v>
      </c>
      <c r="F90" s="42"/>
      <c r="G90" s="48">
        <v>4414.2299999999996</v>
      </c>
      <c r="H90" s="49">
        <v>100</v>
      </c>
    </row>
    <row r="91" spans="1:8" ht="13.5" thickTop="1">
      <c r="A91" s="45"/>
      <c r="B91" s="42"/>
      <c r="C91" s="42"/>
      <c r="D91" s="42"/>
      <c r="E91" s="42"/>
      <c r="F91" s="42"/>
      <c r="G91" s="43"/>
      <c r="H91" s="44"/>
    </row>
    <row r="92" spans="1:8">
      <c r="A92" s="56" t="s">
        <v>48</v>
      </c>
      <c r="B92" s="42"/>
      <c r="C92" s="42"/>
      <c r="D92" s="42"/>
      <c r="E92" s="42"/>
      <c r="F92" s="42"/>
      <c r="G92" s="43"/>
      <c r="H92" s="44"/>
    </row>
    <row r="93" spans="1:8">
      <c r="A93" s="45">
        <v>1</v>
      </c>
      <c r="B93" s="42" t="s">
        <v>226</v>
      </c>
      <c r="C93" s="42"/>
      <c r="D93" s="42"/>
      <c r="E93" s="42"/>
      <c r="F93" s="42"/>
      <c r="G93" s="43"/>
      <c r="H93" s="44"/>
    </row>
    <row r="94" spans="1:8">
      <c r="A94" s="45"/>
      <c r="B94" s="42"/>
      <c r="C94" s="42"/>
      <c r="D94" s="42"/>
      <c r="E94" s="42"/>
      <c r="F94" s="42"/>
      <c r="G94" s="43"/>
      <c r="H94" s="44"/>
    </row>
    <row r="95" spans="1:8">
      <c r="A95" s="45">
        <v>2</v>
      </c>
      <c r="B95" s="42" t="s">
        <v>50</v>
      </c>
      <c r="C95" s="42"/>
      <c r="D95" s="42"/>
      <c r="E95" s="42"/>
      <c r="F95" s="42"/>
      <c r="G95" s="43"/>
      <c r="H95" s="44"/>
    </row>
    <row r="96" spans="1:8">
      <c r="A96" s="45"/>
      <c r="B96" s="42"/>
      <c r="C96" s="42"/>
      <c r="D96" s="42"/>
      <c r="E96" s="42"/>
      <c r="F96" s="42"/>
      <c r="G96" s="43"/>
      <c r="H96" s="44"/>
    </row>
    <row r="97" spans="1:8">
      <c r="A97" s="45">
        <v>3</v>
      </c>
      <c r="B97" s="42" t="s">
        <v>51</v>
      </c>
      <c r="C97" s="42"/>
      <c r="D97" s="42"/>
      <c r="E97" s="42"/>
      <c r="F97" s="42"/>
      <c r="G97" s="43"/>
      <c r="H97" s="44"/>
    </row>
    <row r="98" spans="1:8">
      <c r="A98" s="45"/>
      <c r="B98" s="42" t="s">
        <v>52</v>
      </c>
      <c r="C98" s="42"/>
      <c r="D98" s="42"/>
      <c r="E98" s="42"/>
      <c r="F98" s="42"/>
      <c r="G98" s="43"/>
      <c r="H98" s="44"/>
    </row>
    <row r="99" spans="1:8">
      <c r="A99" s="45"/>
      <c r="B99" s="42" t="s">
        <v>53</v>
      </c>
      <c r="C99" s="42"/>
      <c r="D99" s="42"/>
      <c r="E99" s="42"/>
      <c r="F99" s="42"/>
      <c r="G99" s="43"/>
      <c r="H99" s="44"/>
    </row>
    <row r="100" spans="1:8">
      <c r="A100" s="57"/>
      <c r="B100" s="58"/>
      <c r="C100" s="58"/>
      <c r="D100" s="58"/>
      <c r="E100" s="58"/>
      <c r="F100" s="58"/>
      <c r="G100" s="59"/>
      <c r="H100" s="60"/>
    </row>
  </sheetData>
  <mergeCells count="16">
    <mergeCell ref="A76:C76"/>
    <mergeCell ref="B77:C77"/>
    <mergeCell ref="B81:C81"/>
    <mergeCell ref="B82:C82"/>
    <mergeCell ref="B61:C61"/>
    <mergeCell ref="A65:C65"/>
    <mergeCell ref="B66:C66"/>
    <mergeCell ref="B67:C67"/>
    <mergeCell ref="B71:C71"/>
    <mergeCell ref="B72:C72"/>
    <mergeCell ref="A2:C2"/>
    <mergeCell ref="A3:C3"/>
    <mergeCell ref="B4:C4"/>
    <mergeCell ref="B56:C56"/>
    <mergeCell ref="A59:C59"/>
    <mergeCell ref="B60:C6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N89"/>
  <sheetViews>
    <sheetView workbookViewId="0">
      <selection activeCell="B83" sqref="B8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0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0" width="11.42578125" style="6" bestFit="1" customWidth="1"/>
    <col min="11" max="16384" width="9.140625" style="6"/>
  </cols>
  <sheetData>
    <row r="1" spans="1:10">
      <c r="A1" s="63"/>
      <c r="B1" s="64"/>
      <c r="C1" s="65" t="s">
        <v>1048</v>
      </c>
      <c r="D1" s="64"/>
      <c r="E1" s="64"/>
      <c r="F1" s="64"/>
      <c r="G1" s="66"/>
      <c r="H1" s="67"/>
    </row>
    <row r="2" spans="1:10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10" ht="12.75">
      <c r="A3" s="113" t="s">
        <v>31</v>
      </c>
      <c r="B3" s="114"/>
      <c r="C3" s="114"/>
      <c r="D3" s="13"/>
      <c r="E3" s="13"/>
      <c r="F3" s="13"/>
      <c r="G3" s="14"/>
      <c r="H3" s="70"/>
    </row>
    <row r="4" spans="1:10" ht="12.75">
      <c r="A4" s="71"/>
      <c r="B4" s="115" t="s">
        <v>32</v>
      </c>
      <c r="C4" s="114"/>
      <c r="D4" s="13"/>
      <c r="E4" s="13"/>
      <c r="F4" s="13"/>
      <c r="G4" s="14"/>
      <c r="H4" s="70"/>
    </row>
    <row r="5" spans="1:10">
      <c r="A5" s="71"/>
      <c r="B5" s="17" t="s">
        <v>39</v>
      </c>
      <c r="C5" s="13" t="s">
        <v>40</v>
      </c>
      <c r="D5" s="13" t="s">
        <v>801</v>
      </c>
      <c r="E5" s="13" t="s">
        <v>42</v>
      </c>
      <c r="F5" s="13">
        <v>10000</v>
      </c>
      <c r="G5" s="14">
        <v>49423</v>
      </c>
      <c r="H5" s="70">
        <f>G5/$G$77%</f>
        <v>6.086320309480576</v>
      </c>
    </row>
    <row r="6" spans="1:10">
      <c r="A6" s="71"/>
      <c r="B6" s="17" t="s">
        <v>33</v>
      </c>
      <c r="C6" s="13" t="s">
        <v>379</v>
      </c>
      <c r="D6" s="13" t="s">
        <v>1049</v>
      </c>
      <c r="E6" s="13" t="s">
        <v>36</v>
      </c>
      <c r="F6" s="13">
        <v>50000</v>
      </c>
      <c r="G6" s="14">
        <v>49229.9</v>
      </c>
      <c r="H6" s="70">
        <f t="shared" ref="H6:H63" si="0">G6/$G$77%</f>
        <v>6.0625405216943085</v>
      </c>
    </row>
    <row r="7" spans="1:10">
      <c r="A7" s="71"/>
      <c r="B7" s="17" t="s">
        <v>39</v>
      </c>
      <c r="C7" s="13" t="s">
        <v>40</v>
      </c>
      <c r="D7" s="13" t="s">
        <v>1050</v>
      </c>
      <c r="E7" s="13" t="s">
        <v>42</v>
      </c>
      <c r="F7" s="13">
        <v>10000</v>
      </c>
      <c r="G7" s="14">
        <v>49195.65</v>
      </c>
      <c r="H7" s="70">
        <f t="shared" si="0"/>
        <v>6.0583227188373447</v>
      </c>
    </row>
    <row r="8" spans="1:10">
      <c r="A8" s="71"/>
      <c r="B8" s="17" t="s">
        <v>33</v>
      </c>
      <c r="C8" s="13" t="s">
        <v>674</v>
      </c>
      <c r="D8" s="13" t="s">
        <v>1051</v>
      </c>
      <c r="E8" s="13" t="s">
        <v>36</v>
      </c>
      <c r="F8" s="13">
        <v>44000</v>
      </c>
      <c r="G8" s="14">
        <v>43476.53</v>
      </c>
      <c r="H8" s="70">
        <f t="shared" si="0"/>
        <v>5.3540272246674938</v>
      </c>
    </row>
    <row r="9" spans="1:10">
      <c r="A9" s="71"/>
      <c r="B9" s="17" t="s">
        <v>33</v>
      </c>
      <c r="C9" s="13" t="s">
        <v>218</v>
      </c>
      <c r="D9" s="13" t="s">
        <v>810</v>
      </c>
      <c r="E9" s="13" t="s">
        <v>36</v>
      </c>
      <c r="F9" s="13">
        <v>39000</v>
      </c>
      <c r="G9" s="14">
        <v>38880.15</v>
      </c>
      <c r="H9" s="70">
        <f t="shared" si="0"/>
        <v>4.7879943868371253</v>
      </c>
    </row>
    <row r="10" spans="1:10">
      <c r="A10" s="71"/>
      <c r="B10" s="17" t="s">
        <v>33</v>
      </c>
      <c r="C10" s="13" t="s">
        <v>34</v>
      </c>
      <c r="D10" s="13" t="s">
        <v>814</v>
      </c>
      <c r="E10" s="13" t="s">
        <v>36</v>
      </c>
      <c r="F10" s="13">
        <v>30000</v>
      </c>
      <c r="G10" s="14">
        <v>29756.28</v>
      </c>
      <c r="H10" s="70">
        <f t="shared" si="0"/>
        <v>3.6644123444264953</v>
      </c>
    </row>
    <row r="11" spans="1:10">
      <c r="A11" s="71"/>
      <c r="B11" s="17" t="s">
        <v>39</v>
      </c>
      <c r="C11" s="13" t="s">
        <v>353</v>
      </c>
      <c r="D11" s="13" t="s">
        <v>816</v>
      </c>
      <c r="E11" s="13" t="s">
        <v>36</v>
      </c>
      <c r="F11" s="13">
        <v>5900</v>
      </c>
      <c r="G11" s="14">
        <v>29319.43</v>
      </c>
      <c r="H11" s="70">
        <f t="shared" si="0"/>
        <v>3.6106153465268012</v>
      </c>
    </row>
    <row r="12" spans="1:10">
      <c r="A12" s="71"/>
      <c r="B12" s="17" t="s">
        <v>33</v>
      </c>
      <c r="C12" s="13" t="s">
        <v>445</v>
      </c>
      <c r="D12" s="13" t="s">
        <v>1052</v>
      </c>
      <c r="E12" s="13" t="s">
        <v>36</v>
      </c>
      <c r="F12" s="13">
        <v>25000</v>
      </c>
      <c r="G12" s="14">
        <v>24890</v>
      </c>
      <c r="H12" s="70">
        <f t="shared" si="0"/>
        <v>3.0651419886079667</v>
      </c>
      <c r="J12" s="30"/>
    </row>
    <row r="13" spans="1:10">
      <c r="A13" s="71"/>
      <c r="B13" s="17" t="s">
        <v>39</v>
      </c>
      <c r="C13" s="13" t="s">
        <v>1053</v>
      </c>
      <c r="D13" s="13" t="s">
        <v>1054</v>
      </c>
      <c r="E13" s="13" t="s">
        <v>42</v>
      </c>
      <c r="F13" s="13">
        <v>25000</v>
      </c>
      <c r="G13" s="14">
        <v>24841.35</v>
      </c>
      <c r="H13" s="70">
        <f t="shared" si="0"/>
        <v>3.0591508613381482</v>
      </c>
      <c r="J13" s="30"/>
    </row>
    <row r="14" spans="1:10">
      <c r="A14" s="71"/>
      <c r="B14" s="17" t="s">
        <v>39</v>
      </c>
      <c r="C14" s="13" t="s">
        <v>466</v>
      </c>
      <c r="D14" s="13" t="s">
        <v>1055</v>
      </c>
      <c r="E14" s="13" t="s">
        <v>36</v>
      </c>
      <c r="F14" s="13">
        <v>5000</v>
      </c>
      <c r="G14" s="14">
        <v>24724.58</v>
      </c>
      <c r="H14" s="70">
        <f t="shared" si="0"/>
        <v>3.0447709244152978</v>
      </c>
    </row>
    <row r="15" spans="1:10">
      <c r="A15" s="71"/>
      <c r="B15" s="17" t="s">
        <v>33</v>
      </c>
      <c r="C15" s="13" t="s">
        <v>241</v>
      </c>
      <c r="D15" s="13" t="s">
        <v>802</v>
      </c>
      <c r="E15" s="13" t="s">
        <v>36</v>
      </c>
      <c r="F15" s="13">
        <v>25000</v>
      </c>
      <c r="G15" s="14">
        <v>24690.6</v>
      </c>
      <c r="H15" s="70">
        <f t="shared" si="0"/>
        <v>3.040586371391075</v>
      </c>
    </row>
    <row r="16" spans="1:10">
      <c r="A16" s="71"/>
      <c r="B16" s="17" t="s">
        <v>33</v>
      </c>
      <c r="C16" s="13" t="s">
        <v>1056</v>
      </c>
      <c r="D16" s="13" t="s">
        <v>1057</v>
      </c>
      <c r="E16" s="13" t="s">
        <v>36</v>
      </c>
      <c r="F16" s="13">
        <v>20000</v>
      </c>
      <c r="G16" s="14">
        <v>20000</v>
      </c>
      <c r="H16" s="70">
        <f t="shared" si="0"/>
        <v>2.4629505734093744</v>
      </c>
    </row>
    <row r="17" spans="1:8">
      <c r="A17" s="71"/>
      <c r="B17" s="17" t="s">
        <v>33</v>
      </c>
      <c r="C17" s="13" t="s">
        <v>222</v>
      </c>
      <c r="D17" s="13" t="s">
        <v>1058</v>
      </c>
      <c r="E17" s="13" t="s">
        <v>36</v>
      </c>
      <c r="F17" s="13">
        <v>20000</v>
      </c>
      <c r="G17" s="14">
        <v>19953.04</v>
      </c>
      <c r="H17" s="70">
        <f t="shared" si="0"/>
        <v>2.4571675654630094</v>
      </c>
    </row>
    <row r="18" spans="1:8">
      <c r="A18" s="71"/>
      <c r="B18" s="17" t="s">
        <v>33</v>
      </c>
      <c r="C18" s="13" t="s">
        <v>241</v>
      </c>
      <c r="D18" s="13" t="s">
        <v>821</v>
      </c>
      <c r="E18" s="13" t="s">
        <v>36</v>
      </c>
      <c r="F18" s="13">
        <v>20000</v>
      </c>
      <c r="G18" s="14">
        <v>19939.759999999998</v>
      </c>
      <c r="H18" s="70">
        <f t="shared" si="0"/>
        <v>2.4555321662822656</v>
      </c>
    </row>
    <row r="19" spans="1:8">
      <c r="A19" s="71"/>
      <c r="B19" s="17" t="s">
        <v>39</v>
      </c>
      <c r="C19" s="13" t="s">
        <v>353</v>
      </c>
      <c r="D19" s="13" t="s">
        <v>1059</v>
      </c>
      <c r="E19" s="13" t="s">
        <v>42</v>
      </c>
      <c r="F19" s="13">
        <v>4000</v>
      </c>
      <c r="G19" s="14">
        <v>19921.7</v>
      </c>
      <c r="H19" s="70">
        <f t="shared" si="0"/>
        <v>2.453308121914477</v>
      </c>
    </row>
    <row r="20" spans="1:8">
      <c r="A20" s="71"/>
      <c r="B20" s="17" t="s">
        <v>33</v>
      </c>
      <c r="C20" s="13" t="s">
        <v>818</v>
      </c>
      <c r="D20" s="13" t="s">
        <v>1060</v>
      </c>
      <c r="E20" s="13" t="s">
        <v>36</v>
      </c>
      <c r="F20" s="13">
        <v>20000</v>
      </c>
      <c r="G20" s="14">
        <v>19895.599999999999</v>
      </c>
      <c r="H20" s="70">
        <f t="shared" si="0"/>
        <v>2.4500939714161776</v>
      </c>
    </row>
    <row r="21" spans="1:8">
      <c r="A21" s="71"/>
      <c r="B21" s="17" t="s">
        <v>39</v>
      </c>
      <c r="C21" s="13" t="s">
        <v>863</v>
      </c>
      <c r="D21" s="13" t="s">
        <v>1061</v>
      </c>
      <c r="E21" s="13" t="s">
        <v>36</v>
      </c>
      <c r="F21" s="13">
        <v>4000</v>
      </c>
      <c r="G21" s="14">
        <v>19866.580000000002</v>
      </c>
      <c r="H21" s="70">
        <f t="shared" si="0"/>
        <v>2.4465202301341611</v>
      </c>
    </row>
    <row r="22" spans="1:8">
      <c r="A22" s="71"/>
      <c r="B22" s="17" t="s">
        <v>33</v>
      </c>
      <c r="C22" s="13" t="s">
        <v>674</v>
      </c>
      <c r="D22" s="13" t="s">
        <v>1062</v>
      </c>
      <c r="E22" s="13" t="s">
        <v>36</v>
      </c>
      <c r="F22" s="13">
        <v>20000</v>
      </c>
      <c r="G22" s="14">
        <v>19793.78</v>
      </c>
      <c r="H22" s="70">
        <f t="shared" si="0"/>
        <v>2.4375550900469505</v>
      </c>
    </row>
    <row r="23" spans="1:8">
      <c r="A23" s="71"/>
      <c r="B23" s="17" t="s">
        <v>39</v>
      </c>
      <c r="C23" s="13" t="s">
        <v>297</v>
      </c>
      <c r="D23" s="13" t="s">
        <v>1063</v>
      </c>
      <c r="E23" s="13" t="s">
        <v>36</v>
      </c>
      <c r="F23" s="13">
        <v>4000</v>
      </c>
      <c r="G23" s="14">
        <v>19752.310000000001</v>
      </c>
      <c r="H23" s="70">
        <f t="shared" si="0"/>
        <v>2.4324481620329865</v>
      </c>
    </row>
    <row r="24" spans="1:8">
      <c r="A24" s="71"/>
      <c r="B24" s="17" t="s">
        <v>39</v>
      </c>
      <c r="C24" s="13" t="s">
        <v>412</v>
      </c>
      <c r="D24" s="13" t="s">
        <v>1064</v>
      </c>
      <c r="E24" s="13" t="s">
        <v>36</v>
      </c>
      <c r="F24" s="13">
        <v>3600</v>
      </c>
      <c r="G24" s="14">
        <v>17690.169999999998</v>
      </c>
      <c r="H24" s="70">
        <f t="shared" si="0"/>
        <v>2.1785007172604658</v>
      </c>
    </row>
    <row r="25" spans="1:8">
      <c r="A25" s="71"/>
      <c r="B25" s="17" t="s">
        <v>33</v>
      </c>
      <c r="C25" s="13" t="s">
        <v>370</v>
      </c>
      <c r="D25" s="13" t="s">
        <v>1065</v>
      </c>
      <c r="E25" s="13" t="s">
        <v>36</v>
      </c>
      <c r="F25" s="13">
        <v>17500</v>
      </c>
      <c r="G25" s="14">
        <v>17420.060000000001</v>
      </c>
      <c r="H25" s="70">
        <f t="shared" si="0"/>
        <v>2.1452373382912855</v>
      </c>
    </row>
    <row r="26" spans="1:8">
      <c r="A26" s="71"/>
      <c r="B26" s="17" t="s">
        <v>39</v>
      </c>
      <c r="C26" s="13" t="s">
        <v>1066</v>
      </c>
      <c r="D26" s="13" t="s">
        <v>1067</v>
      </c>
      <c r="E26" s="13" t="s">
        <v>36</v>
      </c>
      <c r="F26" s="13">
        <v>3000</v>
      </c>
      <c r="G26" s="14">
        <v>14976.16</v>
      </c>
      <c r="H26" s="70">
        <f t="shared" si="0"/>
        <v>1.844277092973527</v>
      </c>
    </row>
    <row r="27" spans="1:8">
      <c r="A27" s="71"/>
      <c r="B27" s="17" t="s">
        <v>39</v>
      </c>
      <c r="C27" s="13" t="s">
        <v>888</v>
      </c>
      <c r="D27" s="13" t="s">
        <v>1068</v>
      </c>
      <c r="E27" s="13" t="s">
        <v>36</v>
      </c>
      <c r="F27" s="13">
        <v>3000</v>
      </c>
      <c r="G27" s="14">
        <v>14922.54</v>
      </c>
      <c r="H27" s="70">
        <f t="shared" si="0"/>
        <v>1.8376739224862166</v>
      </c>
    </row>
    <row r="28" spans="1:8">
      <c r="A28" s="71"/>
      <c r="B28" s="17" t="s">
        <v>33</v>
      </c>
      <c r="C28" s="13" t="s">
        <v>905</v>
      </c>
      <c r="D28" s="13" t="s">
        <v>1069</v>
      </c>
      <c r="E28" s="13" t="s">
        <v>36</v>
      </c>
      <c r="F28" s="13">
        <v>15000</v>
      </c>
      <c r="G28" s="14">
        <v>14908.14</v>
      </c>
      <c r="H28" s="70">
        <f t="shared" si="0"/>
        <v>1.8359005980733616</v>
      </c>
    </row>
    <row r="29" spans="1:8">
      <c r="A29" s="71"/>
      <c r="B29" s="17" t="s">
        <v>33</v>
      </c>
      <c r="C29" s="13" t="s">
        <v>241</v>
      </c>
      <c r="D29" s="13" t="s">
        <v>1070</v>
      </c>
      <c r="E29" s="13" t="s">
        <v>36</v>
      </c>
      <c r="F29" s="13">
        <v>15000</v>
      </c>
      <c r="G29" s="14">
        <v>14838.24</v>
      </c>
      <c r="H29" s="70">
        <f t="shared" si="0"/>
        <v>1.8272925858192959</v>
      </c>
    </row>
    <row r="30" spans="1:8">
      <c r="A30" s="71"/>
      <c r="B30" s="17" t="s">
        <v>39</v>
      </c>
      <c r="C30" s="13" t="s">
        <v>244</v>
      </c>
      <c r="D30" s="13" t="s">
        <v>1071</v>
      </c>
      <c r="E30" s="13" t="s">
        <v>813</v>
      </c>
      <c r="F30" s="13">
        <v>3000</v>
      </c>
      <c r="G30" s="14">
        <v>14801.94</v>
      </c>
      <c r="H30" s="70">
        <f t="shared" si="0"/>
        <v>1.822822330528558</v>
      </c>
    </row>
    <row r="31" spans="1:8">
      <c r="A31" s="71"/>
      <c r="B31" s="17" t="s">
        <v>39</v>
      </c>
      <c r="C31" s="13" t="s">
        <v>822</v>
      </c>
      <c r="D31" s="13" t="s">
        <v>1072</v>
      </c>
      <c r="E31" s="13" t="s">
        <v>42</v>
      </c>
      <c r="F31" s="13">
        <v>3000</v>
      </c>
      <c r="G31" s="14">
        <v>14773.56</v>
      </c>
      <c r="H31" s="70">
        <f t="shared" si="0"/>
        <v>1.8193274036648899</v>
      </c>
    </row>
    <row r="32" spans="1:8">
      <c r="A32" s="71"/>
      <c r="B32" s="17" t="s">
        <v>39</v>
      </c>
      <c r="C32" s="13" t="s">
        <v>314</v>
      </c>
      <c r="D32" s="13" t="s">
        <v>1073</v>
      </c>
      <c r="E32" s="13" t="s">
        <v>813</v>
      </c>
      <c r="F32" s="13">
        <v>3000</v>
      </c>
      <c r="G32" s="14">
        <v>14740.16</v>
      </c>
      <c r="H32" s="70">
        <f t="shared" si="0"/>
        <v>1.8152142762072963</v>
      </c>
    </row>
    <row r="33" spans="1:8">
      <c r="A33" s="71"/>
      <c r="B33" s="17" t="s">
        <v>39</v>
      </c>
      <c r="C33" s="13" t="s">
        <v>297</v>
      </c>
      <c r="D33" s="13" t="s">
        <v>1074</v>
      </c>
      <c r="E33" s="13" t="s">
        <v>36</v>
      </c>
      <c r="F33" s="13">
        <v>2900</v>
      </c>
      <c r="G33" s="14">
        <v>14477.93</v>
      </c>
      <c r="H33" s="70">
        <f t="shared" si="0"/>
        <v>1.7829212997640393</v>
      </c>
    </row>
    <row r="34" spans="1:8">
      <c r="A34" s="71"/>
      <c r="B34" s="17" t="s">
        <v>39</v>
      </c>
      <c r="C34" s="13" t="s">
        <v>368</v>
      </c>
      <c r="D34" s="13" t="s">
        <v>369</v>
      </c>
      <c r="E34" s="13" t="s">
        <v>42</v>
      </c>
      <c r="F34" s="13">
        <v>2700</v>
      </c>
      <c r="G34" s="14">
        <v>13488.26</v>
      </c>
      <c r="H34" s="70">
        <f t="shared" si="0"/>
        <v>1.6610458850647365</v>
      </c>
    </row>
    <row r="35" spans="1:8">
      <c r="A35" s="71"/>
      <c r="B35" s="17" t="s">
        <v>33</v>
      </c>
      <c r="C35" s="13" t="s">
        <v>216</v>
      </c>
      <c r="D35" s="13" t="s">
        <v>1075</v>
      </c>
      <c r="E35" s="13" t="s">
        <v>36</v>
      </c>
      <c r="F35" s="13">
        <v>12500</v>
      </c>
      <c r="G35" s="14">
        <v>12470.34</v>
      </c>
      <c r="H35" s="70">
        <f t="shared" si="0"/>
        <v>1.5356915526804931</v>
      </c>
    </row>
    <row r="36" spans="1:8">
      <c r="A36" s="71"/>
      <c r="B36" s="17" t="s">
        <v>39</v>
      </c>
      <c r="C36" s="13" t="s">
        <v>412</v>
      </c>
      <c r="D36" s="13" t="s">
        <v>1076</v>
      </c>
      <c r="E36" s="13" t="s">
        <v>36</v>
      </c>
      <c r="F36" s="13">
        <v>2500</v>
      </c>
      <c r="G36" s="14">
        <v>12448.61</v>
      </c>
      <c r="H36" s="70">
        <f t="shared" si="0"/>
        <v>1.5330155568824837</v>
      </c>
    </row>
    <row r="37" spans="1:8">
      <c r="A37" s="71"/>
      <c r="B37" s="17" t="s">
        <v>33</v>
      </c>
      <c r="C37" s="13" t="s">
        <v>241</v>
      </c>
      <c r="D37" s="13" t="s">
        <v>1077</v>
      </c>
      <c r="E37" s="13" t="s">
        <v>36</v>
      </c>
      <c r="F37" s="13">
        <v>12500</v>
      </c>
      <c r="G37" s="14">
        <v>12353.59</v>
      </c>
      <c r="H37" s="70">
        <f t="shared" si="0"/>
        <v>1.5213140787082158</v>
      </c>
    </row>
    <row r="38" spans="1:8">
      <c r="A38" s="71"/>
      <c r="B38" s="17" t="s">
        <v>33</v>
      </c>
      <c r="C38" s="13" t="s">
        <v>370</v>
      </c>
      <c r="D38" s="13" t="s">
        <v>1078</v>
      </c>
      <c r="E38" s="13" t="s">
        <v>36</v>
      </c>
      <c r="F38" s="13">
        <v>12500</v>
      </c>
      <c r="G38" s="14">
        <v>12325.83</v>
      </c>
      <c r="H38" s="70">
        <f t="shared" si="0"/>
        <v>1.5178955033123236</v>
      </c>
    </row>
    <row r="39" spans="1:8">
      <c r="A39" s="71"/>
      <c r="B39" s="17" t="s">
        <v>39</v>
      </c>
      <c r="C39" s="13" t="s">
        <v>1066</v>
      </c>
      <c r="D39" s="13" t="s">
        <v>1079</v>
      </c>
      <c r="E39" s="13" t="s">
        <v>36</v>
      </c>
      <c r="F39" s="13">
        <v>2000</v>
      </c>
      <c r="G39" s="14">
        <v>9995.4500000000007</v>
      </c>
      <c r="H39" s="70">
        <f t="shared" si="0"/>
        <v>1.2309149654492368</v>
      </c>
    </row>
    <row r="40" spans="1:8">
      <c r="A40" s="71"/>
      <c r="B40" s="17" t="s">
        <v>33</v>
      </c>
      <c r="C40" s="13" t="s">
        <v>383</v>
      </c>
      <c r="D40" s="13" t="s">
        <v>1080</v>
      </c>
      <c r="E40" s="13" t="s">
        <v>36</v>
      </c>
      <c r="F40" s="13">
        <v>10000</v>
      </c>
      <c r="G40" s="14">
        <v>9985.0499999999993</v>
      </c>
      <c r="H40" s="70">
        <f t="shared" si="0"/>
        <v>1.2296342311510637</v>
      </c>
    </row>
    <row r="41" spans="1:8">
      <c r="A41" s="71"/>
      <c r="B41" s="17" t="s">
        <v>33</v>
      </c>
      <c r="C41" s="13" t="s">
        <v>381</v>
      </c>
      <c r="D41" s="13" t="s">
        <v>1081</v>
      </c>
      <c r="E41" s="13" t="s">
        <v>36</v>
      </c>
      <c r="F41" s="13">
        <v>10000</v>
      </c>
      <c r="G41" s="14">
        <v>9949.98</v>
      </c>
      <c r="H41" s="70">
        <f t="shared" si="0"/>
        <v>1.2253154473205905</v>
      </c>
    </row>
    <row r="42" spans="1:8">
      <c r="A42" s="71"/>
      <c r="B42" s="17" t="s">
        <v>33</v>
      </c>
      <c r="C42" s="13" t="s">
        <v>1082</v>
      </c>
      <c r="D42" s="13" t="s">
        <v>1083</v>
      </c>
      <c r="E42" s="13" t="s">
        <v>36</v>
      </c>
      <c r="F42" s="13">
        <v>10000</v>
      </c>
      <c r="G42" s="14">
        <v>9945.8799999999992</v>
      </c>
      <c r="H42" s="70">
        <f t="shared" si="0"/>
        <v>1.2248105424530413</v>
      </c>
    </row>
    <row r="43" spans="1:8">
      <c r="A43" s="71"/>
      <c r="B43" s="17" t="s">
        <v>39</v>
      </c>
      <c r="C43" s="13" t="s">
        <v>170</v>
      </c>
      <c r="D43" s="13" t="s">
        <v>1084</v>
      </c>
      <c r="E43" s="13" t="s">
        <v>36</v>
      </c>
      <c r="F43" s="13">
        <v>2000</v>
      </c>
      <c r="G43" s="14">
        <v>9901.7900000000009</v>
      </c>
      <c r="H43" s="70">
        <f t="shared" si="0"/>
        <v>1.2193809679139607</v>
      </c>
    </row>
    <row r="44" spans="1:8">
      <c r="A44" s="71"/>
      <c r="B44" s="17" t="s">
        <v>39</v>
      </c>
      <c r="C44" s="13" t="s">
        <v>428</v>
      </c>
      <c r="D44" s="13" t="s">
        <v>1085</v>
      </c>
      <c r="E44" s="13" t="s">
        <v>42</v>
      </c>
      <c r="F44" s="13">
        <v>2000</v>
      </c>
      <c r="G44" s="14">
        <v>9895.24</v>
      </c>
      <c r="H44" s="70">
        <f t="shared" si="0"/>
        <v>1.2185743516011689</v>
      </c>
    </row>
    <row r="45" spans="1:8">
      <c r="A45" s="71"/>
      <c r="B45" s="17" t="s">
        <v>39</v>
      </c>
      <c r="C45" s="13" t="s">
        <v>1086</v>
      </c>
      <c r="D45" s="13" t="s">
        <v>1087</v>
      </c>
      <c r="E45" s="13" t="s">
        <v>36</v>
      </c>
      <c r="F45" s="13">
        <v>1500</v>
      </c>
      <c r="G45" s="14">
        <v>7487.02</v>
      </c>
      <c r="H45" s="70">
        <f t="shared" si="0"/>
        <v>0.9220080101063729</v>
      </c>
    </row>
    <row r="46" spans="1:8">
      <c r="A46" s="71"/>
      <c r="B46" s="17" t="s">
        <v>33</v>
      </c>
      <c r="C46" s="13" t="s">
        <v>905</v>
      </c>
      <c r="D46" s="13" t="s">
        <v>1088</v>
      </c>
      <c r="E46" s="13" t="s">
        <v>36</v>
      </c>
      <c r="F46" s="13">
        <v>7500</v>
      </c>
      <c r="G46" s="14">
        <v>7477.58</v>
      </c>
      <c r="H46" s="70">
        <f t="shared" si="0"/>
        <v>0.92084549743572353</v>
      </c>
    </row>
    <row r="47" spans="1:8">
      <c r="A47" s="71"/>
      <c r="B47" s="17" t="s">
        <v>33</v>
      </c>
      <c r="C47" s="13" t="s">
        <v>445</v>
      </c>
      <c r="D47" s="13" t="s">
        <v>1089</v>
      </c>
      <c r="E47" s="13" t="s">
        <v>36</v>
      </c>
      <c r="F47" s="13">
        <v>7500</v>
      </c>
      <c r="G47" s="14">
        <v>7472.49</v>
      </c>
      <c r="H47" s="70">
        <f t="shared" si="0"/>
        <v>0.92021867651479083</v>
      </c>
    </row>
    <row r="48" spans="1:8">
      <c r="A48" s="71"/>
      <c r="B48" s="17" t="s">
        <v>39</v>
      </c>
      <c r="C48" s="13" t="s">
        <v>172</v>
      </c>
      <c r="D48" s="13" t="s">
        <v>1090</v>
      </c>
      <c r="E48" s="13" t="s">
        <v>813</v>
      </c>
      <c r="F48" s="13">
        <v>1500</v>
      </c>
      <c r="G48" s="14">
        <v>7451.83</v>
      </c>
      <c r="H48" s="70">
        <f t="shared" si="0"/>
        <v>0.91767444857245895</v>
      </c>
    </row>
    <row r="49" spans="1:11">
      <c r="A49" s="71"/>
      <c r="B49" s="17" t="s">
        <v>33</v>
      </c>
      <c r="C49" s="13" t="s">
        <v>383</v>
      </c>
      <c r="D49" s="13" t="s">
        <v>817</v>
      </c>
      <c r="E49" s="13" t="s">
        <v>36</v>
      </c>
      <c r="F49" s="13">
        <v>7500</v>
      </c>
      <c r="G49" s="14">
        <v>7440.81</v>
      </c>
      <c r="H49" s="70">
        <f t="shared" si="0"/>
        <v>0.91631736280651044</v>
      </c>
    </row>
    <row r="50" spans="1:11">
      <c r="A50" s="71"/>
      <c r="B50" s="17" t="s">
        <v>33</v>
      </c>
      <c r="C50" s="13" t="s">
        <v>241</v>
      </c>
      <c r="D50" s="13" t="s">
        <v>1091</v>
      </c>
      <c r="E50" s="13" t="s">
        <v>36</v>
      </c>
      <c r="F50" s="13">
        <v>7500</v>
      </c>
      <c r="G50" s="14">
        <v>7417.13</v>
      </c>
      <c r="H50" s="70">
        <f t="shared" si="0"/>
        <v>0.91340122932759371</v>
      </c>
    </row>
    <row r="51" spans="1:11">
      <c r="A51" s="71"/>
      <c r="B51" s="17" t="s">
        <v>39</v>
      </c>
      <c r="C51" s="13" t="s">
        <v>1092</v>
      </c>
      <c r="D51" s="13" t="s">
        <v>1093</v>
      </c>
      <c r="E51" s="13" t="s">
        <v>36</v>
      </c>
      <c r="F51" s="13">
        <v>5000</v>
      </c>
      <c r="G51" s="14">
        <v>4984.58</v>
      </c>
      <c r="H51" s="70">
        <f t="shared" si="0"/>
        <v>0.61383870846024502</v>
      </c>
    </row>
    <row r="52" spans="1:11">
      <c r="A52" s="71"/>
      <c r="B52" s="17" t="s">
        <v>33</v>
      </c>
      <c r="C52" s="13" t="s">
        <v>445</v>
      </c>
      <c r="D52" s="13" t="s">
        <v>1094</v>
      </c>
      <c r="E52" s="13" t="s">
        <v>36</v>
      </c>
      <c r="F52" s="13">
        <v>5000</v>
      </c>
      <c r="G52" s="14">
        <v>4973.92</v>
      </c>
      <c r="H52" s="70">
        <f t="shared" si="0"/>
        <v>0.61252595580461788</v>
      </c>
    </row>
    <row r="53" spans="1:11">
      <c r="A53" s="71"/>
      <c r="B53" s="17" t="s">
        <v>39</v>
      </c>
      <c r="C53" s="13" t="s">
        <v>841</v>
      </c>
      <c r="D53" s="13" t="s">
        <v>1095</v>
      </c>
      <c r="E53" s="13" t="s">
        <v>813</v>
      </c>
      <c r="F53" s="13">
        <v>1000</v>
      </c>
      <c r="G53" s="14">
        <v>4971.96</v>
      </c>
      <c r="H53" s="70">
        <f t="shared" si="0"/>
        <v>0.61228458664842367</v>
      </c>
    </row>
    <row r="54" spans="1:11">
      <c r="A54" s="71"/>
      <c r="B54" s="17" t="s">
        <v>39</v>
      </c>
      <c r="C54" s="13" t="s">
        <v>293</v>
      </c>
      <c r="D54" s="13" t="s">
        <v>1096</v>
      </c>
      <c r="E54" s="13" t="s">
        <v>295</v>
      </c>
      <c r="F54" s="13">
        <v>1000</v>
      </c>
      <c r="G54" s="14">
        <v>4949.4399999999996</v>
      </c>
      <c r="H54" s="70">
        <f t="shared" si="0"/>
        <v>0.60951130430276468</v>
      </c>
    </row>
    <row r="55" spans="1:11">
      <c r="A55" s="71"/>
      <c r="B55" s="17" t="s">
        <v>39</v>
      </c>
      <c r="C55" s="13" t="s">
        <v>837</v>
      </c>
      <c r="D55" s="13" t="s">
        <v>1097</v>
      </c>
      <c r="E55" s="13" t="s">
        <v>42</v>
      </c>
      <c r="F55" s="13">
        <v>1000</v>
      </c>
      <c r="G55" s="14">
        <v>4930.8500000000004</v>
      </c>
      <c r="H55" s="70">
        <f t="shared" si="0"/>
        <v>0.60722199174478075</v>
      </c>
    </row>
    <row r="56" spans="1:11">
      <c r="A56" s="71"/>
      <c r="B56" s="17" t="s">
        <v>33</v>
      </c>
      <c r="C56" s="13" t="s">
        <v>583</v>
      </c>
      <c r="D56" s="13" t="s">
        <v>584</v>
      </c>
      <c r="E56" s="13" t="s">
        <v>36</v>
      </c>
      <c r="F56" s="13">
        <v>4000</v>
      </c>
      <c r="G56" s="14">
        <v>3996.5</v>
      </c>
      <c r="H56" s="70">
        <f t="shared" si="0"/>
        <v>0.49215909833152827</v>
      </c>
    </row>
    <row r="57" spans="1:11">
      <c r="A57" s="71"/>
      <c r="B57" s="17" t="s">
        <v>39</v>
      </c>
      <c r="C57" s="13" t="s">
        <v>293</v>
      </c>
      <c r="D57" s="13" t="s">
        <v>1098</v>
      </c>
      <c r="E57" s="13" t="s">
        <v>295</v>
      </c>
      <c r="F57" s="13">
        <v>800</v>
      </c>
      <c r="G57" s="14">
        <v>3939.38</v>
      </c>
      <c r="H57" s="70">
        <f t="shared" si="0"/>
        <v>0.4851249114938711</v>
      </c>
    </row>
    <row r="58" spans="1:11">
      <c r="A58" s="71"/>
      <c r="B58" s="17" t="s">
        <v>33</v>
      </c>
      <c r="C58" s="13" t="s">
        <v>77</v>
      </c>
      <c r="D58" s="13" t="s">
        <v>922</v>
      </c>
      <c r="E58" s="13" t="s">
        <v>36</v>
      </c>
      <c r="F58" s="13">
        <v>2600</v>
      </c>
      <c r="G58" s="14">
        <v>2574.04</v>
      </c>
      <c r="H58" s="70">
        <f t="shared" si="0"/>
        <v>0.31698666469893333</v>
      </c>
    </row>
    <row r="59" spans="1:11">
      <c r="A59" s="71"/>
      <c r="B59" s="17" t="s">
        <v>39</v>
      </c>
      <c r="C59" s="13" t="s">
        <v>796</v>
      </c>
      <c r="D59" s="13" t="s">
        <v>1099</v>
      </c>
      <c r="E59" s="13" t="s">
        <v>36</v>
      </c>
      <c r="F59" s="13">
        <v>200</v>
      </c>
      <c r="G59" s="14">
        <v>999.55</v>
      </c>
      <c r="H59" s="70">
        <f t="shared" si="0"/>
        <v>0.12309211228256701</v>
      </c>
    </row>
    <row r="60" spans="1:11">
      <c r="A60" s="71"/>
      <c r="B60" s="17" t="s">
        <v>39</v>
      </c>
      <c r="C60" s="13" t="s">
        <v>14</v>
      </c>
      <c r="D60" s="13" t="s">
        <v>1100</v>
      </c>
      <c r="E60" s="13" t="s">
        <v>36</v>
      </c>
      <c r="F60" s="13">
        <v>200</v>
      </c>
      <c r="G60" s="14">
        <v>997.96</v>
      </c>
      <c r="H60" s="70">
        <f t="shared" si="0"/>
        <v>0.12289630771198098</v>
      </c>
    </row>
    <row r="61" spans="1:11">
      <c r="A61" s="71"/>
      <c r="B61" s="17" t="s">
        <v>33</v>
      </c>
      <c r="C61" s="13" t="s">
        <v>370</v>
      </c>
      <c r="D61" s="13" t="s">
        <v>1101</v>
      </c>
      <c r="E61" s="13" t="s">
        <v>36</v>
      </c>
      <c r="F61" s="13">
        <v>1000</v>
      </c>
      <c r="G61" s="14">
        <v>992.11</v>
      </c>
      <c r="H61" s="70">
        <f t="shared" si="0"/>
        <v>0.12217589466925874</v>
      </c>
    </row>
    <row r="62" spans="1:11">
      <c r="A62" s="71"/>
      <c r="B62" s="17" t="s">
        <v>39</v>
      </c>
      <c r="C62" s="13" t="s">
        <v>244</v>
      </c>
      <c r="D62" s="13" t="s">
        <v>1102</v>
      </c>
      <c r="E62" s="13" t="s">
        <v>36</v>
      </c>
      <c r="F62" s="13">
        <v>100</v>
      </c>
      <c r="G62" s="14">
        <v>499.57</v>
      </c>
      <c r="H62" s="70">
        <f t="shared" si="0"/>
        <v>6.1520810897906064E-2</v>
      </c>
      <c r="J62" s="30"/>
    </row>
    <row r="63" spans="1:11">
      <c r="A63" s="71"/>
      <c r="B63" s="17" t="s">
        <v>39</v>
      </c>
      <c r="C63" s="13" t="s">
        <v>170</v>
      </c>
      <c r="D63" s="13" t="s">
        <v>1103</v>
      </c>
      <c r="E63" s="13" t="s">
        <v>36</v>
      </c>
      <c r="F63" s="13">
        <v>100</v>
      </c>
      <c r="G63" s="14">
        <v>496.87</v>
      </c>
      <c r="H63" s="70">
        <f t="shared" si="0"/>
        <v>6.1188312570495798E-2</v>
      </c>
      <c r="J63" s="30"/>
    </row>
    <row r="64" spans="1:11" ht="9.75" thickBot="1">
      <c r="A64" s="71"/>
      <c r="B64" s="13"/>
      <c r="C64" s="13"/>
      <c r="D64" s="13"/>
      <c r="E64" s="19" t="s">
        <v>17</v>
      </c>
      <c r="F64" s="13"/>
      <c r="G64" s="92">
        <f>SUM(G5:G63)</f>
        <v>907912.75</v>
      </c>
      <c r="H64" s="93">
        <f>G64/G77%</f>
        <v>111.8072114109091</v>
      </c>
      <c r="J64" s="30"/>
      <c r="K64" s="30"/>
    </row>
    <row r="65" spans="1:14" ht="9.75" thickTop="1">
      <c r="A65" s="71"/>
      <c r="B65" s="13"/>
      <c r="C65" s="13"/>
      <c r="D65" s="13"/>
      <c r="E65" s="13"/>
      <c r="F65" s="13"/>
      <c r="G65" s="14"/>
      <c r="H65" s="70"/>
    </row>
    <row r="66" spans="1:14">
      <c r="A66" s="71"/>
      <c r="B66" s="116" t="s">
        <v>1104</v>
      </c>
      <c r="C66" s="119"/>
      <c r="D66" s="13"/>
      <c r="E66" s="13"/>
      <c r="F66" s="13"/>
      <c r="G66" s="14"/>
      <c r="H66" s="70"/>
      <c r="K66" s="30"/>
      <c r="L66" s="30"/>
    </row>
    <row r="67" spans="1:14" ht="12.75">
      <c r="A67" s="71"/>
      <c r="B67" s="115" t="s">
        <v>208</v>
      </c>
      <c r="C67" s="114"/>
      <c r="D67" s="13"/>
      <c r="E67" s="19" t="s">
        <v>209</v>
      </c>
      <c r="F67" s="13"/>
      <c r="G67" s="14"/>
      <c r="H67" s="70"/>
    </row>
    <row r="68" spans="1:14">
      <c r="A68" s="71"/>
      <c r="B68" s="13"/>
      <c r="C68" s="13" t="s">
        <v>385</v>
      </c>
      <c r="D68" s="13"/>
      <c r="E68" s="13" t="s">
        <v>1105</v>
      </c>
      <c r="F68" s="13"/>
      <c r="G68" s="14">
        <v>10000</v>
      </c>
      <c r="H68" s="70">
        <f t="shared" ref="H68:H75" si="1">G68/$G$77%</f>
        <v>1.2314752867046872</v>
      </c>
    </row>
    <row r="69" spans="1:14">
      <c r="A69" s="71"/>
      <c r="B69" s="13"/>
      <c r="C69" s="13" t="s">
        <v>1056</v>
      </c>
      <c r="D69" s="13"/>
      <c r="E69" s="13" t="s">
        <v>1106</v>
      </c>
      <c r="F69" s="13"/>
      <c r="G69" s="14">
        <v>2500</v>
      </c>
      <c r="H69" s="70">
        <f t="shared" si="1"/>
        <v>0.3078688216761718</v>
      </c>
    </row>
    <row r="70" spans="1:14" ht="9.75" thickBot="1">
      <c r="A70" s="71"/>
      <c r="B70" s="13"/>
      <c r="C70" s="13"/>
      <c r="D70" s="13"/>
      <c r="E70" s="19" t="s">
        <v>17</v>
      </c>
      <c r="F70" s="13"/>
      <c r="G70" s="20">
        <v>12500</v>
      </c>
      <c r="H70" s="72">
        <f>SUM(H68:H69)</f>
        <v>1.539344108380859</v>
      </c>
    </row>
    <row r="71" spans="1:14" ht="9.75" thickTop="1">
      <c r="A71" s="71"/>
      <c r="B71" s="13"/>
      <c r="C71" s="13"/>
      <c r="D71" s="13"/>
      <c r="E71" s="19"/>
      <c r="F71" s="13"/>
      <c r="G71" s="23"/>
      <c r="H71" s="74"/>
    </row>
    <row r="72" spans="1:14">
      <c r="A72" s="71"/>
      <c r="B72" s="17" t="s">
        <v>44</v>
      </c>
      <c r="C72" s="13" t="s">
        <v>1107</v>
      </c>
      <c r="D72" s="13"/>
      <c r="E72" s="13" t="s">
        <v>44</v>
      </c>
      <c r="F72" s="13"/>
      <c r="G72" s="14">
        <v>8873.76</v>
      </c>
      <c r="H72" s="70">
        <f t="shared" si="1"/>
        <v>1.0927816140148585</v>
      </c>
    </row>
    <row r="73" spans="1:14">
      <c r="A73" s="71"/>
      <c r="B73" s="17" t="s">
        <v>44</v>
      </c>
      <c r="C73" s="13" t="s">
        <v>45</v>
      </c>
      <c r="D73" s="13"/>
      <c r="E73" s="13" t="s">
        <v>44</v>
      </c>
      <c r="F73" s="13"/>
      <c r="G73" s="14">
        <v>50</v>
      </c>
      <c r="H73" s="70">
        <f t="shared" si="1"/>
        <v>6.1573764335234368E-3</v>
      </c>
    </row>
    <row r="74" spans="1:14">
      <c r="A74" s="71"/>
      <c r="B74" s="13"/>
      <c r="C74" s="13"/>
      <c r="D74" s="13"/>
      <c r="E74" s="13"/>
      <c r="F74" s="13"/>
      <c r="G74" s="14"/>
      <c r="H74" s="70"/>
    </row>
    <row r="75" spans="1:14">
      <c r="A75" s="73" t="s">
        <v>46</v>
      </c>
      <c r="B75" s="13"/>
      <c r="C75" s="13"/>
      <c r="D75" s="13"/>
      <c r="E75" s="13"/>
      <c r="F75" s="13"/>
      <c r="G75" s="23">
        <v>-117302.35</v>
      </c>
      <c r="H75" s="74">
        <f t="shared" si="1"/>
        <v>-14.445494509738358</v>
      </c>
    </row>
    <row r="76" spans="1:14">
      <c r="A76" s="71"/>
      <c r="B76" s="13"/>
      <c r="C76" s="13"/>
      <c r="D76" s="13"/>
      <c r="E76" s="13"/>
      <c r="F76" s="13"/>
      <c r="G76" s="14"/>
      <c r="H76" s="70"/>
    </row>
    <row r="77" spans="1:14" ht="9.75" thickBot="1">
      <c r="A77" s="71"/>
      <c r="B77" s="13"/>
      <c r="C77" s="13"/>
      <c r="D77" s="13"/>
      <c r="E77" s="19" t="s">
        <v>47</v>
      </c>
      <c r="F77" s="13"/>
      <c r="G77" s="20">
        <f>G64+G70+G72+G73+G75</f>
        <v>812034.16</v>
      </c>
      <c r="H77" s="72">
        <v>100</v>
      </c>
      <c r="J77" s="30"/>
      <c r="K77" s="30"/>
    </row>
    <row r="78" spans="1:14" ht="9.75" thickTop="1">
      <c r="A78" s="71"/>
      <c r="B78" s="13"/>
      <c r="C78" s="13"/>
      <c r="D78" s="13"/>
      <c r="E78" s="13"/>
      <c r="F78" s="13"/>
      <c r="G78" s="14"/>
      <c r="H78" s="70"/>
      <c r="K78" s="30"/>
    </row>
    <row r="79" spans="1:14">
      <c r="A79" s="71"/>
      <c r="B79" s="13"/>
      <c r="C79" s="13"/>
      <c r="D79" s="13"/>
      <c r="E79" s="13"/>
      <c r="F79" s="13"/>
      <c r="G79" s="14"/>
      <c r="H79" s="70"/>
      <c r="K79" s="30"/>
      <c r="M79" s="30"/>
      <c r="N79" s="30"/>
    </row>
    <row r="80" spans="1:14">
      <c r="A80" s="71"/>
      <c r="B80" s="13"/>
      <c r="C80" s="13"/>
      <c r="D80" s="13"/>
      <c r="E80" s="13"/>
      <c r="F80" s="13"/>
      <c r="G80" s="14"/>
      <c r="H80" s="70"/>
    </row>
    <row r="81" spans="1:8">
      <c r="A81" s="75" t="s">
        <v>48</v>
      </c>
      <c r="B81" s="13"/>
      <c r="C81" s="13"/>
      <c r="D81" s="13"/>
      <c r="E81" s="13"/>
      <c r="F81" s="13"/>
      <c r="G81" s="14"/>
      <c r="H81" s="70"/>
    </row>
    <row r="82" spans="1:8">
      <c r="A82" s="71">
        <v>1</v>
      </c>
      <c r="B82" s="13" t="s">
        <v>1108</v>
      </c>
      <c r="C82" s="13"/>
      <c r="D82" s="13"/>
      <c r="E82" s="13"/>
      <c r="F82" s="13"/>
      <c r="G82" s="14"/>
      <c r="H82" s="70"/>
    </row>
    <row r="83" spans="1:8">
      <c r="A83" s="71"/>
      <c r="B83" s="13"/>
      <c r="C83" s="13"/>
      <c r="D83" s="13"/>
      <c r="E83" s="13"/>
      <c r="F83" s="13"/>
      <c r="G83" s="14"/>
      <c r="H83" s="70"/>
    </row>
    <row r="84" spans="1:8">
      <c r="A84" s="71">
        <v>2</v>
      </c>
      <c r="B84" s="13" t="s">
        <v>50</v>
      </c>
      <c r="C84" s="13"/>
      <c r="D84" s="13"/>
      <c r="E84" s="13"/>
      <c r="F84" s="13"/>
      <c r="G84" s="14"/>
      <c r="H84" s="70"/>
    </row>
    <row r="85" spans="1:8">
      <c r="A85" s="71"/>
      <c r="B85" s="13"/>
      <c r="C85" s="13"/>
      <c r="D85" s="13"/>
      <c r="E85" s="13"/>
      <c r="F85" s="13"/>
      <c r="G85" s="14"/>
      <c r="H85" s="70"/>
    </row>
    <row r="86" spans="1:8">
      <c r="A86" s="71">
        <v>3</v>
      </c>
      <c r="B86" s="13" t="s">
        <v>51</v>
      </c>
      <c r="C86" s="13"/>
      <c r="D86" s="13"/>
      <c r="E86" s="13"/>
      <c r="F86" s="13"/>
      <c r="G86" s="14"/>
      <c r="H86" s="70"/>
    </row>
    <row r="87" spans="1:8">
      <c r="A87" s="71"/>
      <c r="B87" s="13" t="s">
        <v>52</v>
      </c>
      <c r="C87" s="13"/>
      <c r="D87" s="13"/>
      <c r="E87" s="13"/>
      <c r="F87" s="13"/>
      <c r="G87" s="14"/>
      <c r="H87" s="70"/>
    </row>
    <row r="88" spans="1:8">
      <c r="A88" s="71"/>
      <c r="B88" s="13" t="s">
        <v>53</v>
      </c>
      <c r="C88" s="13"/>
      <c r="D88" s="13"/>
      <c r="E88" s="13"/>
      <c r="F88" s="13"/>
      <c r="G88" s="14"/>
      <c r="H88" s="70"/>
    </row>
    <row r="89" spans="1:8">
      <c r="A89" s="76"/>
      <c r="B89" s="77"/>
      <c r="C89" s="77"/>
      <c r="D89" s="77"/>
      <c r="E89" s="77"/>
      <c r="F89" s="77"/>
      <c r="G89" s="78"/>
      <c r="H89" s="79"/>
    </row>
  </sheetData>
  <mergeCells count="5">
    <mergeCell ref="A2:C2"/>
    <mergeCell ref="A3:C3"/>
    <mergeCell ref="B4:C4"/>
    <mergeCell ref="B66:C66"/>
    <mergeCell ref="B67:C6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C10" sqref="C10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" style="37" bestFit="1" customWidth="1"/>
    <col min="5" max="5" width="19.85546875" style="37" bestFit="1" customWidth="1"/>
    <col min="6" max="6" width="8.7109375" style="37" customWidth="1"/>
    <col min="7" max="7" width="12.42578125" style="61" customWidth="1"/>
    <col min="8" max="8" width="10.140625" style="62" customWidth="1"/>
    <col min="9" max="16384" width="9.140625" style="37"/>
  </cols>
  <sheetData>
    <row r="1" spans="1:8">
      <c r="A1" s="32"/>
      <c r="B1" s="33"/>
      <c r="C1" s="34" t="s">
        <v>1044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576</v>
      </c>
      <c r="B3" s="123"/>
      <c r="C3" s="123"/>
      <c r="D3" s="42"/>
      <c r="E3" s="42"/>
      <c r="F3" s="42"/>
      <c r="G3" s="43"/>
      <c r="H3" s="44"/>
    </row>
    <row r="4" spans="1:8">
      <c r="A4" s="45"/>
      <c r="B4" s="125" t="s">
        <v>936</v>
      </c>
      <c r="C4" s="123"/>
      <c r="D4" s="42"/>
      <c r="E4" s="42"/>
      <c r="F4" s="42"/>
      <c r="G4" s="43"/>
      <c r="H4" s="44"/>
    </row>
    <row r="5" spans="1:8">
      <c r="A5" s="45"/>
      <c r="B5" s="124" t="s">
        <v>18</v>
      </c>
      <c r="C5" s="123"/>
      <c r="D5" s="42"/>
      <c r="E5" s="42"/>
      <c r="F5" s="42"/>
      <c r="G5" s="43"/>
      <c r="H5" s="44"/>
    </row>
    <row r="6" spans="1:8">
      <c r="A6" s="45"/>
      <c r="B6" s="46" t="s">
        <v>44</v>
      </c>
      <c r="C6" s="90" t="s">
        <v>1045</v>
      </c>
      <c r="D6" s="42" t="s">
        <v>1046</v>
      </c>
      <c r="E6" s="91" t="s">
        <v>1047</v>
      </c>
      <c r="F6" s="42">
        <v>119006.47139999999</v>
      </c>
      <c r="G6" s="43">
        <v>4196.18</v>
      </c>
      <c r="H6" s="44">
        <v>96.66</v>
      </c>
    </row>
    <row r="7" spans="1:8" ht="13.5" thickBot="1">
      <c r="A7" s="45"/>
      <c r="B7" s="42"/>
      <c r="C7" s="42"/>
      <c r="D7" s="42"/>
      <c r="E7" s="47" t="s">
        <v>17</v>
      </c>
      <c r="F7" s="42"/>
      <c r="G7" s="48">
        <v>4196.18</v>
      </c>
      <c r="H7" s="49">
        <v>96.66</v>
      </c>
    </row>
    <row r="8" spans="1:8" ht="13.5" thickTop="1">
      <c r="A8" s="45"/>
      <c r="B8" s="42"/>
      <c r="C8" s="42"/>
      <c r="D8" s="42"/>
      <c r="E8" s="42"/>
      <c r="F8" s="42"/>
      <c r="G8" s="43"/>
      <c r="H8" s="44"/>
    </row>
    <row r="9" spans="1:8">
      <c r="A9" s="45"/>
      <c r="B9" s="46" t="s">
        <v>44</v>
      </c>
      <c r="C9" s="42" t="s">
        <v>45</v>
      </c>
      <c r="D9" s="42"/>
      <c r="E9" s="42" t="s">
        <v>44</v>
      </c>
      <c r="F9" s="42"/>
      <c r="G9" s="43">
        <v>290</v>
      </c>
      <c r="H9" s="44">
        <v>6.68</v>
      </c>
    </row>
    <row r="10" spans="1:8" ht="13.5" thickBot="1">
      <c r="A10" s="45"/>
      <c r="B10" s="42"/>
      <c r="C10" s="42"/>
      <c r="D10" s="42"/>
      <c r="E10" s="47" t="s">
        <v>17</v>
      </c>
      <c r="F10" s="42"/>
      <c r="G10" s="48">
        <v>290</v>
      </c>
      <c r="H10" s="49">
        <v>6.68</v>
      </c>
    </row>
    <row r="11" spans="1:8" ht="13.5" thickTop="1">
      <c r="A11" s="45"/>
      <c r="B11" s="42"/>
      <c r="C11" s="42"/>
      <c r="D11" s="42"/>
      <c r="E11" s="42"/>
      <c r="F11" s="42"/>
      <c r="G11" s="43"/>
      <c r="H11" s="44"/>
    </row>
    <row r="12" spans="1:8">
      <c r="A12" s="53" t="s">
        <v>46</v>
      </c>
      <c r="B12" s="42"/>
      <c r="C12" s="42"/>
      <c r="D12" s="42"/>
      <c r="E12" s="42"/>
      <c r="F12" s="42"/>
      <c r="G12" s="54">
        <v>-145.13999999999999</v>
      </c>
      <c r="H12" s="55">
        <v>-3.34</v>
      </c>
    </row>
    <row r="13" spans="1:8">
      <c r="A13" s="45"/>
      <c r="B13" s="42"/>
      <c r="C13" s="42"/>
      <c r="D13" s="42"/>
      <c r="E13" s="42"/>
      <c r="F13" s="42"/>
      <c r="G13" s="43"/>
      <c r="H13" s="44"/>
    </row>
    <row r="14" spans="1:8" ht="13.5" thickBot="1">
      <c r="A14" s="45"/>
      <c r="B14" s="42"/>
      <c r="C14" s="42"/>
      <c r="D14" s="42"/>
      <c r="E14" s="47" t="s">
        <v>47</v>
      </c>
      <c r="F14" s="42"/>
      <c r="G14" s="48">
        <v>4341.04</v>
      </c>
      <c r="H14" s="49">
        <v>100</v>
      </c>
    </row>
    <row r="15" spans="1:8" ht="13.5" thickTop="1">
      <c r="A15" s="45"/>
      <c r="B15" s="42"/>
      <c r="C15" s="42"/>
      <c r="D15" s="42"/>
      <c r="E15" s="42"/>
      <c r="F15" s="42"/>
      <c r="G15" s="43"/>
      <c r="H15" s="44"/>
    </row>
    <row r="16" spans="1:8">
      <c r="A16" s="56" t="s">
        <v>48</v>
      </c>
      <c r="B16" s="42"/>
      <c r="C16" s="42"/>
      <c r="D16" s="42"/>
      <c r="E16" s="42"/>
      <c r="F16" s="42"/>
      <c r="G16" s="43"/>
      <c r="H16" s="44"/>
    </row>
    <row r="17" spans="1:8">
      <c r="A17" s="45">
        <v>1</v>
      </c>
      <c r="B17" s="42" t="s">
        <v>226</v>
      </c>
      <c r="C17" s="42"/>
      <c r="D17" s="42"/>
      <c r="E17" s="42"/>
      <c r="F17" s="42"/>
      <c r="G17" s="43"/>
      <c r="H17" s="44"/>
    </row>
    <row r="18" spans="1:8">
      <c r="A18" s="45"/>
      <c r="B18" s="42"/>
      <c r="C18" s="42"/>
      <c r="D18" s="42"/>
      <c r="E18" s="42"/>
      <c r="F18" s="42"/>
      <c r="G18" s="43"/>
      <c r="H18" s="44"/>
    </row>
    <row r="19" spans="1:8">
      <c r="A19" s="45">
        <v>2</v>
      </c>
      <c r="B19" s="42" t="s">
        <v>50</v>
      </c>
      <c r="C19" s="42"/>
      <c r="D19" s="42"/>
      <c r="E19" s="42"/>
      <c r="F19" s="42"/>
      <c r="G19" s="43"/>
      <c r="H19" s="44"/>
    </row>
    <row r="20" spans="1:8">
      <c r="A20" s="57"/>
      <c r="B20" s="58"/>
      <c r="C20" s="58"/>
      <c r="D20" s="58"/>
      <c r="E20" s="58"/>
      <c r="F20" s="58"/>
      <c r="G20" s="59"/>
      <c r="H20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15" sqref="A15:IV16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7109375" style="37" bestFit="1" customWidth="1"/>
    <col min="5" max="5" width="12.28515625" style="37" bestFit="1" customWidth="1"/>
    <col min="6" max="6" width="8.7109375" style="37" customWidth="1"/>
    <col min="7" max="7" width="13.28515625" style="61" customWidth="1"/>
    <col min="8" max="8" width="9.85546875" style="62" customWidth="1"/>
    <col min="9" max="16384" width="9.140625" style="37"/>
  </cols>
  <sheetData>
    <row r="1" spans="1:8">
      <c r="A1" s="32"/>
      <c r="B1" s="33"/>
      <c r="C1" s="34" t="s">
        <v>1041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576</v>
      </c>
      <c r="B3" s="123"/>
      <c r="C3" s="123"/>
      <c r="D3" s="42"/>
      <c r="E3" s="42"/>
      <c r="F3" s="42"/>
      <c r="G3" s="43"/>
      <c r="H3" s="44"/>
    </row>
    <row r="4" spans="1:8">
      <c r="A4" s="45"/>
      <c r="B4" s="125" t="s">
        <v>936</v>
      </c>
      <c r="C4" s="123"/>
      <c r="D4" s="42"/>
      <c r="E4" s="42"/>
      <c r="F4" s="42"/>
      <c r="G4" s="43"/>
      <c r="H4" s="44"/>
    </row>
    <row r="5" spans="1:8">
      <c r="A5" s="45"/>
      <c r="B5" s="124" t="s">
        <v>18</v>
      </c>
      <c r="C5" s="123"/>
      <c r="D5" s="42"/>
      <c r="E5" s="42"/>
      <c r="F5" s="42"/>
      <c r="G5" s="43"/>
      <c r="H5" s="44"/>
    </row>
    <row r="6" spans="1:8">
      <c r="A6" s="45"/>
      <c r="B6" s="46" t="s">
        <v>44</v>
      </c>
      <c r="C6" s="42" t="s">
        <v>1042</v>
      </c>
      <c r="D6" s="42" t="s">
        <v>1043</v>
      </c>
      <c r="E6" s="86" t="s">
        <v>934</v>
      </c>
      <c r="F6" s="42">
        <v>81778.755000000005</v>
      </c>
      <c r="G6" s="43">
        <v>765.45</v>
      </c>
      <c r="H6" s="44">
        <v>94.08</v>
      </c>
    </row>
    <row r="7" spans="1:8" ht="13.5" thickBot="1">
      <c r="A7" s="45"/>
      <c r="B7" s="42"/>
      <c r="C7" s="42"/>
      <c r="D7" s="42"/>
      <c r="E7" s="47" t="s">
        <v>17</v>
      </c>
      <c r="F7" s="42"/>
      <c r="G7" s="48">
        <v>765.45</v>
      </c>
      <c r="H7" s="49">
        <v>94.08</v>
      </c>
    </row>
    <row r="8" spans="1:8" ht="13.5" thickTop="1">
      <c r="A8" s="45"/>
      <c r="B8" s="42"/>
      <c r="C8" s="42"/>
      <c r="D8" s="42"/>
      <c r="E8" s="42"/>
      <c r="F8" s="42"/>
      <c r="G8" s="43"/>
      <c r="H8" s="44"/>
    </row>
    <row r="9" spans="1:8" ht="13.5" thickBot="1">
      <c r="A9" s="45"/>
      <c r="B9" s="42"/>
      <c r="C9" s="42"/>
      <c r="D9" s="42"/>
      <c r="E9" s="47" t="s">
        <v>17</v>
      </c>
      <c r="F9" s="42"/>
      <c r="G9" s="48">
        <v>0</v>
      </c>
      <c r="H9" s="49">
        <v>0</v>
      </c>
    </row>
    <row r="10" spans="1:8" ht="13.5" thickTop="1">
      <c r="A10" s="45"/>
      <c r="B10" s="42"/>
      <c r="C10" s="42"/>
      <c r="D10" s="42"/>
      <c r="E10" s="42"/>
      <c r="F10" s="42"/>
      <c r="G10" s="43"/>
      <c r="H10" s="44"/>
    </row>
    <row r="11" spans="1:8">
      <c r="A11" s="53" t="s">
        <v>46</v>
      </c>
      <c r="B11" s="42"/>
      <c r="C11" s="42"/>
      <c r="D11" s="42"/>
      <c r="E11" s="42"/>
      <c r="F11" s="42"/>
      <c r="G11" s="54">
        <v>48.13</v>
      </c>
      <c r="H11" s="55">
        <v>5.92</v>
      </c>
    </row>
    <row r="12" spans="1:8">
      <c r="A12" s="45"/>
      <c r="B12" s="42"/>
      <c r="C12" s="42"/>
      <c r="D12" s="42"/>
      <c r="E12" s="42"/>
      <c r="F12" s="42"/>
      <c r="G12" s="43"/>
      <c r="H12" s="44"/>
    </row>
    <row r="13" spans="1:8" ht="13.5" thickBot="1">
      <c r="A13" s="45"/>
      <c r="B13" s="42"/>
      <c r="C13" s="42"/>
      <c r="D13" s="42"/>
      <c r="E13" s="47" t="s">
        <v>47</v>
      </c>
      <c r="F13" s="42"/>
      <c r="G13" s="48">
        <v>813.58</v>
      </c>
      <c r="H13" s="49">
        <v>100</v>
      </c>
    </row>
    <row r="14" spans="1:8" ht="13.5" thickTop="1">
      <c r="A14" s="45"/>
      <c r="B14" s="42"/>
      <c r="C14" s="42"/>
      <c r="D14" s="42"/>
      <c r="E14" s="42"/>
      <c r="F14" s="42"/>
      <c r="G14" s="43"/>
      <c r="H14" s="44"/>
    </row>
    <row r="15" spans="1:8">
      <c r="A15" s="56" t="s">
        <v>48</v>
      </c>
      <c r="B15" s="42"/>
      <c r="C15" s="42"/>
      <c r="D15" s="42"/>
      <c r="E15" s="42"/>
      <c r="F15" s="42"/>
      <c r="G15" s="43"/>
      <c r="H15" s="44"/>
    </row>
    <row r="16" spans="1:8">
      <c r="A16" s="45">
        <v>1</v>
      </c>
      <c r="B16" s="42" t="s">
        <v>226</v>
      </c>
      <c r="C16" s="42"/>
      <c r="D16" s="42"/>
      <c r="E16" s="42"/>
      <c r="F16" s="42"/>
      <c r="G16" s="43"/>
      <c r="H16" s="44"/>
    </row>
    <row r="17" spans="1:8">
      <c r="A17" s="45"/>
      <c r="B17" s="42"/>
      <c r="C17" s="42"/>
      <c r="D17" s="42"/>
      <c r="E17" s="42"/>
      <c r="F17" s="42"/>
      <c r="G17" s="43"/>
      <c r="H17" s="44"/>
    </row>
    <row r="18" spans="1:8">
      <c r="A18" s="45">
        <v>2</v>
      </c>
      <c r="B18" s="42" t="s">
        <v>50</v>
      </c>
      <c r="C18" s="42"/>
      <c r="D18" s="42"/>
      <c r="E18" s="42"/>
      <c r="F18" s="42"/>
      <c r="G18" s="43"/>
      <c r="H18" s="44"/>
    </row>
    <row r="19" spans="1:8">
      <c r="A19" s="57"/>
      <c r="B19" s="58"/>
      <c r="C19" s="58"/>
      <c r="D19" s="58"/>
      <c r="E19" s="58"/>
      <c r="F19" s="58"/>
      <c r="G19" s="59"/>
      <c r="H19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145"/>
  <sheetViews>
    <sheetView topLeftCell="A112" workbookViewId="0">
      <selection activeCell="C30" sqref="C30"/>
    </sheetView>
  </sheetViews>
  <sheetFormatPr defaultRowHeight="12.75"/>
  <cols>
    <col min="1" max="1" width="2.7109375" style="37" customWidth="1"/>
    <col min="2" max="2" width="6.85546875" style="37" customWidth="1"/>
    <col min="3" max="3" width="40.7109375" style="37" customWidth="1"/>
    <col min="4" max="4" width="12.140625" style="37" bestFit="1" customWidth="1"/>
    <col min="5" max="5" width="20.42578125" style="37" bestFit="1" customWidth="1"/>
    <col min="6" max="6" width="7.85546875" style="37" bestFit="1" customWidth="1"/>
    <col min="7" max="7" width="15.42578125" style="61" customWidth="1"/>
    <col min="8" max="8" width="10.28515625" style="62" customWidth="1"/>
    <col min="9" max="16384" width="9.140625" style="37"/>
  </cols>
  <sheetData>
    <row r="1" spans="1:8">
      <c r="A1" s="32"/>
      <c r="B1" s="33"/>
      <c r="C1" s="34" t="s">
        <v>1039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55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57</v>
      </c>
      <c r="D5" s="42" t="s">
        <v>58</v>
      </c>
      <c r="E5" s="42" t="s">
        <v>59</v>
      </c>
      <c r="F5" s="42">
        <v>347142</v>
      </c>
      <c r="G5" s="43">
        <v>3646.9</v>
      </c>
      <c r="H5" s="44">
        <v>6.93</v>
      </c>
    </row>
    <row r="6" spans="1:8">
      <c r="A6" s="45"/>
      <c r="B6" s="46" t="s">
        <v>44</v>
      </c>
      <c r="C6" s="42" t="s">
        <v>708</v>
      </c>
      <c r="D6" s="42" t="s">
        <v>709</v>
      </c>
      <c r="E6" s="42" t="s">
        <v>64</v>
      </c>
      <c r="F6" s="42">
        <v>176898</v>
      </c>
      <c r="G6" s="43">
        <v>3583.69</v>
      </c>
      <c r="H6" s="44">
        <v>6.81</v>
      </c>
    </row>
    <row r="7" spans="1:8">
      <c r="A7" s="45"/>
      <c r="B7" s="46" t="s">
        <v>44</v>
      </c>
      <c r="C7" s="42" t="s">
        <v>79</v>
      </c>
      <c r="D7" s="42" t="s">
        <v>80</v>
      </c>
      <c r="E7" s="42" t="s">
        <v>61</v>
      </c>
      <c r="F7" s="42">
        <v>1310000</v>
      </c>
      <c r="G7" s="43">
        <v>2024.61</v>
      </c>
      <c r="H7" s="44">
        <v>3.85</v>
      </c>
    </row>
    <row r="8" spans="1:8">
      <c r="A8" s="45"/>
      <c r="B8" s="46" t="s">
        <v>44</v>
      </c>
      <c r="C8" s="42" t="s">
        <v>374</v>
      </c>
      <c r="D8" s="42" t="s">
        <v>375</v>
      </c>
      <c r="E8" s="42" t="s">
        <v>59</v>
      </c>
      <c r="F8" s="42">
        <v>942000</v>
      </c>
      <c r="G8" s="43">
        <v>1633.43</v>
      </c>
      <c r="H8" s="44">
        <v>3.1</v>
      </c>
    </row>
    <row r="9" spans="1:8">
      <c r="A9" s="45"/>
      <c r="B9" s="46" t="s">
        <v>44</v>
      </c>
      <c r="C9" s="42" t="s">
        <v>400</v>
      </c>
      <c r="D9" s="42" t="s">
        <v>401</v>
      </c>
      <c r="E9" s="42" t="s">
        <v>94</v>
      </c>
      <c r="F9" s="42">
        <v>103500</v>
      </c>
      <c r="G9" s="43">
        <v>1308.6500000000001</v>
      </c>
      <c r="H9" s="44">
        <v>2.4900000000000002</v>
      </c>
    </row>
    <row r="10" spans="1:8">
      <c r="A10" s="45"/>
      <c r="B10" s="46" t="s">
        <v>44</v>
      </c>
      <c r="C10" s="42" t="s">
        <v>148</v>
      </c>
      <c r="D10" s="42" t="s">
        <v>149</v>
      </c>
      <c r="E10" s="42" t="s">
        <v>59</v>
      </c>
      <c r="F10" s="42">
        <v>137698</v>
      </c>
      <c r="G10" s="43">
        <v>1214.9100000000001</v>
      </c>
      <c r="H10" s="44">
        <v>2.31</v>
      </c>
    </row>
    <row r="11" spans="1:8">
      <c r="A11" s="45"/>
      <c r="B11" s="46" t="s">
        <v>44</v>
      </c>
      <c r="C11" s="42" t="s">
        <v>445</v>
      </c>
      <c r="D11" s="42" t="s">
        <v>446</v>
      </c>
      <c r="E11" s="42" t="s">
        <v>59</v>
      </c>
      <c r="F11" s="42">
        <v>1708000</v>
      </c>
      <c r="G11" s="43">
        <v>1089.7</v>
      </c>
      <c r="H11" s="44">
        <v>2.0699999999999998</v>
      </c>
    </row>
    <row r="12" spans="1:8">
      <c r="A12" s="45"/>
      <c r="B12" s="46" t="s">
        <v>44</v>
      </c>
      <c r="C12" s="42" t="s">
        <v>397</v>
      </c>
      <c r="D12" s="42" t="s">
        <v>398</v>
      </c>
      <c r="E12" s="42" t="s">
        <v>94</v>
      </c>
      <c r="F12" s="42">
        <v>78013</v>
      </c>
      <c r="G12" s="43">
        <v>1072.05</v>
      </c>
      <c r="H12" s="44">
        <v>2.04</v>
      </c>
    </row>
    <row r="13" spans="1:8">
      <c r="A13" s="45"/>
      <c r="B13" s="46" t="s">
        <v>44</v>
      </c>
      <c r="C13" s="42" t="s">
        <v>62</v>
      </c>
      <c r="D13" s="42" t="s">
        <v>63</v>
      </c>
      <c r="E13" s="42" t="s">
        <v>64</v>
      </c>
      <c r="F13" s="42">
        <v>52769</v>
      </c>
      <c r="G13" s="43">
        <v>1067.5999999999999</v>
      </c>
      <c r="H13" s="44">
        <v>2.0299999999999998</v>
      </c>
    </row>
    <row r="14" spans="1:8">
      <c r="A14" s="45"/>
      <c r="B14" s="46" t="s">
        <v>44</v>
      </c>
      <c r="C14" s="42" t="s">
        <v>77</v>
      </c>
      <c r="D14" s="42" t="s">
        <v>78</v>
      </c>
      <c r="E14" s="42" t="s">
        <v>59</v>
      </c>
      <c r="F14" s="42">
        <v>166461</v>
      </c>
      <c r="G14" s="43">
        <v>974.46</v>
      </c>
      <c r="H14" s="44">
        <v>1.85</v>
      </c>
    </row>
    <row r="15" spans="1:8">
      <c r="A15" s="45"/>
      <c r="B15" s="46" t="s">
        <v>44</v>
      </c>
      <c r="C15" s="42" t="s">
        <v>87</v>
      </c>
      <c r="D15" s="42" t="s">
        <v>88</v>
      </c>
      <c r="E15" s="42" t="s">
        <v>89</v>
      </c>
      <c r="F15" s="42">
        <v>99749</v>
      </c>
      <c r="G15" s="43">
        <v>874.8</v>
      </c>
      <c r="H15" s="44">
        <v>1.66</v>
      </c>
    </row>
    <row r="16" spans="1:8">
      <c r="A16" s="45"/>
      <c r="B16" s="46" t="s">
        <v>44</v>
      </c>
      <c r="C16" s="42" t="s">
        <v>139</v>
      </c>
      <c r="D16" s="42" t="s">
        <v>140</v>
      </c>
      <c r="E16" s="42" t="s">
        <v>64</v>
      </c>
      <c r="F16" s="42">
        <v>147796</v>
      </c>
      <c r="G16" s="43">
        <v>819.38</v>
      </c>
      <c r="H16" s="44">
        <v>1.56</v>
      </c>
    </row>
    <row r="17" spans="1:8">
      <c r="A17" s="45"/>
      <c r="B17" s="46" t="s">
        <v>44</v>
      </c>
      <c r="C17" s="42" t="s">
        <v>40</v>
      </c>
      <c r="D17" s="42" t="s">
        <v>60</v>
      </c>
      <c r="E17" s="42" t="s">
        <v>61</v>
      </c>
      <c r="F17" s="42">
        <v>58052</v>
      </c>
      <c r="G17" s="43">
        <v>717.55</v>
      </c>
      <c r="H17" s="44">
        <v>1.36</v>
      </c>
    </row>
    <row r="18" spans="1:8">
      <c r="A18" s="45"/>
      <c r="B18" s="46" t="s">
        <v>44</v>
      </c>
      <c r="C18" s="42" t="s">
        <v>216</v>
      </c>
      <c r="D18" s="42" t="s">
        <v>217</v>
      </c>
      <c r="E18" s="42" t="s">
        <v>59</v>
      </c>
      <c r="F18" s="42">
        <v>81529</v>
      </c>
      <c r="G18" s="43">
        <v>712.52</v>
      </c>
      <c r="H18" s="44">
        <v>1.35</v>
      </c>
    </row>
    <row r="19" spans="1:8">
      <c r="A19" s="45"/>
      <c r="B19" s="46" t="s">
        <v>44</v>
      </c>
      <c r="C19" s="42" t="s">
        <v>92</v>
      </c>
      <c r="D19" s="42" t="s">
        <v>93</v>
      </c>
      <c r="E19" s="42" t="s">
        <v>94</v>
      </c>
      <c r="F19" s="42">
        <v>73270</v>
      </c>
      <c r="G19" s="43">
        <v>707.86</v>
      </c>
      <c r="H19" s="44">
        <v>1.34</v>
      </c>
    </row>
    <row r="20" spans="1:8">
      <c r="A20" s="45"/>
      <c r="B20" s="46" t="s">
        <v>44</v>
      </c>
      <c r="C20" s="42" t="s">
        <v>65</v>
      </c>
      <c r="D20" s="42" t="s">
        <v>66</v>
      </c>
      <c r="E20" s="42" t="s">
        <v>59</v>
      </c>
      <c r="F20" s="42">
        <v>217199</v>
      </c>
      <c r="G20" s="43">
        <v>689.06</v>
      </c>
      <c r="H20" s="44">
        <v>1.31</v>
      </c>
    </row>
    <row r="21" spans="1:8">
      <c r="A21" s="45"/>
      <c r="B21" s="46" t="s">
        <v>44</v>
      </c>
      <c r="C21" s="42" t="s">
        <v>145</v>
      </c>
      <c r="D21" s="42" t="s">
        <v>146</v>
      </c>
      <c r="E21" s="42" t="s">
        <v>105</v>
      </c>
      <c r="F21" s="42">
        <v>197209</v>
      </c>
      <c r="G21" s="43">
        <v>650.49</v>
      </c>
      <c r="H21" s="44">
        <v>1.24</v>
      </c>
    </row>
    <row r="22" spans="1:8">
      <c r="A22" s="45"/>
      <c r="B22" s="46" t="s">
        <v>44</v>
      </c>
      <c r="C22" s="42" t="s">
        <v>70</v>
      </c>
      <c r="D22" s="42" t="s">
        <v>71</v>
      </c>
      <c r="E22" s="42" t="s">
        <v>72</v>
      </c>
      <c r="F22" s="42">
        <v>17053</v>
      </c>
      <c r="G22" s="43">
        <v>645.58000000000004</v>
      </c>
      <c r="H22" s="44">
        <v>1.23</v>
      </c>
    </row>
    <row r="23" spans="1:8">
      <c r="A23" s="45"/>
      <c r="B23" s="46" t="s">
        <v>44</v>
      </c>
      <c r="C23" s="42" t="s">
        <v>99</v>
      </c>
      <c r="D23" s="42" t="s">
        <v>100</v>
      </c>
      <c r="E23" s="42" t="s">
        <v>94</v>
      </c>
      <c r="F23" s="42">
        <v>29999</v>
      </c>
      <c r="G23" s="43">
        <v>549.96</v>
      </c>
      <c r="H23" s="44">
        <v>1.04</v>
      </c>
    </row>
    <row r="24" spans="1:8">
      <c r="A24" s="45"/>
      <c r="B24" s="46" t="s">
        <v>44</v>
      </c>
      <c r="C24" s="42" t="s">
        <v>75</v>
      </c>
      <c r="D24" s="42" t="s">
        <v>76</v>
      </c>
      <c r="E24" s="42" t="s">
        <v>64</v>
      </c>
      <c r="F24" s="42">
        <v>54216</v>
      </c>
      <c r="G24" s="43">
        <v>547.99</v>
      </c>
      <c r="H24" s="44">
        <v>1.04</v>
      </c>
    </row>
    <row r="25" spans="1:8">
      <c r="A25" s="45"/>
      <c r="B25" s="46" t="s">
        <v>44</v>
      </c>
      <c r="C25" s="42" t="s">
        <v>90</v>
      </c>
      <c r="D25" s="42" t="s">
        <v>91</v>
      </c>
      <c r="E25" s="42" t="s">
        <v>83</v>
      </c>
      <c r="F25" s="42">
        <v>58492</v>
      </c>
      <c r="G25" s="43">
        <v>502.77</v>
      </c>
      <c r="H25" s="44">
        <v>0.96</v>
      </c>
    </row>
    <row r="26" spans="1:8">
      <c r="A26" s="45"/>
      <c r="B26" s="46" t="s">
        <v>44</v>
      </c>
      <c r="C26" s="42" t="s">
        <v>162</v>
      </c>
      <c r="D26" s="42" t="s">
        <v>163</v>
      </c>
      <c r="E26" s="42" t="s">
        <v>164</v>
      </c>
      <c r="F26" s="42">
        <v>150000</v>
      </c>
      <c r="G26" s="43">
        <v>492.75</v>
      </c>
      <c r="H26" s="44">
        <v>0.94</v>
      </c>
    </row>
    <row r="27" spans="1:8">
      <c r="A27" s="45"/>
      <c r="B27" s="46" t="s">
        <v>44</v>
      </c>
      <c r="C27" s="42" t="s">
        <v>509</v>
      </c>
      <c r="D27" s="42" t="s">
        <v>510</v>
      </c>
      <c r="E27" s="42" t="s">
        <v>108</v>
      </c>
      <c r="F27" s="42">
        <v>195781</v>
      </c>
      <c r="G27" s="43">
        <v>483.29</v>
      </c>
      <c r="H27" s="44">
        <v>0.92</v>
      </c>
    </row>
    <row r="28" spans="1:8">
      <c r="A28" s="45"/>
      <c r="B28" s="46" t="s">
        <v>44</v>
      </c>
      <c r="C28" s="42" t="s">
        <v>67</v>
      </c>
      <c r="D28" s="42" t="s">
        <v>68</v>
      </c>
      <c r="E28" s="42" t="s">
        <v>69</v>
      </c>
      <c r="F28" s="42">
        <v>28368</v>
      </c>
      <c r="G28" s="43">
        <v>469.33</v>
      </c>
      <c r="H28" s="44">
        <v>0.89</v>
      </c>
    </row>
    <row r="29" spans="1:8">
      <c r="A29" s="45"/>
      <c r="B29" s="46" t="s">
        <v>44</v>
      </c>
      <c r="C29" s="42" t="s">
        <v>97</v>
      </c>
      <c r="D29" s="42" t="s">
        <v>98</v>
      </c>
      <c r="E29" s="42" t="s">
        <v>72</v>
      </c>
      <c r="F29" s="42">
        <v>91166</v>
      </c>
      <c r="G29" s="43">
        <v>439.1</v>
      </c>
      <c r="H29" s="44">
        <v>0.83</v>
      </c>
    </row>
    <row r="30" spans="1:8">
      <c r="A30" s="45"/>
      <c r="B30" s="46" t="s">
        <v>44</v>
      </c>
      <c r="C30" s="42" t="s">
        <v>517</v>
      </c>
      <c r="D30" s="42" t="s">
        <v>518</v>
      </c>
      <c r="E30" s="42" t="s">
        <v>86</v>
      </c>
      <c r="F30" s="42">
        <v>11500</v>
      </c>
      <c r="G30" s="43">
        <v>418.67</v>
      </c>
      <c r="H30" s="44">
        <v>0.8</v>
      </c>
    </row>
    <row r="31" spans="1:8">
      <c r="A31" s="45"/>
      <c r="B31" s="46" t="s">
        <v>44</v>
      </c>
      <c r="C31" s="42" t="s">
        <v>153</v>
      </c>
      <c r="D31" s="42" t="s">
        <v>154</v>
      </c>
      <c r="E31" s="42" t="s">
        <v>94</v>
      </c>
      <c r="F31" s="42">
        <v>51164</v>
      </c>
      <c r="G31" s="43">
        <v>332.8</v>
      </c>
      <c r="H31" s="44">
        <v>0.63</v>
      </c>
    </row>
    <row r="32" spans="1:8">
      <c r="A32" s="45"/>
      <c r="B32" s="46" t="s">
        <v>44</v>
      </c>
      <c r="C32" s="42" t="s">
        <v>109</v>
      </c>
      <c r="D32" s="42" t="s">
        <v>110</v>
      </c>
      <c r="E32" s="42" t="s">
        <v>83</v>
      </c>
      <c r="F32" s="42">
        <v>11954</v>
      </c>
      <c r="G32" s="43">
        <v>304.19</v>
      </c>
      <c r="H32" s="44">
        <v>0.57999999999999996</v>
      </c>
    </row>
    <row r="33" spans="1:8">
      <c r="A33" s="45"/>
      <c r="B33" s="46" t="s">
        <v>44</v>
      </c>
      <c r="C33" s="42" t="s">
        <v>555</v>
      </c>
      <c r="D33" s="42" t="s">
        <v>556</v>
      </c>
      <c r="E33" s="42" t="s">
        <v>72</v>
      </c>
      <c r="F33" s="42">
        <v>1501</v>
      </c>
      <c r="G33" s="43">
        <v>283.64</v>
      </c>
      <c r="H33" s="44">
        <v>0.54</v>
      </c>
    </row>
    <row r="34" spans="1:8">
      <c r="A34" s="45"/>
      <c r="B34" s="46" t="s">
        <v>44</v>
      </c>
      <c r="C34" s="42" t="s">
        <v>81</v>
      </c>
      <c r="D34" s="42" t="s">
        <v>82</v>
      </c>
      <c r="E34" s="42" t="s">
        <v>83</v>
      </c>
      <c r="F34" s="42">
        <v>85690</v>
      </c>
      <c r="G34" s="43">
        <v>280.29000000000002</v>
      </c>
      <c r="H34" s="44">
        <v>0.53</v>
      </c>
    </row>
    <row r="35" spans="1:8">
      <c r="A35" s="45"/>
      <c r="B35" s="46" t="s">
        <v>44</v>
      </c>
      <c r="C35" s="42" t="s">
        <v>414</v>
      </c>
      <c r="D35" s="42" t="s">
        <v>415</v>
      </c>
      <c r="E35" s="42" t="s">
        <v>83</v>
      </c>
      <c r="F35" s="42">
        <v>33018</v>
      </c>
      <c r="G35" s="43">
        <v>259.87</v>
      </c>
      <c r="H35" s="44">
        <v>0.49</v>
      </c>
    </row>
    <row r="36" spans="1:8">
      <c r="A36" s="45"/>
      <c r="B36" s="46" t="s">
        <v>44</v>
      </c>
      <c r="C36" s="42" t="s">
        <v>535</v>
      </c>
      <c r="D36" s="42" t="s">
        <v>536</v>
      </c>
      <c r="E36" s="42" t="s">
        <v>390</v>
      </c>
      <c r="F36" s="42">
        <v>230532</v>
      </c>
      <c r="G36" s="43">
        <v>258.54000000000002</v>
      </c>
      <c r="H36" s="44">
        <v>0.49</v>
      </c>
    </row>
    <row r="37" spans="1:8">
      <c r="A37" s="45"/>
      <c r="B37" s="46" t="s">
        <v>44</v>
      </c>
      <c r="C37" s="42" t="s">
        <v>523</v>
      </c>
      <c r="D37" s="42" t="s">
        <v>524</v>
      </c>
      <c r="E37" s="42" t="s">
        <v>136</v>
      </c>
      <c r="F37" s="42">
        <v>7004</v>
      </c>
      <c r="G37" s="43">
        <v>250.69</v>
      </c>
      <c r="H37" s="44">
        <v>0.48</v>
      </c>
    </row>
    <row r="38" spans="1:8">
      <c r="A38" s="45"/>
      <c r="B38" s="46" t="s">
        <v>44</v>
      </c>
      <c r="C38" s="42" t="s">
        <v>130</v>
      </c>
      <c r="D38" s="42" t="s">
        <v>131</v>
      </c>
      <c r="E38" s="42" t="s">
        <v>69</v>
      </c>
      <c r="F38" s="42">
        <v>57322</v>
      </c>
      <c r="G38" s="43">
        <v>229.14</v>
      </c>
      <c r="H38" s="44">
        <v>0.44</v>
      </c>
    </row>
    <row r="39" spans="1:8">
      <c r="A39" s="45"/>
      <c r="B39" s="46" t="s">
        <v>44</v>
      </c>
      <c r="C39" s="42" t="s">
        <v>103</v>
      </c>
      <c r="D39" s="42" t="s">
        <v>104</v>
      </c>
      <c r="E39" s="42" t="s">
        <v>105</v>
      </c>
      <c r="F39" s="42">
        <v>117000</v>
      </c>
      <c r="G39" s="43">
        <v>225.34</v>
      </c>
      <c r="H39" s="44">
        <v>0.43</v>
      </c>
    </row>
    <row r="40" spans="1:8">
      <c r="A40" s="45"/>
      <c r="B40" s="46" t="s">
        <v>44</v>
      </c>
      <c r="C40" s="42" t="s">
        <v>553</v>
      </c>
      <c r="D40" s="42" t="s">
        <v>554</v>
      </c>
      <c r="E40" s="42" t="s">
        <v>470</v>
      </c>
      <c r="F40" s="42">
        <v>17851</v>
      </c>
      <c r="G40" s="43">
        <v>219.84</v>
      </c>
      <c r="H40" s="44">
        <v>0.42</v>
      </c>
    </row>
    <row r="41" spans="1:8">
      <c r="A41" s="45"/>
      <c r="B41" s="46" t="s">
        <v>44</v>
      </c>
      <c r="C41" s="42" t="s">
        <v>461</v>
      </c>
      <c r="D41" s="42" t="s">
        <v>462</v>
      </c>
      <c r="E41" s="42" t="s">
        <v>127</v>
      </c>
      <c r="F41" s="42">
        <v>43887</v>
      </c>
      <c r="G41" s="43">
        <v>213.71</v>
      </c>
      <c r="H41" s="44">
        <v>0.41</v>
      </c>
    </row>
    <row r="42" spans="1:8">
      <c r="A42" s="45"/>
      <c r="B42" s="46" t="s">
        <v>44</v>
      </c>
      <c r="C42" s="42" t="s">
        <v>160</v>
      </c>
      <c r="D42" s="42" t="s">
        <v>161</v>
      </c>
      <c r="E42" s="42" t="s">
        <v>59</v>
      </c>
      <c r="F42" s="42">
        <v>73335</v>
      </c>
      <c r="G42" s="43">
        <v>203.98</v>
      </c>
      <c r="H42" s="44">
        <v>0.39</v>
      </c>
    </row>
    <row r="43" spans="1:8">
      <c r="A43" s="45"/>
      <c r="B43" s="46" t="s">
        <v>44</v>
      </c>
      <c r="C43" s="42" t="s">
        <v>1027</v>
      </c>
      <c r="D43" s="42" t="s">
        <v>1028</v>
      </c>
      <c r="E43" s="42" t="s">
        <v>108</v>
      </c>
      <c r="F43" s="42">
        <v>26332</v>
      </c>
      <c r="G43" s="43">
        <v>203.1</v>
      </c>
      <c r="H43" s="44">
        <v>0.39</v>
      </c>
    </row>
    <row r="44" spans="1:8">
      <c r="A44" s="45"/>
      <c r="B44" s="46" t="s">
        <v>44</v>
      </c>
      <c r="C44" s="42" t="s">
        <v>428</v>
      </c>
      <c r="D44" s="42" t="s">
        <v>429</v>
      </c>
      <c r="E44" s="42" t="s">
        <v>430</v>
      </c>
      <c r="F44" s="42">
        <v>61000</v>
      </c>
      <c r="G44" s="43">
        <v>197.55</v>
      </c>
      <c r="H44" s="44">
        <v>0.38</v>
      </c>
    </row>
    <row r="45" spans="1:8">
      <c r="A45" s="45"/>
      <c r="B45" s="46" t="s">
        <v>44</v>
      </c>
      <c r="C45" s="42" t="s">
        <v>422</v>
      </c>
      <c r="D45" s="42" t="s">
        <v>423</v>
      </c>
      <c r="E45" s="42" t="s">
        <v>83</v>
      </c>
      <c r="F45" s="42">
        <v>132000</v>
      </c>
      <c r="G45" s="43">
        <v>193.05</v>
      </c>
      <c r="H45" s="44">
        <v>0.37</v>
      </c>
    </row>
    <row r="46" spans="1:8">
      <c r="A46" s="45"/>
      <c r="B46" s="46" t="s">
        <v>44</v>
      </c>
      <c r="C46" s="42" t="s">
        <v>525</v>
      </c>
      <c r="D46" s="42" t="s">
        <v>526</v>
      </c>
      <c r="E46" s="42" t="s">
        <v>69</v>
      </c>
      <c r="F46" s="42">
        <v>1339258</v>
      </c>
      <c r="G46" s="43">
        <v>189.51</v>
      </c>
      <c r="H46" s="44">
        <v>0.36</v>
      </c>
    </row>
    <row r="47" spans="1:8">
      <c r="A47" s="45"/>
      <c r="B47" s="46" t="s">
        <v>44</v>
      </c>
      <c r="C47" s="42" t="s">
        <v>114</v>
      </c>
      <c r="D47" s="42" t="s">
        <v>115</v>
      </c>
      <c r="E47" s="42" t="s">
        <v>116</v>
      </c>
      <c r="F47" s="42">
        <v>32000</v>
      </c>
      <c r="G47" s="43">
        <v>176.85</v>
      </c>
      <c r="H47" s="44">
        <v>0.34</v>
      </c>
    </row>
    <row r="48" spans="1:8">
      <c r="A48" s="45"/>
      <c r="B48" s="46" t="s">
        <v>44</v>
      </c>
      <c r="C48" s="42" t="s">
        <v>476</v>
      </c>
      <c r="D48" s="42" t="s">
        <v>477</v>
      </c>
      <c r="E48" s="42" t="s">
        <v>72</v>
      </c>
      <c r="F48" s="42">
        <v>239648</v>
      </c>
      <c r="G48" s="43">
        <v>171.23</v>
      </c>
      <c r="H48" s="44">
        <v>0.33</v>
      </c>
    </row>
    <row r="49" spans="1:8">
      <c r="A49" s="45"/>
      <c r="B49" s="46" t="s">
        <v>44</v>
      </c>
      <c r="C49" s="42" t="s">
        <v>433</v>
      </c>
      <c r="D49" s="42" t="s">
        <v>434</v>
      </c>
      <c r="E49" s="42" t="s">
        <v>127</v>
      </c>
      <c r="F49" s="42">
        <v>641</v>
      </c>
      <c r="G49" s="43">
        <v>151.72</v>
      </c>
      <c r="H49" s="44">
        <v>0.28999999999999998</v>
      </c>
    </row>
    <row r="50" spans="1:8">
      <c r="A50" s="45"/>
      <c r="B50" s="46" t="s">
        <v>44</v>
      </c>
      <c r="C50" s="42" t="s">
        <v>416</v>
      </c>
      <c r="D50" s="42" t="s">
        <v>417</v>
      </c>
      <c r="E50" s="42" t="s">
        <v>393</v>
      </c>
      <c r="F50" s="42">
        <v>44985</v>
      </c>
      <c r="G50" s="43">
        <v>145.63999999999999</v>
      </c>
      <c r="H50" s="44">
        <v>0.28000000000000003</v>
      </c>
    </row>
    <row r="51" spans="1:8">
      <c r="A51" s="45"/>
      <c r="B51" s="46" t="s">
        <v>44</v>
      </c>
      <c r="C51" s="42" t="s">
        <v>404</v>
      </c>
      <c r="D51" s="42" t="s">
        <v>405</v>
      </c>
      <c r="E51" s="42" t="s">
        <v>89</v>
      </c>
      <c r="F51" s="42">
        <v>18500</v>
      </c>
      <c r="G51" s="43">
        <v>124.85</v>
      </c>
      <c r="H51" s="44">
        <v>0.24</v>
      </c>
    </row>
    <row r="52" spans="1:8">
      <c r="A52" s="45"/>
      <c r="B52" s="46" t="s">
        <v>44</v>
      </c>
      <c r="C52" s="42" t="s">
        <v>402</v>
      </c>
      <c r="D52" s="42" t="s">
        <v>403</v>
      </c>
      <c r="E52" s="42" t="s">
        <v>94</v>
      </c>
      <c r="F52" s="42">
        <v>3348</v>
      </c>
      <c r="G52" s="43">
        <v>118.36</v>
      </c>
      <c r="H52" s="44">
        <v>0.22</v>
      </c>
    </row>
    <row r="53" spans="1:8">
      <c r="A53" s="45"/>
      <c r="B53" s="46" t="s">
        <v>44</v>
      </c>
      <c r="C53" s="42" t="s">
        <v>189</v>
      </c>
      <c r="D53" s="42" t="s">
        <v>473</v>
      </c>
      <c r="E53" s="42" t="s">
        <v>61</v>
      </c>
      <c r="F53" s="42">
        <v>14346</v>
      </c>
      <c r="G53" s="43">
        <v>118.15</v>
      </c>
      <c r="H53" s="44">
        <v>0.22</v>
      </c>
    </row>
    <row r="54" spans="1:8">
      <c r="A54" s="45"/>
      <c r="B54" s="46" t="s">
        <v>44</v>
      </c>
      <c r="C54" s="42" t="s">
        <v>186</v>
      </c>
      <c r="D54" s="42" t="s">
        <v>399</v>
      </c>
      <c r="E54" s="42" t="s">
        <v>61</v>
      </c>
      <c r="F54" s="42">
        <v>26898</v>
      </c>
      <c r="G54" s="43">
        <v>112.7</v>
      </c>
      <c r="H54" s="44">
        <v>0.21</v>
      </c>
    </row>
    <row r="55" spans="1:8">
      <c r="A55" s="45"/>
      <c r="B55" s="46" t="s">
        <v>44</v>
      </c>
      <c r="C55" s="42" t="s">
        <v>410</v>
      </c>
      <c r="D55" s="42" t="s">
        <v>411</v>
      </c>
      <c r="E55" s="42" t="s">
        <v>94</v>
      </c>
      <c r="F55" s="42">
        <v>7375</v>
      </c>
      <c r="G55" s="43">
        <v>106.64</v>
      </c>
      <c r="H55" s="44">
        <v>0.2</v>
      </c>
    </row>
    <row r="56" spans="1:8">
      <c r="A56" s="45"/>
      <c r="B56" s="46" t="s">
        <v>44</v>
      </c>
      <c r="C56" s="42" t="s">
        <v>513</v>
      </c>
      <c r="D56" s="42" t="s">
        <v>514</v>
      </c>
      <c r="E56" s="42" t="s">
        <v>390</v>
      </c>
      <c r="F56" s="42">
        <v>500000</v>
      </c>
      <c r="G56" s="43">
        <v>100.75</v>
      </c>
      <c r="H56" s="44">
        <v>0.19</v>
      </c>
    </row>
    <row r="57" spans="1:8">
      <c r="A57" s="45"/>
      <c r="B57" s="46" t="s">
        <v>44</v>
      </c>
      <c r="C57" s="42" t="s">
        <v>73</v>
      </c>
      <c r="D57" s="42" t="s">
        <v>74</v>
      </c>
      <c r="E57" s="42" t="s">
        <v>64</v>
      </c>
      <c r="F57" s="42">
        <v>3375</v>
      </c>
      <c r="G57" s="43">
        <v>88.1</v>
      </c>
      <c r="H57" s="44">
        <v>0.17</v>
      </c>
    </row>
    <row r="58" spans="1:8">
      <c r="A58" s="45"/>
      <c r="B58" s="46" t="s">
        <v>44</v>
      </c>
      <c r="C58" s="42" t="s">
        <v>406</v>
      </c>
      <c r="D58" s="42" t="s">
        <v>407</v>
      </c>
      <c r="E58" s="42" t="s">
        <v>164</v>
      </c>
      <c r="F58" s="42">
        <v>9250</v>
      </c>
      <c r="G58" s="43">
        <v>84.76</v>
      </c>
      <c r="H58" s="44">
        <v>0.16</v>
      </c>
    </row>
    <row r="59" spans="1:8">
      <c r="A59" s="45"/>
      <c r="B59" s="46" t="s">
        <v>44</v>
      </c>
      <c r="C59" s="42" t="s">
        <v>491</v>
      </c>
      <c r="D59" s="42" t="s">
        <v>492</v>
      </c>
      <c r="E59" s="42" t="s">
        <v>89</v>
      </c>
      <c r="F59" s="42">
        <v>9637</v>
      </c>
      <c r="G59" s="43">
        <v>81.93</v>
      </c>
      <c r="H59" s="44">
        <v>0.16</v>
      </c>
    </row>
    <row r="60" spans="1:8">
      <c r="A60" s="45"/>
      <c r="B60" s="46" t="s">
        <v>44</v>
      </c>
      <c r="C60" s="42" t="s">
        <v>537</v>
      </c>
      <c r="D60" s="42" t="s">
        <v>538</v>
      </c>
      <c r="E60" s="42" t="s">
        <v>390</v>
      </c>
      <c r="F60" s="42">
        <v>1110000</v>
      </c>
      <c r="G60" s="43">
        <v>81.59</v>
      </c>
      <c r="H60" s="44">
        <v>0.15</v>
      </c>
    </row>
    <row r="61" spans="1:8">
      <c r="A61" s="45"/>
      <c r="B61" s="46" t="s">
        <v>44</v>
      </c>
      <c r="C61" s="42" t="s">
        <v>119</v>
      </c>
      <c r="D61" s="42" t="s">
        <v>120</v>
      </c>
      <c r="E61" s="42" t="s">
        <v>72</v>
      </c>
      <c r="F61" s="42">
        <v>2875</v>
      </c>
      <c r="G61" s="43">
        <v>77.53</v>
      </c>
      <c r="H61" s="44">
        <v>0.15</v>
      </c>
    </row>
    <row r="62" spans="1:8">
      <c r="A62" s="45"/>
      <c r="B62" s="46" t="s">
        <v>44</v>
      </c>
      <c r="C62" s="42" t="s">
        <v>503</v>
      </c>
      <c r="D62" s="42" t="s">
        <v>504</v>
      </c>
      <c r="E62" s="42" t="s">
        <v>136</v>
      </c>
      <c r="F62" s="42">
        <v>5499</v>
      </c>
      <c r="G62" s="43">
        <v>75.260000000000005</v>
      </c>
      <c r="H62" s="44">
        <v>0.14000000000000001</v>
      </c>
    </row>
    <row r="63" spans="1:8">
      <c r="A63" s="45"/>
      <c r="B63" s="46" t="s">
        <v>44</v>
      </c>
      <c r="C63" s="42" t="s">
        <v>426</v>
      </c>
      <c r="D63" s="42" t="s">
        <v>427</v>
      </c>
      <c r="E63" s="42" t="s">
        <v>159</v>
      </c>
      <c r="F63" s="42">
        <v>19000</v>
      </c>
      <c r="G63" s="43">
        <v>74.3</v>
      </c>
      <c r="H63" s="44">
        <v>0.14000000000000001</v>
      </c>
    </row>
    <row r="64" spans="1:8">
      <c r="A64" s="45"/>
      <c r="B64" s="46" t="s">
        <v>44</v>
      </c>
      <c r="C64" s="42" t="s">
        <v>480</v>
      </c>
      <c r="D64" s="42" t="s">
        <v>481</v>
      </c>
      <c r="E64" s="42" t="s">
        <v>482</v>
      </c>
      <c r="F64" s="42">
        <v>5500</v>
      </c>
      <c r="G64" s="43">
        <v>66.69</v>
      </c>
      <c r="H64" s="44">
        <v>0.13</v>
      </c>
    </row>
    <row r="65" spans="1:8">
      <c r="A65" s="45"/>
      <c r="B65" s="46" t="s">
        <v>44</v>
      </c>
      <c r="C65" s="42" t="s">
        <v>388</v>
      </c>
      <c r="D65" s="42" t="s">
        <v>389</v>
      </c>
      <c r="E65" s="42" t="s">
        <v>390</v>
      </c>
      <c r="F65" s="42">
        <v>42000</v>
      </c>
      <c r="G65" s="43">
        <v>60.35</v>
      </c>
      <c r="H65" s="44">
        <v>0.11</v>
      </c>
    </row>
    <row r="66" spans="1:8">
      <c r="A66" s="45"/>
      <c r="B66" s="46" t="s">
        <v>44</v>
      </c>
      <c r="C66" s="42" t="s">
        <v>563</v>
      </c>
      <c r="D66" s="42" t="s">
        <v>564</v>
      </c>
      <c r="E66" s="42" t="s">
        <v>72</v>
      </c>
      <c r="F66" s="42">
        <v>25131</v>
      </c>
      <c r="G66" s="43">
        <v>59.85</v>
      </c>
      <c r="H66" s="44">
        <v>0.11</v>
      </c>
    </row>
    <row r="67" spans="1:8">
      <c r="A67" s="45"/>
      <c r="B67" s="46" t="s">
        <v>44</v>
      </c>
      <c r="C67" s="42" t="s">
        <v>451</v>
      </c>
      <c r="D67" s="42" t="s">
        <v>452</v>
      </c>
      <c r="E67" s="42" t="s">
        <v>61</v>
      </c>
      <c r="F67" s="42">
        <v>88000</v>
      </c>
      <c r="G67" s="43">
        <v>56.8</v>
      </c>
      <c r="H67" s="44">
        <v>0.11</v>
      </c>
    </row>
    <row r="68" spans="1:8">
      <c r="A68" s="45"/>
      <c r="B68" s="46" t="s">
        <v>44</v>
      </c>
      <c r="C68" s="42" t="s">
        <v>557</v>
      </c>
      <c r="D68" s="42" t="s">
        <v>558</v>
      </c>
      <c r="E68" s="42" t="s">
        <v>108</v>
      </c>
      <c r="F68" s="42">
        <v>296000</v>
      </c>
      <c r="G68" s="43">
        <v>53.28</v>
      </c>
      <c r="H68" s="44">
        <v>0.1</v>
      </c>
    </row>
    <row r="69" spans="1:8">
      <c r="A69" s="45"/>
      <c r="B69" s="46" t="s">
        <v>44</v>
      </c>
      <c r="C69" s="42" t="s">
        <v>172</v>
      </c>
      <c r="D69" s="42" t="s">
        <v>173</v>
      </c>
      <c r="E69" s="42" t="s">
        <v>61</v>
      </c>
      <c r="F69" s="42">
        <v>17000</v>
      </c>
      <c r="G69" s="43">
        <v>50.36</v>
      </c>
      <c r="H69" s="44">
        <v>0.1</v>
      </c>
    </row>
    <row r="70" spans="1:8">
      <c r="A70" s="45"/>
      <c r="B70" s="46" t="s">
        <v>44</v>
      </c>
      <c r="C70" s="42" t="s">
        <v>521</v>
      </c>
      <c r="D70" s="42" t="s">
        <v>522</v>
      </c>
      <c r="E70" s="42" t="s">
        <v>69</v>
      </c>
      <c r="F70" s="42">
        <v>20000</v>
      </c>
      <c r="G70" s="43">
        <v>42.13</v>
      </c>
      <c r="H70" s="44">
        <v>0.08</v>
      </c>
    </row>
    <row r="71" spans="1:8">
      <c r="A71" s="45"/>
      <c r="B71" s="46" t="s">
        <v>44</v>
      </c>
      <c r="C71" s="42" t="s">
        <v>424</v>
      </c>
      <c r="D71" s="42" t="s">
        <v>425</v>
      </c>
      <c r="E71" s="42" t="s">
        <v>127</v>
      </c>
      <c r="F71" s="42">
        <v>26000</v>
      </c>
      <c r="G71" s="43">
        <v>41.96</v>
      </c>
      <c r="H71" s="44">
        <v>0.08</v>
      </c>
    </row>
    <row r="72" spans="1:8">
      <c r="A72" s="45"/>
      <c r="B72" s="46" t="s">
        <v>44</v>
      </c>
      <c r="C72" s="42" t="s">
        <v>391</v>
      </c>
      <c r="D72" s="42" t="s">
        <v>392</v>
      </c>
      <c r="E72" s="42" t="s">
        <v>393</v>
      </c>
      <c r="F72" s="42">
        <v>6424</v>
      </c>
      <c r="G72" s="43">
        <v>37.67</v>
      </c>
      <c r="H72" s="44">
        <v>7.0000000000000007E-2</v>
      </c>
    </row>
    <row r="73" spans="1:8">
      <c r="A73" s="45"/>
      <c r="B73" s="46" t="s">
        <v>44</v>
      </c>
      <c r="C73" s="42" t="s">
        <v>478</v>
      </c>
      <c r="D73" s="42" t="s">
        <v>479</v>
      </c>
      <c r="E73" s="42" t="s">
        <v>59</v>
      </c>
      <c r="F73" s="42">
        <v>26000</v>
      </c>
      <c r="G73" s="43">
        <v>36.76</v>
      </c>
      <c r="H73" s="44">
        <v>7.0000000000000007E-2</v>
      </c>
    </row>
    <row r="74" spans="1:8">
      <c r="A74" s="45"/>
      <c r="B74" s="46" t="s">
        <v>44</v>
      </c>
      <c r="C74" s="42" t="s">
        <v>408</v>
      </c>
      <c r="D74" s="42" t="s">
        <v>409</v>
      </c>
      <c r="E74" s="42" t="s">
        <v>86</v>
      </c>
      <c r="F74" s="42">
        <v>4500</v>
      </c>
      <c r="G74" s="43">
        <v>30.29</v>
      </c>
      <c r="H74" s="44">
        <v>0.06</v>
      </c>
    </row>
    <row r="75" spans="1:8">
      <c r="A75" s="45"/>
      <c r="B75" s="46" t="s">
        <v>44</v>
      </c>
      <c r="C75" s="42" t="s">
        <v>489</v>
      </c>
      <c r="D75" s="42" t="s">
        <v>490</v>
      </c>
      <c r="E75" s="42" t="s">
        <v>61</v>
      </c>
      <c r="F75" s="42">
        <v>96000</v>
      </c>
      <c r="G75" s="43">
        <v>29.76</v>
      </c>
      <c r="H75" s="44">
        <v>0.06</v>
      </c>
    </row>
    <row r="76" spans="1:8">
      <c r="A76" s="45"/>
      <c r="B76" s="46" t="s">
        <v>44</v>
      </c>
      <c r="C76" s="42" t="s">
        <v>455</v>
      </c>
      <c r="D76" s="42" t="s">
        <v>456</v>
      </c>
      <c r="E76" s="42" t="s">
        <v>83</v>
      </c>
      <c r="F76" s="42">
        <v>11000</v>
      </c>
      <c r="G76" s="43">
        <v>29.68</v>
      </c>
      <c r="H76" s="44">
        <v>0.06</v>
      </c>
    </row>
    <row r="77" spans="1:8">
      <c r="A77" s="45"/>
      <c r="B77" s="46" t="s">
        <v>44</v>
      </c>
      <c r="C77" s="42" t="s">
        <v>468</v>
      </c>
      <c r="D77" s="42" t="s">
        <v>469</v>
      </c>
      <c r="E77" s="42" t="s">
        <v>470</v>
      </c>
      <c r="F77" s="42">
        <v>40000</v>
      </c>
      <c r="G77" s="43">
        <v>26.82</v>
      </c>
      <c r="H77" s="44">
        <v>0.05</v>
      </c>
    </row>
    <row r="78" spans="1:8">
      <c r="A78" s="45"/>
      <c r="B78" s="46" t="s">
        <v>44</v>
      </c>
      <c r="C78" s="42" t="s">
        <v>483</v>
      </c>
      <c r="D78" s="42" t="s">
        <v>484</v>
      </c>
      <c r="E78" s="42" t="s">
        <v>113</v>
      </c>
      <c r="F78" s="42">
        <v>6000</v>
      </c>
      <c r="G78" s="43">
        <v>26.19</v>
      </c>
      <c r="H78" s="44">
        <v>0.05</v>
      </c>
    </row>
    <row r="79" spans="1:8">
      <c r="A79" s="45"/>
      <c r="B79" s="46" t="s">
        <v>44</v>
      </c>
      <c r="C79" s="42" t="s">
        <v>155</v>
      </c>
      <c r="D79" s="42" t="s">
        <v>156</v>
      </c>
      <c r="E79" s="42" t="s">
        <v>64</v>
      </c>
      <c r="F79" s="42">
        <v>3500</v>
      </c>
      <c r="G79" s="43">
        <v>19.66</v>
      </c>
      <c r="H79" s="44">
        <v>0.04</v>
      </c>
    </row>
    <row r="80" spans="1:8">
      <c r="A80" s="45"/>
      <c r="B80" s="46" t="s">
        <v>44</v>
      </c>
      <c r="C80" s="42" t="s">
        <v>220</v>
      </c>
      <c r="D80" s="42" t="s">
        <v>221</v>
      </c>
      <c r="E80" s="42" t="s">
        <v>59</v>
      </c>
      <c r="F80" s="42">
        <v>12212</v>
      </c>
      <c r="G80" s="43">
        <v>18.760000000000002</v>
      </c>
      <c r="H80" s="44">
        <v>0.04</v>
      </c>
    </row>
    <row r="81" spans="1:8">
      <c r="A81" s="45"/>
      <c r="B81" s="46" t="s">
        <v>44</v>
      </c>
      <c r="C81" s="42" t="s">
        <v>437</v>
      </c>
      <c r="D81" s="42" t="s">
        <v>438</v>
      </c>
      <c r="E81" s="42" t="s">
        <v>86</v>
      </c>
      <c r="F81" s="42">
        <v>7000</v>
      </c>
      <c r="G81" s="43">
        <v>16.63</v>
      </c>
      <c r="H81" s="44">
        <v>0.03</v>
      </c>
    </row>
    <row r="82" spans="1:8">
      <c r="A82" s="45"/>
      <c r="B82" s="46" t="s">
        <v>44</v>
      </c>
      <c r="C82" s="42" t="s">
        <v>539</v>
      </c>
      <c r="D82" s="42" t="s">
        <v>540</v>
      </c>
      <c r="E82" s="42" t="s">
        <v>108</v>
      </c>
      <c r="F82" s="42">
        <v>16000</v>
      </c>
      <c r="G82" s="43">
        <v>9.3699999999999992</v>
      </c>
      <c r="H82" s="44">
        <v>0.02</v>
      </c>
    </row>
    <row r="83" spans="1:8">
      <c r="A83" s="45"/>
      <c r="B83" s="46" t="s">
        <v>44</v>
      </c>
      <c r="C83" s="42" t="s">
        <v>376</v>
      </c>
      <c r="D83" s="42" t="s">
        <v>377</v>
      </c>
      <c r="E83" s="42" t="s">
        <v>59</v>
      </c>
      <c r="F83" s="42">
        <v>12000</v>
      </c>
      <c r="G83" s="43">
        <v>8.56</v>
      </c>
      <c r="H83" s="44">
        <v>0.02</v>
      </c>
    </row>
    <row r="84" spans="1:8">
      <c r="A84" s="45"/>
      <c r="B84" s="46" t="s">
        <v>44</v>
      </c>
      <c r="C84" s="42" t="s">
        <v>95</v>
      </c>
      <c r="D84" s="42" t="s">
        <v>96</v>
      </c>
      <c r="E84" s="42" t="s">
        <v>86</v>
      </c>
      <c r="F84" s="42">
        <v>250</v>
      </c>
      <c r="G84" s="43">
        <v>7.44</v>
      </c>
      <c r="H84" s="44">
        <v>0.01</v>
      </c>
    </row>
    <row r="85" spans="1:8">
      <c r="A85" s="45"/>
      <c r="B85" s="46" t="s">
        <v>44</v>
      </c>
      <c r="C85" s="42" t="s">
        <v>97</v>
      </c>
      <c r="D85" s="42" t="s">
        <v>147</v>
      </c>
      <c r="E85" s="42" t="s">
        <v>72</v>
      </c>
      <c r="F85" s="42">
        <v>2020</v>
      </c>
      <c r="G85" s="43">
        <v>6.08</v>
      </c>
      <c r="H85" s="44">
        <v>0.01</v>
      </c>
    </row>
    <row r="86" spans="1:8">
      <c r="A86" s="45"/>
      <c r="B86" s="46" t="s">
        <v>44</v>
      </c>
      <c r="C86" s="42" t="s">
        <v>418</v>
      </c>
      <c r="D86" s="42" t="s">
        <v>419</v>
      </c>
      <c r="E86" s="42" t="s">
        <v>94</v>
      </c>
      <c r="F86" s="42">
        <v>500</v>
      </c>
      <c r="G86" s="43">
        <v>4.38</v>
      </c>
      <c r="H86" s="44">
        <v>0.01</v>
      </c>
    </row>
    <row r="87" spans="1:8">
      <c r="A87" s="45"/>
      <c r="B87" s="46" t="s">
        <v>44</v>
      </c>
      <c r="C87" s="42" t="s">
        <v>487</v>
      </c>
      <c r="D87" s="42" t="s">
        <v>488</v>
      </c>
      <c r="E87" s="42" t="s">
        <v>127</v>
      </c>
      <c r="F87" s="42">
        <v>2000</v>
      </c>
      <c r="G87" s="43">
        <v>3.07</v>
      </c>
      <c r="H87" s="44">
        <v>0.01</v>
      </c>
    </row>
    <row r="88" spans="1:8">
      <c r="A88" s="45"/>
      <c r="B88" s="46" t="s">
        <v>44</v>
      </c>
      <c r="C88" s="42" t="s">
        <v>507</v>
      </c>
      <c r="D88" s="42" t="s">
        <v>508</v>
      </c>
      <c r="E88" s="42" t="s">
        <v>108</v>
      </c>
      <c r="F88" s="42">
        <v>18000</v>
      </c>
      <c r="G88" s="43">
        <v>2.57</v>
      </c>
      <c r="H88" s="44">
        <v>0</v>
      </c>
    </row>
    <row r="89" spans="1:8" ht="13.5" thickBot="1">
      <c r="A89" s="45"/>
      <c r="B89" s="42"/>
      <c r="C89" s="42"/>
      <c r="D89" s="42"/>
      <c r="E89" s="47" t="s">
        <v>17</v>
      </c>
      <c r="F89" s="42"/>
      <c r="G89" s="51">
        <v>33817.81</v>
      </c>
      <c r="H89" s="52">
        <v>64.299999999999898</v>
      </c>
    </row>
    <row r="90" spans="1:8" ht="13.5" thickTop="1">
      <c r="A90" s="45"/>
      <c r="B90" s="42"/>
      <c r="C90" s="42"/>
      <c r="D90" s="42"/>
      <c r="E90" s="47"/>
      <c r="F90" s="42"/>
      <c r="G90" s="80"/>
      <c r="H90" s="81"/>
    </row>
    <row r="91" spans="1:8">
      <c r="A91" s="45"/>
      <c r="B91" s="132" t="s">
        <v>575</v>
      </c>
      <c r="C91" s="131"/>
      <c r="D91" s="42"/>
      <c r="E91" s="42"/>
      <c r="F91" s="42"/>
      <c r="G91" s="43">
        <f>+G92</f>
        <v>-21723.666507499998</v>
      </c>
      <c r="H91" s="44">
        <f>+H92</f>
        <v>-41.29</v>
      </c>
    </row>
    <row r="92" spans="1:8" ht="13.5" thickBot="1">
      <c r="A92" s="45"/>
      <c r="B92" s="42"/>
      <c r="C92" s="42"/>
      <c r="D92" s="42"/>
      <c r="E92" s="47" t="s">
        <v>17</v>
      </c>
      <c r="F92" s="42"/>
      <c r="G92" s="48">
        <v>-21723.666507499998</v>
      </c>
      <c r="H92" s="49">
        <v>-41.29</v>
      </c>
    </row>
    <row r="93" spans="1:8" ht="13.5" thickTop="1">
      <c r="A93" s="45"/>
      <c r="B93" s="42"/>
      <c r="C93" s="42"/>
      <c r="D93" s="42"/>
      <c r="E93" s="42"/>
      <c r="F93" s="42"/>
      <c r="G93" s="43"/>
      <c r="H93" s="44"/>
    </row>
    <row r="94" spans="1:8">
      <c r="A94" s="122" t="s">
        <v>7</v>
      </c>
      <c r="B94" s="123"/>
      <c r="C94" s="123"/>
      <c r="D94" s="42"/>
      <c r="E94" s="42"/>
      <c r="F94" s="42"/>
      <c r="G94" s="43"/>
      <c r="H94" s="44"/>
    </row>
    <row r="95" spans="1:8">
      <c r="A95" s="45"/>
      <c r="B95" s="125" t="s">
        <v>8</v>
      </c>
      <c r="C95" s="123"/>
      <c r="D95" s="42"/>
      <c r="E95" s="42"/>
      <c r="F95" s="42"/>
      <c r="G95" s="43"/>
      <c r="H95" s="44"/>
    </row>
    <row r="96" spans="1:8">
      <c r="A96" s="45"/>
      <c r="B96" s="124" t="s">
        <v>9</v>
      </c>
      <c r="C96" s="123"/>
      <c r="D96" s="42"/>
      <c r="E96" s="42"/>
      <c r="F96" s="42"/>
      <c r="G96" s="43"/>
      <c r="H96" s="44"/>
    </row>
    <row r="97" spans="1:8">
      <c r="A97" s="45"/>
      <c r="B97" s="50">
        <v>0.107</v>
      </c>
      <c r="C97" s="42" t="s">
        <v>877</v>
      </c>
      <c r="D97" s="42" t="s">
        <v>989</v>
      </c>
      <c r="E97" s="42" t="s">
        <v>249</v>
      </c>
      <c r="F97" s="42">
        <v>160</v>
      </c>
      <c r="G97" s="43">
        <v>1630.72</v>
      </c>
      <c r="H97" s="44">
        <v>3.1</v>
      </c>
    </row>
    <row r="98" spans="1:8" ht="13.5" thickBot="1">
      <c r="A98" s="45"/>
      <c r="B98" s="42"/>
      <c r="C98" s="42"/>
      <c r="D98" s="42"/>
      <c r="E98" s="47" t="s">
        <v>17</v>
      </c>
      <c r="F98" s="42"/>
      <c r="G98" s="48">
        <v>1630.72</v>
      </c>
      <c r="H98" s="49">
        <v>3.1</v>
      </c>
    </row>
    <row r="99" spans="1:8" ht="13.5" thickTop="1">
      <c r="A99" s="45"/>
      <c r="B99" s="125" t="s">
        <v>197</v>
      </c>
      <c r="C99" s="123"/>
      <c r="D99" s="42"/>
      <c r="E99" s="42"/>
      <c r="F99" s="42"/>
      <c r="G99" s="43"/>
      <c r="H99" s="44"/>
    </row>
    <row r="100" spans="1:8">
      <c r="A100" s="45"/>
      <c r="B100" s="124" t="s">
        <v>9</v>
      </c>
      <c r="C100" s="123"/>
      <c r="D100" s="42"/>
      <c r="E100" s="42"/>
      <c r="F100" s="42"/>
      <c r="G100" s="43"/>
      <c r="H100" s="44"/>
    </row>
    <row r="101" spans="1:8">
      <c r="A101" s="45"/>
      <c r="B101" s="50">
        <v>8.1500000000000003E-2</v>
      </c>
      <c r="C101" s="42" t="s">
        <v>284</v>
      </c>
      <c r="D101" s="42" t="s">
        <v>285</v>
      </c>
      <c r="E101" s="42" t="s">
        <v>200</v>
      </c>
      <c r="F101" s="42">
        <v>1000000</v>
      </c>
      <c r="G101" s="43">
        <v>1020.7</v>
      </c>
      <c r="H101" s="44">
        <v>1.94</v>
      </c>
    </row>
    <row r="102" spans="1:8" ht="13.5" thickBot="1">
      <c r="A102" s="45"/>
      <c r="B102" s="42"/>
      <c r="C102" s="42"/>
      <c r="D102" s="42"/>
      <c r="E102" s="47" t="s">
        <v>17</v>
      </c>
      <c r="F102" s="42"/>
      <c r="G102" s="51">
        <v>1020.7</v>
      </c>
      <c r="H102" s="52">
        <v>1.94</v>
      </c>
    </row>
    <row r="103" spans="1:8" ht="13.5" thickTop="1">
      <c r="A103" s="45"/>
      <c r="B103" s="42"/>
      <c r="C103" s="42"/>
      <c r="D103" s="42"/>
      <c r="E103" s="42"/>
      <c r="F103" s="42"/>
      <c r="G103" s="43"/>
      <c r="H103" s="44"/>
    </row>
    <row r="104" spans="1:8">
      <c r="A104" s="45"/>
      <c r="B104" s="130" t="s">
        <v>207</v>
      </c>
      <c r="C104" s="131"/>
      <c r="D104" s="42"/>
      <c r="E104" s="42"/>
      <c r="F104" s="42"/>
      <c r="G104" s="43"/>
      <c r="H104" s="44"/>
    </row>
    <row r="105" spans="1:8">
      <c r="A105" s="45"/>
      <c r="B105" s="125" t="s">
        <v>208</v>
      </c>
      <c r="C105" s="123"/>
      <c r="D105" s="42"/>
      <c r="E105" s="47" t="s">
        <v>209</v>
      </c>
      <c r="F105" s="42"/>
      <c r="G105" s="43"/>
      <c r="H105" s="44"/>
    </row>
    <row r="106" spans="1:8">
      <c r="A106" s="45"/>
      <c r="B106" s="42"/>
      <c r="C106" s="42" t="s">
        <v>210</v>
      </c>
      <c r="D106" s="42"/>
      <c r="E106" s="42" t="s">
        <v>585</v>
      </c>
      <c r="F106" s="42"/>
      <c r="G106" s="43">
        <v>898</v>
      </c>
      <c r="H106" s="44">
        <v>1.71</v>
      </c>
    </row>
    <row r="107" spans="1:8">
      <c r="A107" s="45"/>
      <c r="B107" s="42"/>
      <c r="C107" s="42" t="s">
        <v>591</v>
      </c>
      <c r="D107" s="42"/>
      <c r="E107" s="42" t="s">
        <v>587</v>
      </c>
      <c r="F107" s="42"/>
      <c r="G107" s="43">
        <v>700</v>
      </c>
      <c r="H107" s="44">
        <v>1.33</v>
      </c>
    </row>
    <row r="108" spans="1:8">
      <c r="A108" s="45"/>
      <c r="B108" s="42"/>
      <c r="C108" s="42" t="s">
        <v>591</v>
      </c>
      <c r="D108" s="42"/>
      <c r="E108" s="42" t="s">
        <v>598</v>
      </c>
      <c r="F108" s="42"/>
      <c r="G108" s="43">
        <v>700</v>
      </c>
      <c r="H108" s="44">
        <v>1.33</v>
      </c>
    </row>
    <row r="109" spans="1:8">
      <c r="A109" s="45"/>
      <c r="B109" s="42"/>
      <c r="C109" s="42" t="s">
        <v>210</v>
      </c>
      <c r="D109" s="42"/>
      <c r="E109" s="42" t="s">
        <v>586</v>
      </c>
      <c r="F109" s="42"/>
      <c r="G109" s="43">
        <v>550</v>
      </c>
      <c r="H109" s="44">
        <v>1.04</v>
      </c>
    </row>
    <row r="110" spans="1:8">
      <c r="A110" s="45"/>
      <c r="B110" s="42"/>
      <c r="C110" s="42" t="s">
        <v>210</v>
      </c>
      <c r="D110" s="42"/>
      <c r="E110" s="42" t="s">
        <v>588</v>
      </c>
      <c r="F110" s="42"/>
      <c r="G110" s="43">
        <v>499</v>
      </c>
      <c r="H110" s="44">
        <v>0.95</v>
      </c>
    </row>
    <row r="111" spans="1:8">
      <c r="A111" s="45"/>
      <c r="B111" s="42"/>
      <c r="C111" s="42" t="s">
        <v>210</v>
      </c>
      <c r="D111" s="42"/>
      <c r="E111" s="42" t="s">
        <v>588</v>
      </c>
      <c r="F111" s="42"/>
      <c r="G111" s="43">
        <v>495</v>
      </c>
      <c r="H111" s="44">
        <v>0.94</v>
      </c>
    </row>
    <row r="112" spans="1:8">
      <c r="A112" s="45"/>
      <c r="B112" s="42"/>
      <c r="C112" s="42" t="s">
        <v>210</v>
      </c>
      <c r="D112" s="42"/>
      <c r="E112" s="42" t="s">
        <v>594</v>
      </c>
      <c r="F112" s="42"/>
      <c r="G112" s="43">
        <v>495</v>
      </c>
      <c r="H112" s="44">
        <v>0.94</v>
      </c>
    </row>
    <row r="113" spans="1:8">
      <c r="A113" s="45"/>
      <c r="B113" s="42"/>
      <c r="C113" s="42" t="s">
        <v>210</v>
      </c>
      <c r="D113" s="42"/>
      <c r="E113" s="42" t="s">
        <v>595</v>
      </c>
      <c r="F113" s="42"/>
      <c r="G113" s="43">
        <v>449</v>
      </c>
      <c r="H113" s="44">
        <v>0.85</v>
      </c>
    </row>
    <row r="114" spans="1:8">
      <c r="A114" s="45"/>
      <c r="B114" s="42"/>
      <c r="C114" s="42" t="s">
        <v>210</v>
      </c>
      <c r="D114" s="42"/>
      <c r="E114" s="42" t="s">
        <v>607</v>
      </c>
      <c r="F114" s="42"/>
      <c r="G114" s="43">
        <v>400</v>
      </c>
      <c r="H114" s="44">
        <v>0.76</v>
      </c>
    </row>
    <row r="115" spans="1:8">
      <c r="A115" s="45"/>
      <c r="B115" s="42"/>
      <c r="C115" s="42" t="s">
        <v>210</v>
      </c>
      <c r="D115" s="42"/>
      <c r="E115" s="42" t="s">
        <v>606</v>
      </c>
      <c r="F115" s="42"/>
      <c r="G115" s="43">
        <v>350</v>
      </c>
      <c r="H115" s="44">
        <v>0.66</v>
      </c>
    </row>
    <row r="116" spans="1:8">
      <c r="A116" s="45"/>
      <c r="B116" s="42"/>
      <c r="C116" s="42" t="s">
        <v>210</v>
      </c>
      <c r="D116" s="42"/>
      <c r="E116" s="42" t="s">
        <v>605</v>
      </c>
      <c r="F116" s="42"/>
      <c r="G116" s="43">
        <v>300</v>
      </c>
      <c r="H116" s="44">
        <v>0.56999999999999995</v>
      </c>
    </row>
    <row r="117" spans="1:8">
      <c r="A117" s="45"/>
      <c r="B117" s="42"/>
      <c r="C117" s="42" t="s">
        <v>210</v>
      </c>
      <c r="D117" s="42"/>
      <c r="E117" s="42" t="s">
        <v>1040</v>
      </c>
      <c r="F117" s="42"/>
      <c r="G117" s="43">
        <v>300</v>
      </c>
      <c r="H117" s="44">
        <v>0.56999999999999995</v>
      </c>
    </row>
    <row r="118" spans="1:8">
      <c r="A118" s="45"/>
      <c r="B118" s="42"/>
      <c r="C118" s="42" t="s">
        <v>210</v>
      </c>
      <c r="D118" s="42"/>
      <c r="E118" s="42" t="s">
        <v>608</v>
      </c>
      <c r="F118" s="42"/>
      <c r="G118" s="43">
        <v>250</v>
      </c>
      <c r="H118" s="44">
        <v>0.47</v>
      </c>
    </row>
    <row r="119" spans="1:8">
      <c r="A119" s="45"/>
      <c r="B119" s="42"/>
      <c r="C119" s="42" t="s">
        <v>210</v>
      </c>
      <c r="D119" s="42"/>
      <c r="E119" s="42" t="s">
        <v>631</v>
      </c>
      <c r="F119" s="42"/>
      <c r="G119" s="43">
        <v>99</v>
      </c>
      <c r="H119" s="44">
        <v>0.19</v>
      </c>
    </row>
    <row r="120" spans="1:8">
      <c r="A120" s="45"/>
      <c r="B120" s="42"/>
      <c r="C120" s="42" t="s">
        <v>210</v>
      </c>
      <c r="D120" s="42"/>
      <c r="E120" s="42" t="s">
        <v>633</v>
      </c>
      <c r="F120" s="42"/>
      <c r="G120" s="43">
        <v>99</v>
      </c>
      <c r="H120" s="44">
        <v>0.19</v>
      </c>
    </row>
    <row r="121" spans="1:8">
      <c r="A121" s="45"/>
      <c r="B121" s="42"/>
      <c r="C121" s="42" t="s">
        <v>210</v>
      </c>
      <c r="D121" s="42"/>
      <c r="E121" s="42" t="s">
        <v>634</v>
      </c>
      <c r="F121" s="42"/>
      <c r="G121" s="43">
        <v>99</v>
      </c>
      <c r="H121" s="44">
        <v>0.19</v>
      </c>
    </row>
    <row r="122" spans="1:8">
      <c r="A122" s="45"/>
      <c r="B122" s="42"/>
      <c r="C122" s="42" t="s">
        <v>210</v>
      </c>
      <c r="D122" s="42"/>
      <c r="E122" s="42" t="s">
        <v>635</v>
      </c>
      <c r="F122" s="42"/>
      <c r="G122" s="43">
        <v>99</v>
      </c>
      <c r="H122" s="44">
        <v>0.19</v>
      </c>
    </row>
    <row r="123" spans="1:8">
      <c r="A123" s="45"/>
      <c r="B123" s="42"/>
      <c r="C123" s="42" t="s">
        <v>210</v>
      </c>
      <c r="D123" s="42"/>
      <c r="E123" s="42" t="s">
        <v>624</v>
      </c>
      <c r="F123" s="42"/>
      <c r="G123" s="43">
        <v>99</v>
      </c>
      <c r="H123" s="44">
        <v>0.19</v>
      </c>
    </row>
    <row r="124" spans="1:8">
      <c r="A124" s="45"/>
      <c r="B124" s="42"/>
      <c r="C124" s="42" t="s">
        <v>210</v>
      </c>
      <c r="D124" s="42"/>
      <c r="E124" s="42" t="s">
        <v>623</v>
      </c>
      <c r="F124" s="42"/>
      <c r="G124" s="43">
        <v>99</v>
      </c>
      <c r="H124" s="44">
        <v>0.19</v>
      </c>
    </row>
    <row r="125" spans="1:8">
      <c r="A125" s="45"/>
      <c r="B125" s="42"/>
      <c r="C125" s="42" t="s">
        <v>210</v>
      </c>
      <c r="D125" s="42"/>
      <c r="E125" s="42" t="s">
        <v>623</v>
      </c>
      <c r="F125" s="42"/>
      <c r="G125" s="43">
        <v>99</v>
      </c>
      <c r="H125" s="44">
        <v>0.19</v>
      </c>
    </row>
    <row r="126" spans="1:8">
      <c r="A126" s="45"/>
      <c r="B126" s="42"/>
      <c r="C126" s="42" t="s">
        <v>210</v>
      </c>
      <c r="D126" s="42"/>
      <c r="E126" s="42" t="s">
        <v>621</v>
      </c>
      <c r="F126" s="42"/>
      <c r="G126" s="43">
        <v>99</v>
      </c>
      <c r="H126" s="44">
        <v>0.19</v>
      </c>
    </row>
    <row r="127" spans="1:8" ht="13.5" thickBot="1">
      <c r="A127" s="45"/>
      <c r="B127" s="42"/>
      <c r="C127" s="42"/>
      <c r="D127" s="42"/>
      <c r="E127" s="47" t="s">
        <v>17</v>
      </c>
      <c r="F127" s="42"/>
      <c r="G127" s="48">
        <v>7178</v>
      </c>
      <c r="H127" s="49">
        <v>13.64</v>
      </c>
    </row>
    <row r="128" spans="1:8" ht="13.5" thickTop="1">
      <c r="A128" s="45"/>
      <c r="B128" s="46" t="s">
        <v>44</v>
      </c>
      <c r="C128" s="42" t="s">
        <v>45</v>
      </c>
      <c r="D128" s="42"/>
      <c r="E128" s="42" t="s">
        <v>44</v>
      </c>
      <c r="F128" s="42"/>
      <c r="G128" s="43">
        <v>165</v>
      </c>
      <c r="H128" s="44">
        <v>0.31</v>
      </c>
    </row>
    <row r="129" spans="1:8" ht="13.5" thickBot="1">
      <c r="A129" s="45"/>
      <c r="B129" s="42"/>
      <c r="C129" s="42"/>
      <c r="D129" s="42"/>
      <c r="E129" s="47" t="s">
        <v>17</v>
      </c>
      <c r="F129" s="42"/>
      <c r="G129" s="48">
        <v>7343</v>
      </c>
      <c r="H129" s="49">
        <v>13.95</v>
      </c>
    </row>
    <row r="130" spans="1:8" ht="13.5" thickTop="1">
      <c r="A130" s="45"/>
      <c r="B130" s="42"/>
      <c r="C130" s="42"/>
      <c r="D130" s="42"/>
      <c r="E130" s="42"/>
      <c r="F130" s="42"/>
      <c r="G130" s="43"/>
      <c r="H130" s="44"/>
    </row>
    <row r="131" spans="1:8">
      <c r="A131" s="53" t="s">
        <v>46</v>
      </c>
      <c r="B131" s="42"/>
      <c r="C131" s="42"/>
      <c r="D131" s="42"/>
      <c r="E131" s="42"/>
      <c r="F131" s="42"/>
      <c r="G131" s="54">
        <v>30551.24</v>
      </c>
      <c r="H131" s="55">
        <v>58</v>
      </c>
    </row>
    <row r="132" spans="1:8">
      <c r="A132" s="45"/>
      <c r="B132" s="42"/>
      <c r="C132" s="42"/>
      <c r="D132" s="42"/>
      <c r="E132" s="42"/>
      <c r="F132" s="42"/>
      <c r="G132" s="43"/>
      <c r="H132" s="44"/>
    </row>
    <row r="133" spans="1:8" ht="13.5" thickBot="1">
      <c r="A133" s="45"/>
      <c r="B133" s="42"/>
      <c r="C133" s="42"/>
      <c r="D133" s="42"/>
      <c r="E133" s="47" t="s">
        <v>47</v>
      </c>
      <c r="F133" s="42"/>
      <c r="G133" s="48">
        <v>52639.8</v>
      </c>
      <c r="H133" s="49">
        <v>100</v>
      </c>
    </row>
    <row r="134" spans="1:8" ht="13.5" thickTop="1">
      <c r="A134" s="45"/>
      <c r="B134" s="42"/>
      <c r="C134" s="42"/>
      <c r="D134" s="42"/>
      <c r="E134" s="42"/>
      <c r="F134" s="42"/>
      <c r="G134" s="43"/>
      <c r="H134" s="44"/>
    </row>
    <row r="135" spans="1:8">
      <c r="A135" s="45"/>
      <c r="B135" s="42"/>
      <c r="C135" s="42"/>
      <c r="D135" s="42"/>
      <c r="E135" s="42"/>
      <c r="F135" s="42"/>
      <c r="G135" s="43"/>
      <c r="H135" s="44"/>
    </row>
    <row r="136" spans="1:8">
      <c r="A136" s="45"/>
      <c r="B136" s="42"/>
      <c r="C136" s="42"/>
      <c r="D136" s="42"/>
      <c r="E136" s="42"/>
      <c r="F136" s="42"/>
      <c r="G136" s="43"/>
      <c r="H136" s="44"/>
    </row>
    <row r="137" spans="1:8">
      <c r="A137" s="56" t="s">
        <v>48</v>
      </c>
      <c r="B137" s="42"/>
      <c r="C137" s="42"/>
      <c r="D137" s="42"/>
      <c r="E137" s="42"/>
      <c r="F137" s="42"/>
      <c r="G137" s="43"/>
      <c r="H137" s="44"/>
    </row>
    <row r="138" spans="1:8">
      <c r="A138" s="45">
        <v>1</v>
      </c>
      <c r="B138" s="42" t="s">
        <v>212</v>
      </c>
      <c r="C138" s="42"/>
      <c r="D138" s="42"/>
      <c r="E138" s="42"/>
      <c r="F138" s="42"/>
      <c r="G138" s="43"/>
      <c r="H138" s="44"/>
    </row>
    <row r="139" spans="1:8">
      <c r="A139" s="45"/>
      <c r="B139" s="42"/>
      <c r="C139" s="42"/>
      <c r="D139" s="42"/>
      <c r="E139" s="42"/>
      <c r="F139" s="42"/>
      <c r="G139" s="43"/>
      <c r="H139" s="44"/>
    </row>
    <row r="140" spans="1:8">
      <c r="A140" s="45">
        <v>2</v>
      </c>
      <c r="B140" s="42" t="s">
        <v>50</v>
      </c>
      <c r="C140" s="42"/>
      <c r="D140" s="42"/>
      <c r="E140" s="42"/>
      <c r="F140" s="42"/>
      <c r="G140" s="43"/>
      <c r="H140" s="44"/>
    </row>
    <row r="141" spans="1:8">
      <c r="A141" s="45"/>
      <c r="B141" s="42"/>
      <c r="C141" s="42"/>
      <c r="D141" s="42"/>
      <c r="E141" s="42"/>
      <c r="F141" s="42"/>
      <c r="G141" s="43"/>
      <c r="H141" s="44"/>
    </row>
    <row r="142" spans="1:8">
      <c r="A142" s="45">
        <v>3</v>
      </c>
      <c r="B142" s="42" t="s">
        <v>51</v>
      </c>
      <c r="C142" s="42"/>
      <c r="D142" s="42"/>
      <c r="E142" s="42"/>
      <c r="F142" s="42"/>
      <c r="G142" s="43"/>
      <c r="H142" s="44"/>
    </row>
    <row r="143" spans="1:8">
      <c r="A143" s="45"/>
      <c r="B143" s="42" t="s">
        <v>52</v>
      </c>
      <c r="C143" s="42"/>
      <c r="D143" s="42"/>
      <c r="E143" s="42"/>
      <c r="F143" s="42"/>
      <c r="G143" s="43"/>
      <c r="H143" s="44"/>
    </row>
    <row r="144" spans="1:8">
      <c r="A144" s="45"/>
      <c r="B144" s="42" t="s">
        <v>53</v>
      </c>
      <c r="C144" s="42"/>
      <c r="D144" s="42"/>
      <c r="E144" s="42"/>
      <c r="F144" s="42"/>
      <c r="G144" s="43"/>
      <c r="H144" s="44"/>
    </row>
    <row r="145" spans="1:8">
      <c r="A145" s="57"/>
      <c r="B145" s="58"/>
      <c r="C145" s="58"/>
      <c r="D145" s="58"/>
      <c r="E145" s="58"/>
      <c r="F145" s="58"/>
      <c r="G145" s="59"/>
      <c r="H145" s="60"/>
    </row>
  </sheetData>
  <mergeCells count="11">
    <mergeCell ref="A2:C2"/>
    <mergeCell ref="A3:C3"/>
    <mergeCell ref="B4:C4"/>
    <mergeCell ref="B91:C91"/>
    <mergeCell ref="A94:C94"/>
    <mergeCell ref="B95:C95"/>
    <mergeCell ref="B96:C96"/>
    <mergeCell ref="B99:C99"/>
    <mergeCell ref="B100:C100"/>
    <mergeCell ref="B104:C104"/>
    <mergeCell ref="B105:C10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85"/>
  <sheetViews>
    <sheetView topLeftCell="A55" workbookViewId="0">
      <selection activeCell="B70" sqref="B70:C70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4" style="37" customWidth="1"/>
    <col min="5" max="5" width="20.42578125" style="37" bestFit="1" customWidth="1"/>
    <col min="6" max="6" width="14" style="37" customWidth="1"/>
    <col min="7" max="7" width="14" style="61" customWidth="1"/>
    <col min="8" max="8" width="10" style="62" customWidth="1"/>
    <col min="9" max="16384" width="9.140625" style="37"/>
  </cols>
  <sheetData>
    <row r="1" spans="1:8">
      <c r="A1" s="32"/>
      <c r="B1" s="33"/>
      <c r="C1" s="34" t="s">
        <v>1024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65</v>
      </c>
      <c r="D5" s="42" t="s">
        <v>66</v>
      </c>
      <c r="E5" s="42" t="s">
        <v>59</v>
      </c>
      <c r="F5" s="42">
        <v>1150000</v>
      </c>
      <c r="G5" s="43">
        <v>3648.38</v>
      </c>
      <c r="H5" s="44">
        <v>5.54</v>
      </c>
    </row>
    <row r="6" spans="1:8">
      <c r="A6" s="45"/>
      <c r="B6" s="46" t="s">
        <v>44</v>
      </c>
      <c r="C6" s="42" t="s">
        <v>62</v>
      </c>
      <c r="D6" s="42" t="s">
        <v>63</v>
      </c>
      <c r="E6" s="42" t="s">
        <v>64</v>
      </c>
      <c r="F6" s="42">
        <v>160000</v>
      </c>
      <c r="G6" s="43">
        <v>3237.04</v>
      </c>
      <c r="H6" s="44">
        <v>4.91</v>
      </c>
    </row>
    <row r="7" spans="1:8">
      <c r="A7" s="45"/>
      <c r="B7" s="46" t="s">
        <v>44</v>
      </c>
      <c r="C7" s="42" t="s">
        <v>57</v>
      </c>
      <c r="D7" s="42" t="s">
        <v>58</v>
      </c>
      <c r="E7" s="42" t="s">
        <v>59</v>
      </c>
      <c r="F7" s="42">
        <v>280000</v>
      </c>
      <c r="G7" s="43">
        <v>2941.54</v>
      </c>
      <c r="H7" s="44">
        <v>4.47</v>
      </c>
    </row>
    <row r="8" spans="1:8">
      <c r="A8" s="45"/>
      <c r="B8" s="46" t="s">
        <v>44</v>
      </c>
      <c r="C8" s="42" t="s">
        <v>77</v>
      </c>
      <c r="D8" s="42" t="s">
        <v>78</v>
      </c>
      <c r="E8" s="42" t="s">
        <v>59</v>
      </c>
      <c r="F8" s="42">
        <v>500000</v>
      </c>
      <c r="G8" s="43">
        <v>2927</v>
      </c>
      <c r="H8" s="44">
        <v>4.4400000000000004</v>
      </c>
    </row>
    <row r="9" spans="1:8">
      <c r="A9" s="45"/>
      <c r="B9" s="46" t="s">
        <v>44</v>
      </c>
      <c r="C9" s="42" t="s">
        <v>160</v>
      </c>
      <c r="D9" s="42" t="s">
        <v>161</v>
      </c>
      <c r="E9" s="42" t="s">
        <v>59</v>
      </c>
      <c r="F9" s="42">
        <v>1000000</v>
      </c>
      <c r="G9" s="43">
        <v>2781.5</v>
      </c>
      <c r="H9" s="44">
        <v>4.22</v>
      </c>
    </row>
    <row r="10" spans="1:8">
      <c r="A10" s="45"/>
      <c r="B10" s="46" t="s">
        <v>44</v>
      </c>
      <c r="C10" s="42" t="s">
        <v>559</v>
      </c>
      <c r="D10" s="42" t="s">
        <v>560</v>
      </c>
      <c r="E10" s="42" t="s">
        <v>61</v>
      </c>
      <c r="F10" s="42">
        <v>50000</v>
      </c>
      <c r="G10" s="43">
        <v>2108.2800000000002</v>
      </c>
      <c r="H10" s="44">
        <v>3.2</v>
      </c>
    </row>
    <row r="11" spans="1:8">
      <c r="A11" s="45"/>
      <c r="B11" s="46" t="s">
        <v>44</v>
      </c>
      <c r="C11" s="42" t="s">
        <v>70</v>
      </c>
      <c r="D11" s="42" t="s">
        <v>71</v>
      </c>
      <c r="E11" s="42" t="s">
        <v>72</v>
      </c>
      <c r="F11" s="42">
        <v>55000</v>
      </c>
      <c r="G11" s="43">
        <v>2082.14</v>
      </c>
      <c r="H11" s="44">
        <v>3.16</v>
      </c>
    </row>
    <row r="12" spans="1:8">
      <c r="A12" s="45"/>
      <c r="B12" s="46" t="s">
        <v>44</v>
      </c>
      <c r="C12" s="42" t="s">
        <v>67</v>
      </c>
      <c r="D12" s="42" t="s">
        <v>68</v>
      </c>
      <c r="E12" s="42" t="s">
        <v>69</v>
      </c>
      <c r="F12" s="42">
        <v>115000</v>
      </c>
      <c r="G12" s="43">
        <v>1902.62</v>
      </c>
      <c r="H12" s="44">
        <v>2.89</v>
      </c>
    </row>
    <row r="13" spans="1:8">
      <c r="A13" s="45"/>
      <c r="B13" s="46" t="s">
        <v>44</v>
      </c>
      <c r="C13" s="42" t="s">
        <v>681</v>
      </c>
      <c r="D13" s="42" t="s">
        <v>682</v>
      </c>
      <c r="E13" s="42" t="s">
        <v>86</v>
      </c>
      <c r="F13" s="42">
        <v>16000</v>
      </c>
      <c r="G13" s="43">
        <v>1813.79</v>
      </c>
      <c r="H13" s="44">
        <v>2.75</v>
      </c>
    </row>
    <row r="14" spans="1:8">
      <c r="A14" s="45"/>
      <c r="B14" s="46" t="s">
        <v>44</v>
      </c>
      <c r="C14" s="42" t="s">
        <v>461</v>
      </c>
      <c r="D14" s="42" t="s">
        <v>462</v>
      </c>
      <c r="E14" s="42" t="s">
        <v>127</v>
      </c>
      <c r="F14" s="42">
        <v>370000</v>
      </c>
      <c r="G14" s="43">
        <v>1801.72</v>
      </c>
      <c r="H14" s="44">
        <v>2.74</v>
      </c>
    </row>
    <row r="15" spans="1:8">
      <c r="A15" s="45"/>
      <c r="B15" s="46" t="s">
        <v>44</v>
      </c>
      <c r="C15" s="42" t="s">
        <v>92</v>
      </c>
      <c r="D15" s="42" t="s">
        <v>93</v>
      </c>
      <c r="E15" s="42" t="s">
        <v>94</v>
      </c>
      <c r="F15" s="42">
        <v>185000</v>
      </c>
      <c r="G15" s="43">
        <v>1787.29</v>
      </c>
      <c r="H15" s="44">
        <v>2.71</v>
      </c>
    </row>
    <row r="16" spans="1:8">
      <c r="A16" s="45"/>
      <c r="B16" s="46" t="s">
        <v>44</v>
      </c>
      <c r="C16" s="42" t="s">
        <v>95</v>
      </c>
      <c r="D16" s="42" t="s">
        <v>96</v>
      </c>
      <c r="E16" s="42" t="s">
        <v>86</v>
      </c>
      <c r="F16" s="42">
        <v>55000</v>
      </c>
      <c r="G16" s="43">
        <v>1636.42</v>
      </c>
      <c r="H16" s="44">
        <v>2.48</v>
      </c>
    </row>
    <row r="17" spans="1:8">
      <c r="A17" s="45"/>
      <c r="B17" s="46" t="s">
        <v>44</v>
      </c>
      <c r="C17" s="42" t="s">
        <v>491</v>
      </c>
      <c r="D17" s="42" t="s">
        <v>492</v>
      </c>
      <c r="E17" s="42" t="s">
        <v>89</v>
      </c>
      <c r="F17" s="42">
        <v>190000</v>
      </c>
      <c r="G17" s="43">
        <v>1615.29</v>
      </c>
      <c r="H17" s="44">
        <v>2.4500000000000002</v>
      </c>
    </row>
    <row r="18" spans="1:8">
      <c r="A18" s="45"/>
      <c r="B18" s="46" t="s">
        <v>44</v>
      </c>
      <c r="C18" s="42" t="s">
        <v>128</v>
      </c>
      <c r="D18" s="42" t="s">
        <v>129</v>
      </c>
      <c r="E18" s="42" t="s">
        <v>59</v>
      </c>
      <c r="F18" s="42">
        <v>1130000</v>
      </c>
      <c r="G18" s="43">
        <v>1614.77</v>
      </c>
      <c r="H18" s="44">
        <v>2.4500000000000002</v>
      </c>
    </row>
    <row r="19" spans="1:8">
      <c r="A19" s="45"/>
      <c r="B19" s="46" t="s">
        <v>44</v>
      </c>
      <c r="C19" s="42" t="s">
        <v>97</v>
      </c>
      <c r="D19" s="42" t="s">
        <v>98</v>
      </c>
      <c r="E19" s="42" t="s">
        <v>72</v>
      </c>
      <c r="F19" s="42">
        <v>316513</v>
      </c>
      <c r="G19" s="43">
        <v>1524.48</v>
      </c>
      <c r="H19" s="44">
        <v>2.31</v>
      </c>
    </row>
    <row r="20" spans="1:8">
      <c r="A20" s="45"/>
      <c r="B20" s="46" t="s">
        <v>44</v>
      </c>
      <c r="C20" s="42" t="s">
        <v>139</v>
      </c>
      <c r="D20" s="42" t="s">
        <v>140</v>
      </c>
      <c r="E20" s="42" t="s">
        <v>64</v>
      </c>
      <c r="F20" s="42">
        <v>272000</v>
      </c>
      <c r="G20" s="43">
        <v>1507.97</v>
      </c>
      <c r="H20" s="44">
        <v>2.29</v>
      </c>
    </row>
    <row r="21" spans="1:8">
      <c r="A21" s="45"/>
      <c r="B21" s="46" t="s">
        <v>44</v>
      </c>
      <c r="C21" s="42" t="s">
        <v>216</v>
      </c>
      <c r="D21" s="42" t="s">
        <v>217</v>
      </c>
      <c r="E21" s="42" t="s">
        <v>59</v>
      </c>
      <c r="F21" s="42">
        <v>165000</v>
      </c>
      <c r="G21" s="43">
        <v>1442.02</v>
      </c>
      <c r="H21" s="44">
        <v>2.19</v>
      </c>
    </row>
    <row r="22" spans="1:8">
      <c r="A22" s="45"/>
      <c r="B22" s="46" t="s">
        <v>44</v>
      </c>
      <c r="C22" s="42" t="s">
        <v>109</v>
      </c>
      <c r="D22" s="42" t="s">
        <v>110</v>
      </c>
      <c r="E22" s="42" t="s">
        <v>83</v>
      </c>
      <c r="F22" s="42">
        <v>52650</v>
      </c>
      <c r="G22" s="43">
        <v>1339.78</v>
      </c>
      <c r="H22" s="44">
        <v>2.0299999999999998</v>
      </c>
    </row>
    <row r="23" spans="1:8">
      <c r="A23" s="45"/>
      <c r="B23" s="46" t="s">
        <v>44</v>
      </c>
      <c r="C23" s="42" t="s">
        <v>404</v>
      </c>
      <c r="D23" s="42" t="s">
        <v>405</v>
      </c>
      <c r="E23" s="42" t="s">
        <v>89</v>
      </c>
      <c r="F23" s="42">
        <v>190000</v>
      </c>
      <c r="G23" s="43">
        <v>1282.22</v>
      </c>
      <c r="H23" s="44">
        <v>1.95</v>
      </c>
    </row>
    <row r="24" spans="1:8">
      <c r="A24" s="45"/>
      <c r="B24" s="46" t="s">
        <v>44</v>
      </c>
      <c r="C24" s="42" t="s">
        <v>75</v>
      </c>
      <c r="D24" s="42" t="s">
        <v>76</v>
      </c>
      <c r="E24" s="42" t="s">
        <v>64</v>
      </c>
      <c r="F24" s="42">
        <v>114000</v>
      </c>
      <c r="G24" s="43">
        <v>1152.26</v>
      </c>
      <c r="H24" s="44">
        <v>1.75</v>
      </c>
    </row>
    <row r="25" spans="1:8">
      <c r="A25" s="45"/>
      <c r="B25" s="46" t="s">
        <v>44</v>
      </c>
      <c r="C25" s="42" t="s">
        <v>511</v>
      </c>
      <c r="D25" s="42" t="s">
        <v>512</v>
      </c>
      <c r="E25" s="42" t="s">
        <v>127</v>
      </c>
      <c r="F25" s="42">
        <v>3000</v>
      </c>
      <c r="G25" s="43">
        <v>1076.23</v>
      </c>
      <c r="H25" s="44">
        <v>1.63</v>
      </c>
    </row>
    <row r="26" spans="1:8">
      <c r="A26" s="45"/>
      <c r="B26" s="46" t="s">
        <v>44</v>
      </c>
      <c r="C26" s="42" t="s">
        <v>106</v>
      </c>
      <c r="D26" s="42" t="s">
        <v>107</v>
      </c>
      <c r="E26" s="42" t="s">
        <v>108</v>
      </c>
      <c r="F26" s="42">
        <v>181831</v>
      </c>
      <c r="G26" s="43">
        <v>989.89</v>
      </c>
      <c r="H26" s="44">
        <v>1.5</v>
      </c>
    </row>
    <row r="27" spans="1:8">
      <c r="A27" s="45"/>
      <c r="B27" s="46" t="s">
        <v>44</v>
      </c>
      <c r="C27" s="42" t="s">
        <v>394</v>
      </c>
      <c r="D27" s="42" t="s">
        <v>395</v>
      </c>
      <c r="E27" s="42" t="s">
        <v>61</v>
      </c>
      <c r="F27" s="42">
        <v>90000</v>
      </c>
      <c r="G27" s="43">
        <v>986.85</v>
      </c>
      <c r="H27" s="44">
        <v>1.5</v>
      </c>
    </row>
    <row r="28" spans="1:8">
      <c r="A28" s="45"/>
      <c r="B28" s="46" t="s">
        <v>44</v>
      </c>
      <c r="C28" s="42" t="s">
        <v>81</v>
      </c>
      <c r="D28" s="42" t="s">
        <v>82</v>
      </c>
      <c r="E28" s="42" t="s">
        <v>83</v>
      </c>
      <c r="F28" s="42">
        <v>300000</v>
      </c>
      <c r="G28" s="43">
        <v>981.3</v>
      </c>
      <c r="H28" s="44">
        <v>1.49</v>
      </c>
    </row>
    <row r="29" spans="1:8">
      <c r="A29" s="45"/>
      <c r="B29" s="46" t="s">
        <v>44</v>
      </c>
      <c r="C29" s="42" t="s">
        <v>433</v>
      </c>
      <c r="D29" s="42" t="s">
        <v>434</v>
      </c>
      <c r="E29" s="42" t="s">
        <v>127</v>
      </c>
      <c r="F29" s="42">
        <v>4000</v>
      </c>
      <c r="G29" s="43">
        <v>946.75</v>
      </c>
      <c r="H29" s="44">
        <v>1.44</v>
      </c>
    </row>
    <row r="30" spans="1:8">
      <c r="A30" s="45"/>
      <c r="B30" s="46" t="s">
        <v>44</v>
      </c>
      <c r="C30" s="42" t="s">
        <v>99</v>
      </c>
      <c r="D30" s="42" t="s">
        <v>100</v>
      </c>
      <c r="E30" s="42" t="s">
        <v>94</v>
      </c>
      <c r="F30" s="42">
        <v>50000</v>
      </c>
      <c r="G30" s="43">
        <v>916.63</v>
      </c>
      <c r="H30" s="44">
        <v>1.39</v>
      </c>
    </row>
    <row r="31" spans="1:8">
      <c r="A31" s="45"/>
      <c r="B31" s="46" t="s">
        <v>44</v>
      </c>
      <c r="C31" s="42" t="s">
        <v>687</v>
      </c>
      <c r="D31" s="42" t="s">
        <v>688</v>
      </c>
      <c r="E31" s="42" t="s">
        <v>430</v>
      </c>
      <c r="F31" s="42">
        <v>50000</v>
      </c>
      <c r="G31" s="43">
        <v>913</v>
      </c>
      <c r="H31" s="44">
        <v>1.39</v>
      </c>
    </row>
    <row r="32" spans="1:8">
      <c r="A32" s="45"/>
      <c r="B32" s="46" t="s">
        <v>44</v>
      </c>
      <c r="C32" s="42" t="s">
        <v>519</v>
      </c>
      <c r="D32" s="42" t="s">
        <v>520</v>
      </c>
      <c r="E32" s="42" t="s">
        <v>152</v>
      </c>
      <c r="F32" s="42">
        <v>210000</v>
      </c>
      <c r="G32" s="43">
        <v>849.45</v>
      </c>
      <c r="H32" s="44">
        <v>1.29</v>
      </c>
    </row>
    <row r="33" spans="1:8">
      <c r="A33" s="45"/>
      <c r="B33" s="46" t="s">
        <v>44</v>
      </c>
      <c r="C33" s="42" t="s">
        <v>218</v>
      </c>
      <c r="D33" s="42" t="s">
        <v>219</v>
      </c>
      <c r="E33" s="42" t="s">
        <v>59</v>
      </c>
      <c r="F33" s="42">
        <v>500000</v>
      </c>
      <c r="G33" s="43">
        <v>813</v>
      </c>
      <c r="H33" s="44">
        <v>1.23</v>
      </c>
    </row>
    <row r="34" spans="1:8">
      <c r="A34" s="45"/>
      <c r="B34" s="46" t="s">
        <v>44</v>
      </c>
      <c r="C34" s="42" t="s">
        <v>90</v>
      </c>
      <c r="D34" s="42" t="s">
        <v>91</v>
      </c>
      <c r="E34" s="42" t="s">
        <v>83</v>
      </c>
      <c r="F34" s="42">
        <v>90000</v>
      </c>
      <c r="G34" s="43">
        <v>773.6</v>
      </c>
      <c r="H34" s="44">
        <v>1.17</v>
      </c>
    </row>
    <row r="35" spans="1:8">
      <c r="A35" s="45"/>
      <c r="B35" s="46" t="s">
        <v>44</v>
      </c>
      <c r="C35" s="42" t="s">
        <v>1025</v>
      </c>
      <c r="D35" s="42" t="s">
        <v>1026</v>
      </c>
      <c r="E35" s="42" t="s">
        <v>152</v>
      </c>
      <c r="F35" s="42">
        <v>425000</v>
      </c>
      <c r="G35" s="43">
        <v>772.86</v>
      </c>
      <c r="H35" s="44">
        <v>1.17</v>
      </c>
    </row>
    <row r="36" spans="1:8">
      <c r="A36" s="45"/>
      <c r="B36" s="46" t="s">
        <v>44</v>
      </c>
      <c r="C36" s="42" t="s">
        <v>701</v>
      </c>
      <c r="D36" s="42" t="s">
        <v>702</v>
      </c>
      <c r="E36" s="42" t="s">
        <v>470</v>
      </c>
      <c r="F36" s="42">
        <v>80000</v>
      </c>
      <c r="G36" s="43">
        <v>734.68</v>
      </c>
      <c r="H36" s="44">
        <v>1.1200000000000001</v>
      </c>
    </row>
    <row r="37" spans="1:8">
      <c r="A37" s="45"/>
      <c r="B37" s="46" t="s">
        <v>44</v>
      </c>
      <c r="C37" s="42" t="s">
        <v>678</v>
      </c>
      <c r="D37" s="42" t="s">
        <v>679</v>
      </c>
      <c r="E37" s="42" t="s">
        <v>680</v>
      </c>
      <c r="F37" s="42">
        <v>92984</v>
      </c>
      <c r="G37" s="43">
        <v>704.35</v>
      </c>
      <c r="H37" s="44">
        <v>1.07</v>
      </c>
    </row>
    <row r="38" spans="1:8">
      <c r="A38" s="45"/>
      <c r="B38" s="46" t="s">
        <v>44</v>
      </c>
      <c r="C38" s="42" t="s">
        <v>137</v>
      </c>
      <c r="D38" s="42" t="s">
        <v>138</v>
      </c>
      <c r="E38" s="42" t="s">
        <v>86</v>
      </c>
      <c r="F38" s="42">
        <v>110000</v>
      </c>
      <c r="G38" s="43">
        <v>702.74</v>
      </c>
      <c r="H38" s="44">
        <v>1.07</v>
      </c>
    </row>
    <row r="39" spans="1:8">
      <c r="A39" s="45"/>
      <c r="B39" s="46" t="s">
        <v>44</v>
      </c>
      <c r="C39" s="42" t="s">
        <v>500</v>
      </c>
      <c r="D39" s="42" t="s">
        <v>501</v>
      </c>
      <c r="E39" s="42" t="s">
        <v>502</v>
      </c>
      <c r="F39" s="42">
        <v>281000</v>
      </c>
      <c r="G39" s="43">
        <v>669.06</v>
      </c>
      <c r="H39" s="44">
        <v>1.02</v>
      </c>
    </row>
    <row r="40" spans="1:8">
      <c r="A40" s="45"/>
      <c r="B40" s="46" t="s">
        <v>44</v>
      </c>
      <c r="C40" s="42" t="s">
        <v>449</v>
      </c>
      <c r="D40" s="42" t="s">
        <v>450</v>
      </c>
      <c r="E40" s="42" t="s">
        <v>127</v>
      </c>
      <c r="F40" s="42">
        <v>350000</v>
      </c>
      <c r="G40" s="43">
        <v>664.48</v>
      </c>
      <c r="H40" s="44">
        <v>1.01</v>
      </c>
    </row>
    <row r="41" spans="1:8">
      <c r="A41" s="45"/>
      <c r="B41" s="46" t="s">
        <v>44</v>
      </c>
      <c r="C41" s="42" t="s">
        <v>476</v>
      </c>
      <c r="D41" s="42" t="s">
        <v>477</v>
      </c>
      <c r="E41" s="42" t="s">
        <v>72</v>
      </c>
      <c r="F41" s="42">
        <v>900000</v>
      </c>
      <c r="G41" s="43">
        <v>643.04999999999995</v>
      </c>
      <c r="H41" s="44">
        <v>0.98</v>
      </c>
    </row>
    <row r="42" spans="1:8">
      <c r="A42" s="45"/>
      <c r="B42" s="46" t="s">
        <v>44</v>
      </c>
      <c r="C42" s="42" t="s">
        <v>1027</v>
      </c>
      <c r="D42" s="42" t="s">
        <v>1028</v>
      </c>
      <c r="E42" s="42" t="s">
        <v>108</v>
      </c>
      <c r="F42" s="42">
        <v>80003</v>
      </c>
      <c r="G42" s="43">
        <v>617.05999999999995</v>
      </c>
      <c r="H42" s="44">
        <v>0.94</v>
      </c>
    </row>
    <row r="43" spans="1:8">
      <c r="A43" s="45"/>
      <c r="B43" s="46" t="s">
        <v>44</v>
      </c>
      <c r="C43" s="42" t="s">
        <v>553</v>
      </c>
      <c r="D43" s="42" t="s">
        <v>554</v>
      </c>
      <c r="E43" s="42" t="s">
        <v>470</v>
      </c>
      <c r="F43" s="42">
        <v>50000</v>
      </c>
      <c r="G43" s="43">
        <v>615.78</v>
      </c>
      <c r="H43" s="44">
        <v>0.93</v>
      </c>
    </row>
    <row r="44" spans="1:8">
      <c r="A44" s="45"/>
      <c r="B44" s="46" t="s">
        <v>44</v>
      </c>
      <c r="C44" s="42" t="s">
        <v>1029</v>
      </c>
      <c r="D44" s="42" t="s">
        <v>1030</v>
      </c>
      <c r="E44" s="42" t="s">
        <v>108</v>
      </c>
      <c r="F44" s="42">
        <v>250000</v>
      </c>
      <c r="G44" s="43">
        <v>609.25</v>
      </c>
      <c r="H44" s="44">
        <v>0.92</v>
      </c>
    </row>
    <row r="45" spans="1:8">
      <c r="A45" s="45"/>
      <c r="B45" s="46" t="s">
        <v>44</v>
      </c>
      <c r="C45" s="42" t="s">
        <v>529</v>
      </c>
      <c r="D45" s="42" t="s">
        <v>530</v>
      </c>
      <c r="E45" s="42" t="s">
        <v>390</v>
      </c>
      <c r="F45" s="42">
        <v>110000</v>
      </c>
      <c r="G45" s="43">
        <v>603.02</v>
      </c>
      <c r="H45" s="44">
        <v>0.92</v>
      </c>
    </row>
    <row r="46" spans="1:8">
      <c r="A46" s="45"/>
      <c r="B46" s="46" t="s">
        <v>44</v>
      </c>
      <c r="C46" s="42" t="s">
        <v>728</v>
      </c>
      <c r="D46" s="42" t="s">
        <v>729</v>
      </c>
      <c r="E46" s="42" t="s">
        <v>94</v>
      </c>
      <c r="F46" s="42">
        <v>50000</v>
      </c>
      <c r="G46" s="43">
        <v>602.38</v>
      </c>
      <c r="H46" s="44">
        <v>0.91</v>
      </c>
    </row>
    <row r="47" spans="1:8">
      <c r="A47" s="45"/>
      <c r="B47" s="46" t="s">
        <v>44</v>
      </c>
      <c r="C47" s="42" t="s">
        <v>84</v>
      </c>
      <c r="D47" s="42" t="s">
        <v>85</v>
      </c>
      <c r="E47" s="42" t="s">
        <v>86</v>
      </c>
      <c r="F47" s="42">
        <v>182814</v>
      </c>
      <c r="G47" s="43">
        <v>590.58000000000004</v>
      </c>
      <c r="H47" s="44">
        <v>0.9</v>
      </c>
    </row>
    <row r="48" spans="1:8">
      <c r="A48" s="45"/>
      <c r="B48" s="46" t="s">
        <v>44</v>
      </c>
      <c r="C48" s="42" t="s">
        <v>745</v>
      </c>
      <c r="D48" s="42" t="s">
        <v>746</v>
      </c>
      <c r="E48" s="42" t="s">
        <v>747</v>
      </c>
      <c r="F48" s="42">
        <v>320000</v>
      </c>
      <c r="G48" s="43">
        <v>575.20000000000005</v>
      </c>
      <c r="H48" s="44">
        <v>0.87</v>
      </c>
    </row>
    <row r="49" spans="1:8">
      <c r="A49" s="45"/>
      <c r="B49" s="46" t="s">
        <v>44</v>
      </c>
      <c r="C49" s="42" t="s">
        <v>699</v>
      </c>
      <c r="D49" s="42" t="s">
        <v>700</v>
      </c>
      <c r="E49" s="42" t="s">
        <v>136</v>
      </c>
      <c r="F49" s="42">
        <v>55000</v>
      </c>
      <c r="G49" s="43">
        <v>559.57000000000005</v>
      </c>
      <c r="H49" s="44">
        <v>0.85</v>
      </c>
    </row>
    <row r="50" spans="1:8">
      <c r="A50" s="45"/>
      <c r="B50" s="46" t="s">
        <v>44</v>
      </c>
      <c r="C50" s="42" t="s">
        <v>73</v>
      </c>
      <c r="D50" s="42" t="s">
        <v>74</v>
      </c>
      <c r="E50" s="42" t="s">
        <v>64</v>
      </c>
      <c r="F50" s="42">
        <v>20050</v>
      </c>
      <c r="G50" s="43">
        <v>523.37</v>
      </c>
      <c r="H50" s="44">
        <v>0.79</v>
      </c>
    </row>
    <row r="51" spans="1:8">
      <c r="A51" s="45"/>
      <c r="B51" s="46" t="s">
        <v>44</v>
      </c>
      <c r="C51" s="42" t="s">
        <v>148</v>
      </c>
      <c r="D51" s="42" t="s">
        <v>149</v>
      </c>
      <c r="E51" s="42" t="s">
        <v>59</v>
      </c>
      <c r="F51" s="42">
        <v>50000</v>
      </c>
      <c r="G51" s="43">
        <v>441.15</v>
      </c>
      <c r="H51" s="44">
        <v>0.67</v>
      </c>
    </row>
    <row r="52" spans="1:8">
      <c r="A52" s="45"/>
      <c r="B52" s="46" t="s">
        <v>44</v>
      </c>
      <c r="C52" s="42" t="s">
        <v>683</v>
      </c>
      <c r="D52" s="42" t="s">
        <v>684</v>
      </c>
      <c r="E52" s="42" t="s">
        <v>470</v>
      </c>
      <c r="F52" s="42">
        <v>30000</v>
      </c>
      <c r="G52" s="43">
        <v>422.84</v>
      </c>
      <c r="H52" s="44">
        <v>0.64</v>
      </c>
    </row>
    <row r="53" spans="1:8">
      <c r="A53" s="45"/>
      <c r="B53" s="46" t="s">
        <v>44</v>
      </c>
      <c r="C53" s="42" t="s">
        <v>391</v>
      </c>
      <c r="D53" s="42" t="s">
        <v>392</v>
      </c>
      <c r="E53" s="42" t="s">
        <v>393</v>
      </c>
      <c r="F53" s="42">
        <v>72000</v>
      </c>
      <c r="G53" s="43">
        <v>422.24</v>
      </c>
      <c r="H53" s="44">
        <v>0.64</v>
      </c>
    </row>
    <row r="54" spans="1:8">
      <c r="A54" s="45"/>
      <c r="B54" s="46" t="s">
        <v>44</v>
      </c>
      <c r="C54" s="42" t="s">
        <v>708</v>
      </c>
      <c r="D54" s="42" t="s">
        <v>709</v>
      </c>
      <c r="E54" s="42" t="s">
        <v>64</v>
      </c>
      <c r="F54" s="42">
        <v>18923</v>
      </c>
      <c r="G54" s="43">
        <v>383.35</v>
      </c>
      <c r="H54" s="44">
        <v>0.57999999999999996</v>
      </c>
    </row>
    <row r="55" spans="1:8">
      <c r="A55" s="45"/>
      <c r="B55" s="46" t="s">
        <v>44</v>
      </c>
      <c r="C55" s="42" t="s">
        <v>689</v>
      </c>
      <c r="D55" s="42" t="s">
        <v>690</v>
      </c>
      <c r="E55" s="42" t="s">
        <v>69</v>
      </c>
      <c r="F55" s="42">
        <v>82000</v>
      </c>
      <c r="G55" s="43">
        <v>371.34</v>
      </c>
      <c r="H55" s="44">
        <v>0.56000000000000005</v>
      </c>
    </row>
    <row r="56" spans="1:8">
      <c r="A56" s="45"/>
      <c r="B56" s="46" t="s">
        <v>44</v>
      </c>
      <c r="C56" s="42" t="s">
        <v>1031</v>
      </c>
      <c r="D56" s="42" t="s">
        <v>1032</v>
      </c>
      <c r="E56" s="42" t="s">
        <v>470</v>
      </c>
      <c r="F56" s="42">
        <v>30000</v>
      </c>
      <c r="G56" s="43">
        <v>251.48</v>
      </c>
      <c r="H56" s="44">
        <v>0.38</v>
      </c>
    </row>
    <row r="57" spans="1:8">
      <c r="A57" s="45"/>
      <c r="B57" s="46" t="s">
        <v>44</v>
      </c>
      <c r="C57" s="42" t="s">
        <v>714</v>
      </c>
      <c r="D57" s="42" t="s">
        <v>715</v>
      </c>
      <c r="E57" s="42" t="s">
        <v>61</v>
      </c>
      <c r="F57" s="42">
        <v>300000</v>
      </c>
      <c r="G57" s="43">
        <v>181.5</v>
      </c>
      <c r="H57" s="44">
        <v>0.28000000000000003</v>
      </c>
    </row>
    <row r="58" spans="1:8">
      <c r="A58" s="45"/>
      <c r="B58" s="46" t="s">
        <v>44</v>
      </c>
      <c r="C58" s="42" t="s">
        <v>114</v>
      </c>
      <c r="D58" s="42" t="s">
        <v>115</v>
      </c>
      <c r="E58" s="42" t="s">
        <v>116</v>
      </c>
      <c r="F58" s="42">
        <v>20500</v>
      </c>
      <c r="G58" s="43">
        <v>113.29</v>
      </c>
      <c r="H58" s="44">
        <v>0.17</v>
      </c>
    </row>
    <row r="59" spans="1:8" ht="13.5" thickBot="1">
      <c r="A59" s="45"/>
      <c r="B59" s="42"/>
      <c r="C59" s="42"/>
      <c r="D59" s="42"/>
      <c r="E59" s="47" t="s">
        <v>17</v>
      </c>
      <c r="F59" s="42"/>
      <c r="G59" s="48">
        <v>62167.83</v>
      </c>
      <c r="H59" s="49">
        <v>94.35</v>
      </c>
    </row>
    <row r="60" spans="1:8" ht="13.5" thickTop="1">
      <c r="A60" s="45"/>
      <c r="B60" s="124" t="s">
        <v>18</v>
      </c>
      <c r="C60" s="123"/>
      <c r="D60" s="42"/>
      <c r="E60" s="42"/>
      <c r="F60" s="42"/>
      <c r="G60" s="43"/>
      <c r="H60" s="44"/>
    </row>
    <row r="61" spans="1:8">
      <c r="A61" s="45"/>
      <c r="B61" s="46" t="s">
        <v>44</v>
      </c>
      <c r="C61" s="42" t="s">
        <v>719</v>
      </c>
      <c r="D61" s="42" t="s">
        <v>720</v>
      </c>
      <c r="E61" s="42" t="s">
        <v>69</v>
      </c>
      <c r="F61" s="42">
        <v>28100</v>
      </c>
      <c r="G61" s="43">
        <v>2.81</v>
      </c>
      <c r="H61" s="44">
        <v>0</v>
      </c>
    </row>
    <row r="62" spans="1:8">
      <c r="A62" s="45"/>
      <c r="B62" s="46" t="s">
        <v>44</v>
      </c>
      <c r="C62" s="42" t="s">
        <v>1033</v>
      </c>
      <c r="D62" s="42" t="s">
        <v>1034</v>
      </c>
      <c r="E62" s="42" t="s">
        <v>64</v>
      </c>
      <c r="F62" s="42">
        <v>200000</v>
      </c>
      <c r="G62" s="43">
        <v>0</v>
      </c>
      <c r="H62" s="44">
        <v>0</v>
      </c>
    </row>
    <row r="63" spans="1:8">
      <c r="A63" s="45"/>
      <c r="B63" s="46" t="s">
        <v>44</v>
      </c>
      <c r="C63" s="42" t="s">
        <v>1035</v>
      </c>
      <c r="D63" s="42" t="s">
        <v>1036</v>
      </c>
      <c r="E63" s="42" t="s">
        <v>64</v>
      </c>
      <c r="F63" s="42">
        <v>200000</v>
      </c>
      <c r="G63" s="43">
        <v>0</v>
      </c>
      <c r="H63" s="44">
        <v>0</v>
      </c>
    </row>
    <row r="64" spans="1:8" ht="13.5" thickBot="1">
      <c r="A64" s="45"/>
      <c r="B64" s="42"/>
      <c r="C64" s="42"/>
      <c r="D64" s="42"/>
      <c r="E64" s="47" t="s">
        <v>17</v>
      </c>
      <c r="F64" s="42"/>
      <c r="G64" s="48">
        <v>2.81</v>
      </c>
      <c r="H64" s="49">
        <v>0</v>
      </c>
    </row>
    <row r="65" spans="1:8" ht="13.5" thickTop="1">
      <c r="A65" s="45"/>
      <c r="B65" s="125" t="s">
        <v>176</v>
      </c>
      <c r="C65" s="129"/>
      <c r="D65" s="42"/>
      <c r="E65" s="42"/>
      <c r="F65" s="42"/>
      <c r="G65" s="43"/>
      <c r="H65" s="44"/>
    </row>
    <row r="66" spans="1:8">
      <c r="A66" s="45"/>
      <c r="B66" s="124" t="s">
        <v>9</v>
      </c>
      <c r="C66" s="123"/>
      <c r="D66" s="42"/>
      <c r="E66" s="42"/>
      <c r="F66" s="42"/>
      <c r="G66" s="43"/>
      <c r="H66" s="44"/>
    </row>
    <row r="67" spans="1:8">
      <c r="A67" s="45"/>
      <c r="B67" s="46" t="s">
        <v>44</v>
      </c>
      <c r="C67" s="42" t="s">
        <v>416</v>
      </c>
      <c r="D67" s="42" t="s">
        <v>721</v>
      </c>
      <c r="E67" s="42" t="s">
        <v>393</v>
      </c>
      <c r="F67" s="42">
        <v>12230925</v>
      </c>
      <c r="G67" s="43">
        <v>97.85</v>
      </c>
      <c r="H67" s="44">
        <v>0.15</v>
      </c>
    </row>
    <row r="68" spans="1:8" ht="13.5" thickBot="1">
      <c r="A68" s="45"/>
      <c r="B68" s="42"/>
      <c r="C68" s="42"/>
      <c r="D68" s="42"/>
      <c r="E68" s="47" t="s">
        <v>17</v>
      </c>
      <c r="F68" s="42"/>
      <c r="G68" s="51">
        <v>97.85</v>
      </c>
      <c r="H68" s="52">
        <v>0.15</v>
      </c>
    </row>
    <row r="69" spans="1:8" ht="13.5" thickTop="1">
      <c r="A69" s="45"/>
      <c r="B69" s="42"/>
      <c r="C69" s="42"/>
      <c r="D69" s="42"/>
      <c r="E69" s="42"/>
      <c r="F69" s="42"/>
      <c r="G69" s="43"/>
      <c r="H69" s="44"/>
    </row>
    <row r="70" spans="1:8">
      <c r="A70" s="45"/>
      <c r="B70" s="128" t="s">
        <v>207</v>
      </c>
      <c r="C70" s="127"/>
      <c r="D70" s="42"/>
      <c r="E70" s="42"/>
      <c r="F70" s="42"/>
      <c r="G70" s="43"/>
      <c r="H70" s="44"/>
    </row>
    <row r="71" spans="1:8">
      <c r="A71" s="45"/>
      <c r="B71" s="125" t="s">
        <v>208</v>
      </c>
      <c r="C71" s="123"/>
      <c r="D71" s="42"/>
      <c r="E71" s="47" t="s">
        <v>209</v>
      </c>
      <c r="F71" s="42"/>
      <c r="G71" s="43"/>
      <c r="H71" s="44"/>
    </row>
    <row r="72" spans="1:8">
      <c r="A72" s="45"/>
      <c r="B72" s="42"/>
      <c r="C72" s="42" t="s">
        <v>210</v>
      </c>
      <c r="D72" s="42"/>
      <c r="E72" s="42" t="s">
        <v>1037</v>
      </c>
      <c r="F72" s="42"/>
      <c r="G72" s="43">
        <v>200</v>
      </c>
      <c r="H72" s="44">
        <v>0.3</v>
      </c>
    </row>
    <row r="73" spans="1:8">
      <c r="A73" s="45"/>
      <c r="B73" s="42"/>
      <c r="C73" s="42" t="s">
        <v>210</v>
      </c>
      <c r="D73" s="42"/>
      <c r="E73" s="42" t="s">
        <v>1038</v>
      </c>
      <c r="F73" s="42"/>
      <c r="G73" s="43">
        <v>150</v>
      </c>
      <c r="H73" s="44">
        <v>0.23</v>
      </c>
    </row>
    <row r="74" spans="1:8" ht="13.5" thickBot="1">
      <c r="A74" s="45"/>
      <c r="B74" s="42"/>
      <c r="C74" s="42"/>
      <c r="D74" s="42"/>
      <c r="E74" s="47" t="s">
        <v>17</v>
      </c>
      <c r="F74" s="42"/>
      <c r="G74" s="48">
        <v>350</v>
      </c>
      <c r="H74" s="49">
        <v>0.53</v>
      </c>
    </row>
    <row r="75" spans="1:8" ht="13.5" thickTop="1">
      <c r="A75" s="45"/>
      <c r="B75" s="46" t="s">
        <v>44</v>
      </c>
      <c r="C75" s="42" t="s">
        <v>45</v>
      </c>
      <c r="D75" s="42"/>
      <c r="E75" s="42" t="s">
        <v>44</v>
      </c>
      <c r="F75" s="42"/>
      <c r="G75" s="43">
        <v>1230</v>
      </c>
      <c r="H75" s="44">
        <v>1.87</v>
      </c>
    </row>
    <row r="76" spans="1:8">
      <c r="A76" s="45"/>
      <c r="B76" s="42"/>
      <c r="C76" s="42"/>
      <c r="D76" s="42"/>
      <c r="E76" s="42"/>
      <c r="F76" s="42"/>
      <c r="G76" s="43"/>
      <c r="H76" s="44"/>
    </row>
    <row r="77" spans="1:8">
      <c r="A77" s="53" t="s">
        <v>46</v>
      </c>
      <c r="B77" s="42"/>
      <c r="C77" s="42"/>
      <c r="D77" s="42"/>
      <c r="E77" s="42"/>
      <c r="F77" s="42"/>
      <c r="G77" s="54">
        <v>2022.34</v>
      </c>
      <c r="H77" s="55">
        <v>3.1</v>
      </c>
    </row>
    <row r="78" spans="1:8">
      <c r="A78" s="45"/>
      <c r="B78" s="42"/>
      <c r="C78" s="42"/>
      <c r="D78" s="42"/>
      <c r="E78" s="42"/>
      <c r="F78" s="42"/>
      <c r="G78" s="43"/>
      <c r="H78" s="44"/>
    </row>
    <row r="79" spans="1:8" ht="13.5" thickBot="1">
      <c r="A79" s="45"/>
      <c r="B79" s="42"/>
      <c r="C79" s="42"/>
      <c r="D79" s="42"/>
      <c r="E79" s="47" t="s">
        <v>47</v>
      </c>
      <c r="F79" s="42"/>
      <c r="G79" s="48">
        <v>65870.83</v>
      </c>
      <c r="H79" s="49">
        <v>100</v>
      </c>
    </row>
    <row r="80" spans="1:8" ht="13.5" thickTop="1">
      <c r="A80" s="45"/>
      <c r="B80" s="42"/>
      <c r="C80" s="42"/>
      <c r="D80" s="42"/>
      <c r="E80" s="42"/>
      <c r="F80" s="42"/>
      <c r="G80" s="43"/>
      <c r="H80" s="44"/>
    </row>
    <row r="81" spans="1:8">
      <c r="A81" s="56" t="s">
        <v>48</v>
      </c>
      <c r="B81" s="42"/>
      <c r="C81" s="42"/>
      <c r="D81" s="42"/>
      <c r="E81" s="42"/>
      <c r="F81" s="42"/>
      <c r="G81" s="43"/>
      <c r="H81" s="44"/>
    </row>
    <row r="82" spans="1:8">
      <c r="A82" s="45">
        <v>1</v>
      </c>
      <c r="B82" s="42" t="s">
        <v>212</v>
      </c>
      <c r="C82" s="42"/>
      <c r="D82" s="42"/>
      <c r="E82" s="42"/>
      <c r="F82" s="42"/>
      <c r="G82" s="43"/>
      <c r="H82" s="44"/>
    </row>
    <row r="83" spans="1:8">
      <c r="A83" s="45"/>
      <c r="B83" s="42"/>
      <c r="C83" s="42"/>
      <c r="D83" s="42"/>
      <c r="E83" s="42"/>
      <c r="F83" s="42"/>
      <c r="G83" s="43"/>
      <c r="H83" s="44"/>
    </row>
    <row r="84" spans="1:8">
      <c r="A84" s="45">
        <v>2</v>
      </c>
      <c r="B84" s="42" t="s">
        <v>50</v>
      </c>
      <c r="C84" s="42"/>
      <c r="D84" s="42"/>
      <c r="E84" s="42"/>
      <c r="F84" s="42"/>
      <c r="G84" s="43"/>
      <c r="H84" s="44"/>
    </row>
    <row r="85" spans="1:8">
      <c r="A85" s="57"/>
      <c r="B85" s="58"/>
      <c r="C85" s="58"/>
      <c r="D85" s="58"/>
      <c r="E85" s="58"/>
      <c r="F85" s="58"/>
      <c r="G85" s="59"/>
      <c r="H85" s="60"/>
    </row>
  </sheetData>
  <mergeCells count="8">
    <mergeCell ref="B70:C70"/>
    <mergeCell ref="B71:C71"/>
    <mergeCell ref="A2:C2"/>
    <mergeCell ref="A3:C3"/>
    <mergeCell ref="B4:C4"/>
    <mergeCell ref="B60:C60"/>
    <mergeCell ref="B65:C65"/>
    <mergeCell ref="B66:C6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E8" sqref="E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1020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12" t="s">
        <v>6</v>
      </c>
    </row>
    <row r="3" spans="1:8" ht="12.75">
      <c r="A3" s="118" t="s">
        <v>7</v>
      </c>
      <c r="B3" s="114"/>
      <c r="C3" s="114"/>
      <c r="D3" s="13"/>
      <c r="E3" s="13"/>
      <c r="F3" s="13"/>
      <c r="G3" s="14"/>
      <c r="H3" s="15"/>
    </row>
    <row r="4" spans="1:8" ht="12.75">
      <c r="A4" s="16"/>
      <c r="B4" s="115" t="s">
        <v>8</v>
      </c>
      <c r="C4" s="114"/>
      <c r="D4" s="13"/>
      <c r="E4" s="13"/>
      <c r="F4" s="13"/>
      <c r="G4" s="14"/>
      <c r="H4" s="15"/>
    </row>
    <row r="5" spans="1:8" ht="12.75">
      <c r="A5" s="16"/>
      <c r="B5" s="116" t="s">
        <v>9</v>
      </c>
      <c r="C5" s="114"/>
      <c r="D5" s="13"/>
      <c r="E5" s="13"/>
      <c r="F5" s="13"/>
      <c r="G5" s="14"/>
      <c r="H5" s="15"/>
    </row>
    <row r="6" spans="1:8">
      <c r="A6" s="16"/>
      <c r="B6" s="17" t="s">
        <v>10</v>
      </c>
      <c r="C6" s="13" t="s">
        <v>869</v>
      </c>
      <c r="D6" s="13" t="s">
        <v>870</v>
      </c>
      <c r="E6" s="13" t="s">
        <v>871</v>
      </c>
      <c r="F6" s="13">
        <v>450</v>
      </c>
      <c r="G6" s="14">
        <v>5638</v>
      </c>
      <c r="H6" s="15">
        <v>10.66</v>
      </c>
    </row>
    <row r="7" spans="1:8">
      <c r="A7" s="16"/>
      <c r="B7" s="18">
        <v>9.8000000000000004E-2</v>
      </c>
      <c r="C7" s="13" t="s">
        <v>324</v>
      </c>
      <c r="D7" s="13" t="s">
        <v>325</v>
      </c>
      <c r="E7" s="13" t="s">
        <v>326</v>
      </c>
      <c r="F7" s="13">
        <v>450</v>
      </c>
      <c r="G7" s="14">
        <v>4521.8900000000003</v>
      </c>
      <c r="H7" s="15">
        <v>8.5500000000000007</v>
      </c>
    </row>
    <row r="8" spans="1:8">
      <c r="A8" s="16"/>
      <c r="B8" s="18">
        <v>0.105</v>
      </c>
      <c r="C8" s="13" t="s">
        <v>304</v>
      </c>
      <c r="D8" s="13" t="s">
        <v>305</v>
      </c>
      <c r="E8" s="13" t="s">
        <v>234</v>
      </c>
      <c r="F8" s="13">
        <v>300</v>
      </c>
      <c r="G8" s="14">
        <v>3019.34</v>
      </c>
      <c r="H8" s="15">
        <v>5.71</v>
      </c>
    </row>
    <row r="9" spans="1:8">
      <c r="A9" s="16"/>
      <c r="B9" s="18">
        <v>9.9000000000000005E-2</v>
      </c>
      <c r="C9" s="13" t="s">
        <v>301</v>
      </c>
      <c r="D9" s="13" t="s">
        <v>302</v>
      </c>
      <c r="E9" s="13" t="s">
        <v>16</v>
      </c>
      <c r="F9" s="13">
        <v>300</v>
      </c>
      <c r="G9" s="14">
        <v>3011.13</v>
      </c>
      <c r="H9" s="15">
        <v>5.69</v>
      </c>
    </row>
    <row r="10" spans="1:8">
      <c r="A10" s="16"/>
      <c r="B10" s="18">
        <v>0.10199999999999999</v>
      </c>
      <c r="C10" s="13" t="s">
        <v>874</v>
      </c>
      <c r="D10" s="13" t="s">
        <v>875</v>
      </c>
      <c r="E10" s="13" t="s">
        <v>249</v>
      </c>
      <c r="F10" s="13">
        <v>150</v>
      </c>
      <c r="G10" s="14">
        <v>1504.92</v>
      </c>
      <c r="H10" s="15">
        <v>2.84</v>
      </c>
    </row>
    <row r="11" spans="1:8" ht="9.75" thickBot="1">
      <c r="A11" s="16"/>
      <c r="B11" s="13"/>
      <c r="C11" s="13"/>
      <c r="D11" s="13"/>
      <c r="E11" s="19" t="s">
        <v>17</v>
      </c>
      <c r="F11" s="13"/>
      <c r="G11" s="20">
        <v>17695.28</v>
      </c>
      <c r="H11" s="21">
        <v>33.450000000000003</v>
      </c>
    </row>
    <row r="12" spans="1:8" ht="13.5" thickTop="1">
      <c r="A12" s="16"/>
      <c r="B12" s="116" t="s">
        <v>18</v>
      </c>
      <c r="C12" s="114"/>
      <c r="D12" s="13"/>
      <c r="E12" s="13"/>
      <c r="F12" s="13"/>
      <c r="G12" s="14"/>
      <c r="H12" s="15"/>
    </row>
    <row r="13" spans="1:8">
      <c r="A13" s="16"/>
      <c r="B13" s="18">
        <v>0.11</v>
      </c>
      <c r="C13" s="13" t="s">
        <v>884</v>
      </c>
      <c r="D13" s="13" t="s">
        <v>885</v>
      </c>
      <c r="E13" s="13"/>
      <c r="F13" s="13">
        <v>450</v>
      </c>
      <c r="G13" s="14">
        <v>4520.8999999999996</v>
      </c>
      <c r="H13" s="15">
        <v>8.5399999999999991</v>
      </c>
    </row>
    <row r="14" spans="1:8">
      <c r="A14" s="16"/>
      <c r="B14" s="18">
        <v>0.1075</v>
      </c>
      <c r="C14" s="13" t="s">
        <v>21</v>
      </c>
      <c r="D14" s="13" t="s">
        <v>22</v>
      </c>
      <c r="E14" s="13" t="s">
        <v>23</v>
      </c>
      <c r="F14" s="13">
        <v>40</v>
      </c>
      <c r="G14" s="14">
        <v>4022.5</v>
      </c>
      <c r="H14" s="15">
        <v>7.6</v>
      </c>
    </row>
    <row r="15" spans="1:8">
      <c r="A15" s="16"/>
      <c r="B15" s="18">
        <v>0.111</v>
      </c>
      <c r="C15" s="13" t="s">
        <v>670</v>
      </c>
      <c r="D15" s="13" t="s">
        <v>999</v>
      </c>
      <c r="E15" s="13" t="s">
        <v>672</v>
      </c>
      <c r="F15" s="13">
        <v>15</v>
      </c>
      <c r="G15" s="14">
        <v>1512.69</v>
      </c>
      <c r="H15" s="15">
        <v>2.86</v>
      </c>
    </row>
    <row r="16" spans="1:8">
      <c r="A16" s="16"/>
      <c r="B16" s="18">
        <v>0.1225</v>
      </c>
      <c r="C16" s="13" t="s">
        <v>807</v>
      </c>
      <c r="D16" s="13" t="s">
        <v>1021</v>
      </c>
      <c r="E16" s="13" t="s">
        <v>243</v>
      </c>
      <c r="F16" s="13">
        <v>60000</v>
      </c>
      <c r="G16" s="14">
        <v>604.58000000000004</v>
      </c>
      <c r="H16" s="15">
        <v>1.1399999999999999</v>
      </c>
    </row>
    <row r="17" spans="1:8" ht="9.75" thickBot="1">
      <c r="A17" s="16"/>
      <c r="B17" s="13"/>
      <c r="C17" s="13"/>
      <c r="D17" s="13"/>
      <c r="E17" s="19" t="s">
        <v>17</v>
      </c>
      <c r="F17" s="13"/>
      <c r="G17" s="20">
        <v>10660.67</v>
      </c>
      <c r="H17" s="21">
        <v>20.14</v>
      </c>
    </row>
    <row r="18" spans="1:8" ht="9.75" thickTop="1">
      <c r="A18" s="16"/>
      <c r="B18" s="13"/>
      <c r="C18" s="13"/>
      <c r="D18" s="13"/>
      <c r="E18" s="13"/>
      <c r="F18" s="13"/>
      <c r="G18" s="14"/>
      <c r="H18" s="15"/>
    </row>
    <row r="19" spans="1:8" ht="12.75">
      <c r="A19" s="118" t="s">
        <v>31</v>
      </c>
      <c r="B19" s="114"/>
      <c r="C19" s="114"/>
      <c r="D19" s="13"/>
      <c r="E19" s="13"/>
      <c r="F19" s="13"/>
      <c r="G19" s="14"/>
      <c r="H19" s="15"/>
    </row>
    <row r="20" spans="1:8" ht="12.75">
      <c r="A20" s="16"/>
      <c r="B20" s="115" t="s">
        <v>32</v>
      </c>
      <c r="C20" s="114"/>
      <c r="D20" s="13"/>
      <c r="E20" s="13"/>
      <c r="F20" s="13"/>
      <c r="G20" s="14"/>
      <c r="H20" s="15"/>
    </row>
    <row r="21" spans="1:8">
      <c r="A21" s="16"/>
      <c r="B21" s="17" t="s">
        <v>33</v>
      </c>
      <c r="C21" s="13" t="s">
        <v>370</v>
      </c>
      <c r="D21" s="13" t="s">
        <v>806</v>
      </c>
      <c r="E21" s="13" t="s">
        <v>36</v>
      </c>
      <c r="F21" s="13">
        <v>2000</v>
      </c>
      <c r="G21" s="14">
        <v>1971.29</v>
      </c>
      <c r="H21" s="15">
        <v>3.73</v>
      </c>
    </row>
    <row r="22" spans="1:8">
      <c r="A22" s="16"/>
      <c r="B22" s="17" t="s">
        <v>33</v>
      </c>
      <c r="C22" s="13" t="s">
        <v>77</v>
      </c>
      <c r="D22" s="13" t="s">
        <v>922</v>
      </c>
      <c r="E22" s="13" t="s">
        <v>36</v>
      </c>
      <c r="F22" s="13">
        <v>1800</v>
      </c>
      <c r="G22" s="14">
        <v>1782.03</v>
      </c>
      <c r="H22" s="15">
        <v>3.37</v>
      </c>
    </row>
    <row r="23" spans="1:8">
      <c r="A23" s="16"/>
      <c r="B23" s="17" t="s">
        <v>33</v>
      </c>
      <c r="C23" s="13" t="s">
        <v>220</v>
      </c>
      <c r="D23" s="13" t="s">
        <v>1022</v>
      </c>
      <c r="E23" s="13" t="s">
        <v>36</v>
      </c>
      <c r="F23" s="13">
        <v>500</v>
      </c>
      <c r="G23" s="14">
        <v>499.04</v>
      </c>
      <c r="H23" s="15">
        <v>0.94</v>
      </c>
    </row>
    <row r="24" spans="1:8" ht="9.75" thickBot="1">
      <c r="A24" s="16"/>
      <c r="B24" s="13"/>
      <c r="C24" s="13"/>
      <c r="D24" s="13"/>
      <c r="E24" s="19" t="s">
        <v>17</v>
      </c>
      <c r="F24" s="13"/>
      <c r="G24" s="20">
        <v>4252.3599999999997</v>
      </c>
      <c r="H24" s="21">
        <v>8.0399999999999991</v>
      </c>
    </row>
    <row r="25" spans="1:8" ht="9.75" thickTop="1">
      <c r="A25" s="16"/>
      <c r="B25" s="13"/>
      <c r="C25" s="13"/>
      <c r="D25" s="13"/>
      <c r="E25" s="13"/>
      <c r="F25" s="13"/>
      <c r="G25" s="14"/>
      <c r="H25" s="15"/>
    </row>
    <row r="26" spans="1:8">
      <c r="A26" s="16"/>
      <c r="B26" s="17" t="s">
        <v>44</v>
      </c>
      <c r="C26" s="13" t="s">
        <v>45</v>
      </c>
      <c r="D26" s="13"/>
      <c r="E26" s="13" t="s">
        <v>44</v>
      </c>
      <c r="F26" s="13"/>
      <c r="G26" s="14">
        <v>16720</v>
      </c>
      <c r="H26" s="15">
        <v>31.6</v>
      </c>
    </row>
    <row r="27" spans="1:8" ht="9.75" thickBot="1">
      <c r="A27" s="16"/>
      <c r="B27" s="13"/>
      <c r="C27" s="13"/>
      <c r="D27" s="13"/>
      <c r="E27" s="19" t="s">
        <v>17</v>
      </c>
      <c r="F27" s="13"/>
      <c r="G27" s="20">
        <v>16720</v>
      </c>
      <c r="H27" s="21">
        <v>31.6</v>
      </c>
    </row>
    <row r="28" spans="1:8" ht="9.75" thickTop="1">
      <c r="A28" s="16"/>
      <c r="B28" s="13"/>
      <c r="C28" s="13"/>
      <c r="D28" s="13"/>
      <c r="E28" s="13"/>
      <c r="F28" s="13"/>
      <c r="G28" s="14"/>
      <c r="H28" s="15"/>
    </row>
    <row r="29" spans="1:8">
      <c r="A29" s="22" t="s">
        <v>46</v>
      </c>
      <c r="B29" s="13"/>
      <c r="C29" s="13"/>
      <c r="D29" s="13"/>
      <c r="E29" s="13"/>
      <c r="F29" s="13"/>
      <c r="G29" s="23">
        <v>3580.75</v>
      </c>
      <c r="H29" s="24">
        <v>6.77</v>
      </c>
    </row>
    <row r="30" spans="1:8">
      <c r="A30" s="16"/>
      <c r="B30" s="13"/>
      <c r="C30" s="13"/>
      <c r="D30" s="13"/>
      <c r="E30" s="13"/>
      <c r="F30" s="13"/>
      <c r="G30" s="14"/>
      <c r="H30" s="15"/>
    </row>
    <row r="31" spans="1:8" ht="9.75" thickBot="1">
      <c r="A31" s="16"/>
      <c r="B31" s="13"/>
      <c r="C31" s="13"/>
      <c r="D31" s="13"/>
      <c r="E31" s="19" t="s">
        <v>47</v>
      </c>
      <c r="F31" s="13"/>
      <c r="G31" s="20">
        <v>52909.06</v>
      </c>
      <c r="H31" s="21">
        <v>100</v>
      </c>
    </row>
    <row r="32" spans="1:8" ht="9.75" thickTop="1">
      <c r="A32" s="16"/>
      <c r="B32" s="13"/>
      <c r="C32" s="13"/>
      <c r="D32" s="13"/>
      <c r="E32" s="13"/>
      <c r="F32" s="13"/>
      <c r="G32" s="14"/>
      <c r="H32" s="15"/>
    </row>
    <row r="33" spans="1:8">
      <c r="A33" s="16"/>
      <c r="B33" s="13"/>
      <c r="C33" s="13"/>
      <c r="D33" s="13"/>
      <c r="E33" s="13"/>
      <c r="F33" s="13"/>
      <c r="G33" s="14"/>
      <c r="H33" s="15"/>
    </row>
    <row r="34" spans="1:8">
      <c r="A34" s="16"/>
      <c r="B34" s="13"/>
      <c r="C34" s="13"/>
      <c r="D34" s="13"/>
      <c r="E34" s="13"/>
      <c r="F34" s="13"/>
      <c r="G34" s="14"/>
      <c r="H34" s="15"/>
    </row>
    <row r="35" spans="1:8">
      <c r="A35" s="25" t="s">
        <v>48</v>
      </c>
      <c r="B35" s="13"/>
      <c r="C35" s="13"/>
      <c r="D35" s="13"/>
      <c r="E35" s="13"/>
      <c r="F35" s="13"/>
      <c r="G35" s="14"/>
      <c r="H35" s="15"/>
    </row>
    <row r="36" spans="1:8">
      <c r="A36" s="16">
        <v>1</v>
      </c>
      <c r="B36" s="13" t="s">
        <v>1023</v>
      </c>
      <c r="C36" s="13"/>
      <c r="D36" s="13"/>
      <c r="E36" s="13"/>
      <c r="F36" s="13"/>
      <c r="G36" s="14"/>
      <c r="H36" s="15"/>
    </row>
    <row r="37" spans="1:8">
      <c r="A37" s="16"/>
      <c r="B37" s="13"/>
      <c r="C37" s="13"/>
      <c r="D37" s="13"/>
      <c r="E37" s="13"/>
      <c r="F37" s="13"/>
      <c r="G37" s="14"/>
      <c r="H37" s="15"/>
    </row>
    <row r="38" spans="1:8">
      <c r="A38" s="16">
        <v>2</v>
      </c>
      <c r="B38" s="13" t="s">
        <v>50</v>
      </c>
      <c r="C38" s="13"/>
      <c r="D38" s="13"/>
      <c r="E38" s="13"/>
      <c r="F38" s="13"/>
      <c r="G38" s="14"/>
      <c r="H38" s="15"/>
    </row>
    <row r="39" spans="1:8">
      <c r="A39" s="16"/>
      <c r="B39" s="13"/>
      <c r="C39" s="13"/>
      <c r="D39" s="13"/>
      <c r="E39" s="13"/>
      <c r="F39" s="13"/>
      <c r="G39" s="14"/>
      <c r="H39" s="15"/>
    </row>
    <row r="40" spans="1:8">
      <c r="A40" s="16">
        <v>3</v>
      </c>
      <c r="B40" s="13" t="s">
        <v>51</v>
      </c>
      <c r="C40" s="13"/>
      <c r="D40" s="13"/>
      <c r="E40" s="13"/>
      <c r="F40" s="13"/>
      <c r="G40" s="14"/>
      <c r="H40" s="15"/>
    </row>
    <row r="41" spans="1:8">
      <c r="A41" s="16"/>
      <c r="B41" s="13" t="s">
        <v>52</v>
      </c>
      <c r="C41" s="13"/>
      <c r="D41" s="13"/>
      <c r="E41" s="13"/>
      <c r="F41" s="13"/>
      <c r="G41" s="14"/>
      <c r="H41" s="15"/>
    </row>
    <row r="42" spans="1:8">
      <c r="A42" s="16"/>
      <c r="B42" s="13" t="s">
        <v>53</v>
      </c>
      <c r="C42" s="13"/>
      <c r="D42" s="13"/>
      <c r="E42" s="13"/>
      <c r="F42" s="13"/>
      <c r="G42" s="14"/>
      <c r="H42" s="15"/>
    </row>
    <row r="43" spans="1:8">
      <c r="A43" s="16"/>
      <c r="B43" s="13"/>
      <c r="C43" s="13"/>
      <c r="D43" s="13"/>
      <c r="E43" s="13"/>
      <c r="F43" s="13"/>
      <c r="G43" s="14"/>
      <c r="H43" s="15"/>
    </row>
    <row r="44" spans="1:8" ht="9.75" thickBot="1">
      <c r="A44" s="26"/>
      <c r="B44" s="27"/>
      <c r="C44" s="27"/>
      <c r="D44" s="27"/>
      <c r="E44" s="27"/>
      <c r="F44" s="27"/>
      <c r="G44" s="28"/>
      <c r="H44" s="29"/>
    </row>
  </sheetData>
  <mergeCells count="7">
    <mergeCell ref="B20:C20"/>
    <mergeCell ref="A2:C2"/>
    <mergeCell ref="A3:C3"/>
    <mergeCell ref="B4:C4"/>
    <mergeCell ref="B5:C5"/>
    <mergeCell ref="B12:C12"/>
    <mergeCell ref="A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K17" sqref="K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1.42578125" style="6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1367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8.7999999999999995E-2</v>
      </c>
      <c r="C6" s="13" t="s">
        <v>308</v>
      </c>
      <c r="D6" s="13" t="s">
        <v>1368</v>
      </c>
      <c r="E6" s="13" t="s">
        <v>310</v>
      </c>
      <c r="F6" s="13">
        <v>250</v>
      </c>
      <c r="G6" s="14">
        <v>2500.06</v>
      </c>
      <c r="H6" s="70">
        <v>14.69</v>
      </c>
    </row>
    <row r="7" spans="1:8">
      <c r="A7" s="71"/>
      <c r="B7" s="18">
        <v>8.7999999999999995E-2</v>
      </c>
      <c r="C7" s="13" t="s">
        <v>244</v>
      </c>
      <c r="D7" s="13" t="s">
        <v>245</v>
      </c>
      <c r="E7" s="13" t="s">
        <v>246</v>
      </c>
      <c r="F7" s="13">
        <v>64</v>
      </c>
      <c r="G7" s="14">
        <v>1596.96</v>
      </c>
      <c r="H7" s="70">
        <v>9.3800000000000008</v>
      </c>
    </row>
    <row r="8" spans="1:8">
      <c r="A8" s="71"/>
      <c r="B8" s="18">
        <v>8.7999999999999995E-2</v>
      </c>
      <c r="C8" s="13" t="s">
        <v>877</v>
      </c>
      <c r="D8" s="13" t="s">
        <v>878</v>
      </c>
      <c r="E8" s="13" t="s">
        <v>249</v>
      </c>
      <c r="F8" s="13">
        <v>160</v>
      </c>
      <c r="G8" s="14">
        <v>1595.33</v>
      </c>
      <c r="H8" s="70">
        <v>9.3699999999999992</v>
      </c>
    </row>
    <row r="9" spans="1:8" ht="9.75" thickBot="1">
      <c r="A9" s="71"/>
      <c r="B9" s="13"/>
      <c r="C9" s="13"/>
      <c r="D9" s="13"/>
      <c r="E9" s="19" t="s">
        <v>17</v>
      </c>
      <c r="F9" s="13"/>
      <c r="G9" s="20">
        <v>5692.35</v>
      </c>
      <c r="H9" s="72">
        <v>33.44</v>
      </c>
    </row>
    <row r="10" spans="1:8" ht="9.75" thickTop="1">
      <c r="A10" s="71"/>
      <c r="B10" s="13"/>
      <c r="C10" s="13"/>
      <c r="D10" s="13"/>
      <c r="E10" s="13"/>
      <c r="F10" s="13"/>
      <c r="G10" s="14"/>
      <c r="H10" s="70"/>
    </row>
    <row r="11" spans="1:8" ht="12.75">
      <c r="A11" s="113" t="s">
        <v>31</v>
      </c>
      <c r="B11" s="114"/>
      <c r="C11" s="114"/>
      <c r="D11" s="13"/>
      <c r="E11" s="13"/>
      <c r="F11" s="13"/>
      <c r="G11" s="14"/>
      <c r="H11" s="70"/>
    </row>
    <row r="12" spans="1:8" ht="12.75">
      <c r="A12" s="71"/>
      <c r="B12" s="115" t="s">
        <v>32</v>
      </c>
      <c r="C12" s="114"/>
      <c r="D12" s="13"/>
      <c r="E12" s="13"/>
      <c r="F12" s="13"/>
      <c r="G12" s="14"/>
      <c r="H12" s="70"/>
    </row>
    <row r="13" spans="1:8">
      <c r="A13" s="71"/>
      <c r="B13" s="17" t="s">
        <v>33</v>
      </c>
      <c r="C13" s="13" t="s">
        <v>383</v>
      </c>
      <c r="D13" s="13" t="s">
        <v>1369</v>
      </c>
      <c r="E13" s="13" t="s">
        <v>36</v>
      </c>
      <c r="F13" s="13">
        <v>5000</v>
      </c>
      <c r="G13" s="14">
        <v>4700.57</v>
      </c>
      <c r="H13" s="70">
        <v>27.62</v>
      </c>
    </row>
    <row r="14" spans="1:8">
      <c r="A14" s="71"/>
      <c r="B14" s="17" t="s">
        <v>33</v>
      </c>
      <c r="C14" s="13" t="s">
        <v>905</v>
      </c>
      <c r="D14" s="13" t="s">
        <v>1370</v>
      </c>
      <c r="E14" s="13" t="s">
        <v>36</v>
      </c>
      <c r="F14" s="13">
        <v>3500</v>
      </c>
      <c r="G14" s="14">
        <v>3291.29</v>
      </c>
      <c r="H14" s="70">
        <v>19.34</v>
      </c>
    </row>
    <row r="15" spans="1:8">
      <c r="A15" s="71"/>
      <c r="B15" s="17" t="s">
        <v>33</v>
      </c>
      <c r="C15" s="13" t="s">
        <v>674</v>
      </c>
      <c r="D15" s="13" t="s">
        <v>908</v>
      </c>
      <c r="E15" s="13" t="s">
        <v>36</v>
      </c>
      <c r="F15" s="13">
        <v>3200</v>
      </c>
      <c r="G15" s="14">
        <v>3007.25</v>
      </c>
      <c r="H15" s="70">
        <v>17.670000000000002</v>
      </c>
    </row>
    <row r="16" spans="1:8" ht="9.75" thickBot="1">
      <c r="A16" s="71"/>
      <c r="B16" s="13"/>
      <c r="C16" s="13"/>
      <c r="D16" s="13"/>
      <c r="E16" s="19" t="s">
        <v>17</v>
      </c>
      <c r="F16" s="13"/>
      <c r="G16" s="20">
        <v>10999.11</v>
      </c>
      <c r="H16" s="72">
        <v>64.63</v>
      </c>
    </row>
    <row r="17" spans="1:8" ht="9.75" thickTop="1">
      <c r="A17" s="71"/>
      <c r="B17" s="13"/>
      <c r="C17" s="13"/>
      <c r="D17" s="13"/>
      <c r="E17" s="13"/>
      <c r="F17" s="13"/>
      <c r="G17" s="14"/>
      <c r="H17" s="70"/>
    </row>
    <row r="18" spans="1:8">
      <c r="A18" s="71"/>
      <c r="B18" s="17" t="s">
        <v>44</v>
      </c>
      <c r="C18" s="13" t="s">
        <v>45</v>
      </c>
      <c r="D18" s="13"/>
      <c r="E18" s="13" t="s">
        <v>44</v>
      </c>
      <c r="F18" s="13"/>
      <c r="G18" s="14">
        <v>280</v>
      </c>
      <c r="H18" s="70">
        <v>1.65</v>
      </c>
    </row>
    <row r="19" spans="1:8" ht="9.75" thickBot="1">
      <c r="A19" s="71"/>
      <c r="B19" s="13"/>
      <c r="C19" s="13"/>
      <c r="D19" s="13"/>
      <c r="E19" s="19" t="s">
        <v>17</v>
      </c>
      <c r="F19" s="13"/>
      <c r="G19" s="20">
        <v>280</v>
      </c>
      <c r="H19" s="72">
        <v>1.65</v>
      </c>
    </row>
    <row r="20" spans="1:8" ht="9.75" thickTop="1">
      <c r="A20" s="71"/>
      <c r="B20" s="13"/>
      <c r="C20" s="13"/>
      <c r="D20" s="13"/>
      <c r="E20" s="13"/>
      <c r="F20" s="13"/>
      <c r="G20" s="14"/>
      <c r="H20" s="70"/>
    </row>
    <row r="21" spans="1:8">
      <c r="A21" s="73" t="s">
        <v>46</v>
      </c>
      <c r="B21" s="13"/>
      <c r="C21" s="13"/>
      <c r="D21" s="13"/>
      <c r="E21" s="13"/>
      <c r="F21" s="13"/>
      <c r="G21" s="23">
        <v>46.28</v>
      </c>
      <c r="H21" s="74">
        <v>0.28000000000000003</v>
      </c>
    </row>
    <row r="22" spans="1:8">
      <c r="A22" s="71"/>
      <c r="B22" s="13"/>
      <c r="C22" s="13"/>
      <c r="D22" s="13"/>
      <c r="E22" s="13"/>
      <c r="F22" s="13"/>
      <c r="G22" s="14"/>
      <c r="H22" s="70"/>
    </row>
    <row r="23" spans="1:8" ht="9.75" thickBot="1">
      <c r="A23" s="71"/>
      <c r="B23" s="13"/>
      <c r="C23" s="13"/>
      <c r="D23" s="13"/>
      <c r="E23" s="19" t="s">
        <v>47</v>
      </c>
      <c r="F23" s="13"/>
      <c r="G23" s="20">
        <v>17017.740000000002</v>
      </c>
      <c r="H23" s="72">
        <v>100</v>
      </c>
    </row>
    <row r="24" spans="1:8" ht="9.75" thickTop="1">
      <c r="A24" s="71"/>
      <c r="B24" s="13"/>
      <c r="C24" s="13"/>
      <c r="D24" s="13"/>
      <c r="E24" s="13"/>
      <c r="F24" s="13"/>
      <c r="G24" s="14"/>
      <c r="H24" s="70"/>
    </row>
    <row r="25" spans="1:8">
      <c r="A25" s="75" t="s">
        <v>48</v>
      </c>
      <c r="B25" s="13"/>
      <c r="C25" s="13"/>
      <c r="D25" s="13"/>
      <c r="E25" s="13"/>
      <c r="F25" s="13"/>
      <c r="G25" s="14"/>
      <c r="H25" s="70"/>
    </row>
    <row r="26" spans="1:8">
      <c r="A26" s="71">
        <v>1</v>
      </c>
      <c r="B26" s="13" t="s">
        <v>1371</v>
      </c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1">
        <v>2</v>
      </c>
      <c r="B28" s="13" t="s">
        <v>50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>
        <v>3</v>
      </c>
      <c r="B30" s="13" t="s">
        <v>51</v>
      </c>
      <c r="C30" s="13"/>
      <c r="D30" s="13"/>
      <c r="E30" s="13"/>
      <c r="F30" s="13"/>
      <c r="G30" s="14"/>
      <c r="H30" s="70"/>
    </row>
    <row r="31" spans="1:8">
      <c r="A31" s="71"/>
      <c r="B31" s="13" t="s">
        <v>52</v>
      </c>
      <c r="C31" s="13"/>
      <c r="D31" s="13"/>
      <c r="E31" s="13"/>
      <c r="F31" s="13"/>
      <c r="G31" s="14"/>
      <c r="H31" s="70"/>
    </row>
    <row r="32" spans="1:8">
      <c r="A32" s="71"/>
      <c r="B32" s="13" t="s">
        <v>53</v>
      </c>
      <c r="C32" s="13"/>
      <c r="D32" s="13"/>
      <c r="E32" s="13"/>
      <c r="F32" s="13"/>
      <c r="G32" s="14"/>
      <c r="H32" s="70"/>
    </row>
    <row r="33" spans="1:8">
      <c r="A33" s="76"/>
      <c r="B33" s="77"/>
      <c r="C33" s="77"/>
      <c r="D33" s="77"/>
      <c r="E33" s="77"/>
      <c r="F33" s="77"/>
      <c r="G33" s="78"/>
      <c r="H33" s="79"/>
    </row>
  </sheetData>
  <mergeCells count="6">
    <mergeCell ref="A2:C2"/>
    <mergeCell ref="A3:C3"/>
    <mergeCell ref="B4:C4"/>
    <mergeCell ref="B5:C5"/>
    <mergeCell ref="A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78"/>
  <sheetViews>
    <sheetView workbookViewId="0">
      <selection activeCell="E54" sqref="E54"/>
    </sheetView>
  </sheetViews>
  <sheetFormatPr defaultRowHeight="12.75"/>
  <cols>
    <col min="1" max="1" width="2.7109375" style="37" customWidth="1"/>
    <col min="2" max="2" width="6.7109375" style="37" customWidth="1"/>
    <col min="3" max="3" width="40.7109375" style="37" customWidth="1"/>
    <col min="4" max="4" width="12.85546875" style="37" customWidth="1"/>
    <col min="5" max="5" width="20" style="37" bestFit="1" customWidth="1"/>
    <col min="6" max="6" width="12.85546875" style="37" customWidth="1"/>
    <col min="7" max="7" width="12.85546875" style="61" customWidth="1"/>
    <col min="8" max="8" width="12.85546875" style="62" customWidth="1"/>
    <col min="9" max="16384" width="9.140625" style="37"/>
  </cols>
  <sheetData>
    <row r="1" spans="1:8">
      <c r="A1" s="32"/>
      <c r="B1" s="33"/>
      <c r="C1" s="34" t="s">
        <v>1012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55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57</v>
      </c>
      <c r="D5" s="42" t="s">
        <v>58</v>
      </c>
      <c r="E5" s="42" t="s">
        <v>59</v>
      </c>
      <c r="F5" s="42">
        <v>12113</v>
      </c>
      <c r="G5" s="43">
        <v>127.25</v>
      </c>
      <c r="H5" s="44">
        <v>1</v>
      </c>
    </row>
    <row r="6" spans="1:8">
      <c r="A6" s="45"/>
      <c r="B6" s="46" t="s">
        <v>44</v>
      </c>
      <c r="C6" s="42" t="s">
        <v>62</v>
      </c>
      <c r="D6" s="42" t="s">
        <v>63</v>
      </c>
      <c r="E6" s="42" t="s">
        <v>64</v>
      </c>
      <c r="F6" s="42">
        <v>6100</v>
      </c>
      <c r="G6" s="43">
        <v>123.41</v>
      </c>
      <c r="H6" s="44">
        <v>0.97</v>
      </c>
    </row>
    <row r="7" spans="1:8">
      <c r="A7" s="45"/>
      <c r="B7" s="46" t="s">
        <v>44</v>
      </c>
      <c r="C7" s="42" t="s">
        <v>65</v>
      </c>
      <c r="D7" s="42" t="s">
        <v>66</v>
      </c>
      <c r="E7" s="42" t="s">
        <v>59</v>
      </c>
      <c r="F7" s="42">
        <v>38750</v>
      </c>
      <c r="G7" s="43">
        <v>122.93</v>
      </c>
      <c r="H7" s="44">
        <v>0.96</v>
      </c>
    </row>
    <row r="8" spans="1:8">
      <c r="A8" s="45"/>
      <c r="B8" s="46" t="s">
        <v>44</v>
      </c>
      <c r="C8" s="42" t="s">
        <v>689</v>
      </c>
      <c r="D8" s="42" t="s">
        <v>690</v>
      </c>
      <c r="E8" s="42" t="s">
        <v>69</v>
      </c>
      <c r="F8" s="42">
        <v>24766</v>
      </c>
      <c r="G8" s="43">
        <v>112.15</v>
      </c>
      <c r="H8" s="44">
        <v>0.88</v>
      </c>
    </row>
    <row r="9" spans="1:8">
      <c r="A9" s="45"/>
      <c r="B9" s="46" t="s">
        <v>44</v>
      </c>
      <c r="C9" s="42" t="s">
        <v>95</v>
      </c>
      <c r="D9" s="42" t="s">
        <v>96</v>
      </c>
      <c r="E9" s="42" t="s">
        <v>86</v>
      </c>
      <c r="F9" s="42">
        <v>3563</v>
      </c>
      <c r="G9" s="43">
        <v>106.01</v>
      </c>
      <c r="H9" s="44">
        <v>0.83</v>
      </c>
    </row>
    <row r="10" spans="1:8">
      <c r="A10" s="45"/>
      <c r="B10" s="46" t="s">
        <v>44</v>
      </c>
      <c r="C10" s="42" t="s">
        <v>67</v>
      </c>
      <c r="D10" s="42" t="s">
        <v>68</v>
      </c>
      <c r="E10" s="42" t="s">
        <v>69</v>
      </c>
      <c r="F10" s="42">
        <v>6400</v>
      </c>
      <c r="G10" s="43">
        <v>105.88</v>
      </c>
      <c r="H10" s="44">
        <v>0.83</v>
      </c>
    </row>
    <row r="11" spans="1:8">
      <c r="A11" s="45"/>
      <c r="B11" s="46" t="s">
        <v>44</v>
      </c>
      <c r="C11" s="42" t="s">
        <v>160</v>
      </c>
      <c r="D11" s="42" t="s">
        <v>161</v>
      </c>
      <c r="E11" s="42" t="s">
        <v>59</v>
      </c>
      <c r="F11" s="42">
        <v>37800</v>
      </c>
      <c r="G11" s="43">
        <v>105.14</v>
      </c>
      <c r="H11" s="44">
        <v>0.82</v>
      </c>
    </row>
    <row r="12" spans="1:8">
      <c r="A12" s="45"/>
      <c r="B12" s="46" t="s">
        <v>44</v>
      </c>
      <c r="C12" s="42" t="s">
        <v>70</v>
      </c>
      <c r="D12" s="42" t="s">
        <v>71</v>
      </c>
      <c r="E12" s="42" t="s">
        <v>72</v>
      </c>
      <c r="F12" s="42">
        <v>2700</v>
      </c>
      <c r="G12" s="43">
        <v>102.21</v>
      </c>
      <c r="H12" s="44">
        <v>0.8</v>
      </c>
    </row>
    <row r="13" spans="1:8">
      <c r="A13" s="45"/>
      <c r="B13" s="46" t="s">
        <v>44</v>
      </c>
      <c r="C13" s="42" t="s">
        <v>77</v>
      </c>
      <c r="D13" s="42" t="s">
        <v>78</v>
      </c>
      <c r="E13" s="42" t="s">
        <v>59</v>
      </c>
      <c r="F13" s="42">
        <v>16000</v>
      </c>
      <c r="G13" s="43">
        <v>93.66</v>
      </c>
      <c r="H13" s="44">
        <v>0.73</v>
      </c>
    </row>
    <row r="14" spans="1:8">
      <c r="A14" s="45"/>
      <c r="B14" s="46" t="s">
        <v>44</v>
      </c>
      <c r="C14" s="42" t="s">
        <v>81</v>
      </c>
      <c r="D14" s="42" t="s">
        <v>82</v>
      </c>
      <c r="E14" s="42" t="s">
        <v>83</v>
      </c>
      <c r="F14" s="42">
        <v>28000</v>
      </c>
      <c r="G14" s="43">
        <v>91.59</v>
      </c>
      <c r="H14" s="44">
        <v>0.72</v>
      </c>
    </row>
    <row r="15" spans="1:8">
      <c r="A15" s="45"/>
      <c r="B15" s="46" t="s">
        <v>44</v>
      </c>
      <c r="C15" s="42" t="s">
        <v>216</v>
      </c>
      <c r="D15" s="42" t="s">
        <v>217</v>
      </c>
      <c r="E15" s="42" t="s">
        <v>59</v>
      </c>
      <c r="F15" s="42">
        <v>8854</v>
      </c>
      <c r="G15" s="43">
        <v>77.38</v>
      </c>
      <c r="H15" s="44">
        <v>0.61</v>
      </c>
    </row>
    <row r="16" spans="1:8">
      <c r="A16" s="45"/>
      <c r="B16" s="46" t="s">
        <v>44</v>
      </c>
      <c r="C16" s="42" t="s">
        <v>73</v>
      </c>
      <c r="D16" s="42" t="s">
        <v>74</v>
      </c>
      <c r="E16" s="42" t="s">
        <v>64</v>
      </c>
      <c r="F16" s="42">
        <v>2600</v>
      </c>
      <c r="G16" s="43">
        <v>67.87</v>
      </c>
      <c r="H16" s="44">
        <v>0.53</v>
      </c>
    </row>
    <row r="17" spans="1:8">
      <c r="A17" s="45"/>
      <c r="B17" s="46" t="s">
        <v>44</v>
      </c>
      <c r="C17" s="42" t="s">
        <v>75</v>
      </c>
      <c r="D17" s="42" t="s">
        <v>76</v>
      </c>
      <c r="E17" s="42" t="s">
        <v>64</v>
      </c>
      <c r="F17" s="42">
        <v>6500</v>
      </c>
      <c r="G17" s="43">
        <v>65.7</v>
      </c>
      <c r="H17" s="44">
        <v>0.51</v>
      </c>
    </row>
    <row r="18" spans="1:8">
      <c r="A18" s="45"/>
      <c r="B18" s="46" t="s">
        <v>44</v>
      </c>
      <c r="C18" s="42" t="s">
        <v>97</v>
      </c>
      <c r="D18" s="42" t="s">
        <v>98</v>
      </c>
      <c r="E18" s="42" t="s">
        <v>72</v>
      </c>
      <c r="F18" s="42">
        <v>13545</v>
      </c>
      <c r="G18" s="43">
        <v>65.239999999999995</v>
      </c>
      <c r="H18" s="44">
        <v>0.51</v>
      </c>
    </row>
    <row r="19" spans="1:8">
      <c r="A19" s="45"/>
      <c r="B19" s="46" t="s">
        <v>44</v>
      </c>
      <c r="C19" s="42" t="s">
        <v>155</v>
      </c>
      <c r="D19" s="42" t="s">
        <v>156</v>
      </c>
      <c r="E19" s="42" t="s">
        <v>64</v>
      </c>
      <c r="F19" s="42">
        <v>11550</v>
      </c>
      <c r="G19" s="43">
        <v>64.88</v>
      </c>
      <c r="H19" s="44">
        <v>0.51</v>
      </c>
    </row>
    <row r="20" spans="1:8">
      <c r="A20" s="45"/>
      <c r="B20" s="46" t="s">
        <v>44</v>
      </c>
      <c r="C20" s="42" t="s">
        <v>111</v>
      </c>
      <c r="D20" s="42" t="s">
        <v>112</v>
      </c>
      <c r="E20" s="42" t="s">
        <v>113</v>
      </c>
      <c r="F20" s="42">
        <v>13971</v>
      </c>
      <c r="G20" s="43">
        <v>59.46</v>
      </c>
      <c r="H20" s="44">
        <v>0.47</v>
      </c>
    </row>
    <row r="21" spans="1:8">
      <c r="A21" s="45"/>
      <c r="B21" s="46" t="s">
        <v>44</v>
      </c>
      <c r="C21" s="42" t="s">
        <v>137</v>
      </c>
      <c r="D21" s="42" t="s">
        <v>138</v>
      </c>
      <c r="E21" s="42" t="s">
        <v>86</v>
      </c>
      <c r="F21" s="42">
        <v>9260</v>
      </c>
      <c r="G21" s="43">
        <v>59.16</v>
      </c>
      <c r="H21" s="44">
        <v>0.46</v>
      </c>
    </row>
    <row r="22" spans="1:8">
      <c r="A22" s="45"/>
      <c r="B22" s="46" t="s">
        <v>44</v>
      </c>
      <c r="C22" s="42" t="s">
        <v>87</v>
      </c>
      <c r="D22" s="42" t="s">
        <v>88</v>
      </c>
      <c r="E22" s="42" t="s">
        <v>89</v>
      </c>
      <c r="F22" s="42">
        <v>6640</v>
      </c>
      <c r="G22" s="43">
        <v>58.23</v>
      </c>
      <c r="H22" s="44">
        <v>0.46</v>
      </c>
    </row>
    <row r="23" spans="1:8">
      <c r="A23" s="45"/>
      <c r="B23" s="46" t="s">
        <v>44</v>
      </c>
      <c r="C23" s="42" t="s">
        <v>189</v>
      </c>
      <c r="D23" s="42" t="s">
        <v>473</v>
      </c>
      <c r="E23" s="42" t="s">
        <v>61</v>
      </c>
      <c r="F23" s="42">
        <v>7000</v>
      </c>
      <c r="G23" s="43">
        <v>57.65</v>
      </c>
      <c r="H23" s="44">
        <v>0.45</v>
      </c>
    </row>
    <row r="24" spans="1:8">
      <c r="A24" s="45"/>
      <c r="B24" s="46" t="s">
        <v>44</v>
      </c>
      <c r="C24" s="42" t="s">
        <v>99</v>
      </c>
      <c r="D24" s="42" t="s">
        <v>100</v>
      </c>
      <c r="E24" s="42" t="s">
        <v>94</v>
      </c>
      <c r="F24" s="42">
        <v>3000</v>
      </c>
      <c r="G24" s="43">
        <v>55</v>
      </c>
      <c r="H24" s="44">
        <v>0.43</v>
      </c>
    </row>
    <row r="25" spans="1:8">
      <c r="A25" s="45"/>
      <c r="B25" s="46" t="s">
        <v>44</v>
      </c>
      <c r="C25" s="42" t="s">
        <v>148</v>
      </c>
      <c r="D25" s="42" t="s">
        <v>149</v>
      </c>
      <c r="E25" s="42" t="s">
        <v>59</v>
      </c>
      <c r="F25" s="42">
        <v>6000</v>
      </c>
      <c r="G25" s="43">
        <v>52.94</v>
      </c>
      <c r="H25" s="44">
        <v>0.41</v>
      </c>
    </row>
    <row r="26" spans="1:8">
      <c r="A26" s="45"/>
      <c r="B26" s="46" t="s">
        <v>44</v>
      </c>
      <c r="C26" s="42" t="s">
        <v>119</v>
      </c>
      <c r="D26" s="42" t="s">
        <v>120</v>
      </c>
      <c r="E26" s="42" t="s">
        <v>72</v>
      </c>
      <c r="F26" s="42">
        <v>1962</v>
      </c>
      <c r="G26" s="43">
        <v>52.91</v>
      </c>
      <c r="H26" s="44">
        <v>0.41</v>
      </c>
    </row>
    <row r="27" spans="1:8">
      <c r="A27" s="45"/>
      <c r="B27" s="46" t="s">
        <v>44</v>
      </c>
      <c r="C27" s="42" t="s">
        <v>1013</v>
      </c>
      <c r="D27" s="42" t="s">
        <v>1014</v>
      </c>
      <c r="E27" s="42" t="s">
        <v>470</v>
      </c>
      <c r="F27" s="42">
        <v>21000</v>
      </c>
      <c r="G27" s="43">
        <v>52.1</v>
      </c>
      <c r="H27" s="44">
        <v>0.41</v>
      </c>
    </row>
    <row r="28" spans="1:8">
      <c r="A28" s="45"/>
      <c r="B28" s="46" t="s">
        <v>44</v>
      </c>
      <c r="C28" s="42" t="s">
        <v>123</v>
      </c>
      <c r="D28" s="42" t="s">
        <v>124</v>
      </c>
      <c r="E28" s="42" t="s">
        <v>83</v>
      </c>
      <c r="F28" s="42">
        <v>2500</v>
      </c>
      <c r="G28" s="43">
        <v>50.1</v>
      </c>
      <c r="H28" s="44">
        <v>0.39</v>
      </c>
    </row>
    <row r="29" spans="1:8">
      <c r="A29" s="45"/>
      <c r="B29" s="46" t="s">
        <v>44</v>
      </c>
      <c r="C29" s="42" t="s">
        <v>404</v>
      </c>
      <c r="D29" s="42" t="s">
        <v>405</v>
      </c>
      <c r="E29" s="42" t="s">
        <v>89</v>
      </c>
      <c r="F29" s="42">
        <v>7400</v>
      </c>
      <c r="G29" s="43">
        <v>49.94</v>
      </c>
      <c r="H29" s="44">
        <v>0.39</v>
      </c>
    </row>
    <row r="30" spans="1:8">
      <c r="A30" s="45"/>
      <c r="B30" s="46" t="s">
        <v>44</v>
      </c>
      <c r="C30" s="42" t="s">
        <v>1015</v>
      </c>
      <c r="D30" s="42" t="s">
        <v>1016</v>
      </c>
      <c r="E30" s="42" t="s">
        <v>444</v>
      </c>
      <c r="F30" s="42">
        <v>4000</v>
      </c>
      <c r="G30" s="43">
        <v>46.85</v>
      </c>
      <c r="H30" s="44">
        <v>0.37</v>
      </c>
    </row>
    <row r="31" spans="1:8">
      <c r="A31" s="45"/>
      <c r="B31" s="46" t="s">
        <v>44</v>
      </c>
      <c r="C31" s="42" t="s">
        <v>735</v>
      </c>
      <c r="D31" s="42" t="s">
        <v>736</v>
      </c>
      <c r="E31" s="42" t="s">
        <v>470</v>
      </c>
      <c r="F31" s="42">
        <v>6971</v>
      </c>
      <c r="G31" s="43">
        <v>46.55</v>
      </c>
      <c r="H31" s="44">
        <v>0.36</v>
      </c>
    </row>
    <row r="32" spans="1:8">
      <c r="A32" s="45"/>
      <c r="B32" s="46" t="s">
        <v>44</v>
      </c>
      <c r="C32" s="42" t="s">
        <v>1017</v>
      </c>
      <c r="D32" s="42" t="s">
        <v>1018</v>
      </c>
      <c r="E32" s="42" t="s">
        <v>680</v>
      </c>
      <c r="F32" s="42">
        <v>12500</v>
      </c>
      <c r="G32" s="43">
        <v>44.18</v>
      </c>
      <c r="H32" s="44">
        <v>0.35</v>
      </c>
    </row>
    <row r="33" spans="1:8">
      <c r="A33" s="45"/>
      <c r="B33" s="46" t="s">
        <v>44</v>
      </c>
      <c r="C33" s="42" t="s">
        <v>128</v>
      </c>
      <c r="D33" s="42" t="s">
        <v>129</v>
      </c>
      <c r="E33" s="42" t="s">
        <v>59</v>
      </c>
      <c r="F33" s="42">
        <v>30500</v>
      </c>
      <c r="G33" s="43">
        <v>43.58</v>
      </c>
      <c r="H33" s="44">
        <v>0.34</v>
      </c>
    </row>
    <row r="34" spans="1:8">
      <c r="A34" s="45"/>
      <c r="B34" s="46" t="s">
        <v>44</v>
      </c>
      <c r="C34" s="42" t="s">
        <v>565</v>
      </c>
      <c r="D34" s="42" t="s">
        <v>566</v>
      </c>
      <c r="E34" s="42" t="s">
        <v>83</v>
      </c>
      <c r="F34" s="42">
        <v>2400</v>
      </c>
      <c r="G34" s="43">
        <v>42.97</v>
      </c>
      <c r="H34" s="44">
        <v>0.34</v>
      </c>
    </row>
    <row r="35" spans="1:8">
      <c r="A35" s="45"/>
      <c r="B35" s="46" t="s">
        <v>44</v>
      </c>
      <c r="C35" s="42" t="s">
        <v>130</v>
      </c>
      <c r="D35" s="42" t="s">
        <v>131</v>
      </c>
      <c r="E35" s="42" t="s">
        <v>69</v>
      </c>
      <c r="F35" s="42">
        <v>10000</v>
      </c>
      <c r="G35" s="43">
        <v>39.979999999999997</v>
      </c>
      <c r="H35" s="44">
        <v>0.31</v>
      </c>
    </row>
    <row r="36" spans="1:8">
      <c r="A36" s="45"/>
      <c r="B36" s="46" t="s">
        <v>44</v>
      </c>
      <c r="C36" s="42" t="s">
        <v>678</v>
      </c>
      <c r="D36" s="42" t="s">
        <v>679</v>
      </c>
      <c r="E36" s="42" t="s">
        <v>680</v>
      </c>
      <c r="F36" s="42">
        <v>4912</v>
      </c>
      <c r="G36" s="43">
        <v>37.21</v>
      </c>
      <c r="H36" s="44">
        <v>0.28999999999999998</v>
      </c>
    </row>
    <row r="37" spans="1:8">
      <c r="A37" s="45"/>
      <c r="B37" s="46" t="s">
        <v>44</v>
      </c>
      <c r="C37" s="42" t="s">
        <v>414</v>
      </c>
      <c r="D37" s="42" t="s">
        <v>415</v>
      </c>
      <c r="E37" s="42" t="s">
        <v>83</v>
      </c>
      <c r="F37" s="42">
        <v>4500</v>
      </c>
      <c r="G37" s="43">
        <v>35.42</v>
      </c>
      <c r="H37" s="44">
        <v>0.28000000000000003</v>
      </c>
    </row>
    <row r="38" spans="1:8">
      <c r="A38" s="45"/>
      <c r="B38" s="46" t="s">
        <v>44</v>
      </c>
      <c r="C38" s="42" t="s">
        <v>218</v>
      </c>
      <c r="D38" s="42" t="s">
        <v>219</v>
      </c>
      <c r="E38" s="42" t="s">
        <v>59</v>
      </c>
      <c r="F38" s="42">
        <v>21500</v>
      </c>
      <c r="G38" s="43">
        <v>34.96</v>
      </c>
      <c r="H38" s="44">
        <v>0.27</v>
      </c>
    </row>
    <row r="39" spans="1:8">
      <c r="A39" s="45"/>
      <c r="B39" s="46" t="s">
        <v>44</v>
      </c>
      <c r="C39" s="42" t="s">
        <v>92</v>
      </c>
      <c r="D39" s="42" t="s">
        <v>93</v>
      </c>
      <c r="E39" s="42" t="s">
        <v>94</v>
      </c>
      <c r="F39" s="42">
        <v>3500</v>
      </c>
      <c r="G39" s="43">
        <v>33.81</v>
      </c>
      <c r="H39" s="44">
        <v>0.26</v>
      </c>
    </row>
    <row r="40" spans="1:8">
      <c r="A40" s="45"/>
      <c r="B40" s="46" t="s">
        <v>44</v>
      </c>
      <c r="C40" s="42" t="s">
        <v>561</v>
      </c>
      <c r="D40" s="42" t="s">
        <v>562</v>
      </c>
      <c r="E40" s="42" t="s">
        <v>502</v>
      </c>
      <c r="F40" s="42">
        <v>3000</v>
      </c>
      <c r="G40" s="43">
        <v>33.03</v>
      </c>
      <c r="H40" s="44">
        <v>0.26</v>
      </c>
    </row>
    <row r="41" spans="1:8">
      <c r="A41" s="45"/>
      <c r="B41" s="46" t="s">
        <v>44</v>
      </c>
      <c r="C41" s="42" t="s">
        <v>145</v>
      </c>
      <c r="D41" s="42" t="s">
        <v>146</v>
      </c>
      <c r="E41" s="42" t="s">
        <v>105</v>
      </c>
      <c r="F41" s="42">
        <v>8580</v>
      </c>
      <c r="G41" s="43">
        <v>28.3</v>
      </c>
      <c r="H41" s="44">
        <v>0.22</v>
      </c>
    </row>
    <row r="42" spans="1:8">
      <c r="A42" s="45"/>
      <c r="B42" s="46" t="s">
        <v>44</v>
      </c>
      <c r="C42" s="42" t="s">
        <v>139</v>
      </c>
      <c r="D42" s="42" t="s">
        <v>140</v>
      </c>
      <c r="E42" s="42" t="s">
        <v>64</v>
      </c>
      <c r="F42" s="42">
        <v>4000</v>
      </c>
      <c r="G42" s="43">
        <v>22.18</v>
      </c>
      <c r="H42" s="44">
        <v>0.17</v>
      </c>
    </row>
    <row r="43" spans="1:8">
      <c r="A43" s="45"/>
      <c r="B43" s="46" t="s">
        <v>44</v>
      </c>
      <c r="C43" s="42" t="s">
        <v>220</v>
      </c>
      <c r="D43" s="42" t="s">
        <v>221</v>
      </c>
      <c r="E43" s="42" t="s">
        <v>59</v>
      </c>
      <c r="F43" s="42">
        <v>13000</v>
      </c>
      <c r="G43" s="43">
        <v>19.97</v>
      </c>
      <c r="H43" s="44">
        <v>0.16</v>
      </c>
    </row>
    <row r="44" spans="1:8">
      <c r="A44" s="45"/>
      <c r="B44" s="46" t="s">
        <v>44</v>
      </c>
      <c r="C44" s="42" t="s">
        <v>400</v>
      </c>
      <c r="D44" s="42" t="s">
        <v>401</v>
      </c>
      <c r="E44" s="42" t="s">
        <v>94</v>
      </c>
      <c r="F44" s="42">
        <v>1500</v>
      </c>
      <c r="G44" s="43">
        <v>18.97</v>
      </c>
      <c r="H44" s="44">
        <v>0.15</v>
      </c>
    </row>
    <row r="45" spans="1:8">
      <c r="A45" s="45"/>
      <c r="B45" s="46" t="s">
        <v>44</v>
      </c>
      <c r="C45" s="42" t="s">
        <v>745</v>
      </c>
      <c r="D45" s="42" t="s">
        <v>746</v>
      </c>
      <c r="E45" s="42" t="s">
        <v>747</v>
      </c>
      <c r="F45" s="42">
        <v>3203</v>
      </c>
      <c r="G45" s="43">
        <v>5.76</v>
      </c>
      <c r="H45" s="44">
        <v>0.05</v>
      </c>
    </row>
    <row r="46" spans="1:8" ht="13.5" thickBot="1">
      <c r="A46" s="45"/>
      <c r="B46" s="42"/>
      <c r="C46" s="42"/>
      <c r="D46" s="42"/>
      <c r="E46" s="47" t="s">
        <v>17</v>
      </c>
      <c r="F46" s="42"/>
      <c r="G46" s="48">
        <v>2512.5100000000002</v>
      </c>
      <c r="H46" s="49">
        <v>19.670000000000002</v>
      </c>
    </row>
    <row r="47" spans="1:8" ht="13.5" thickTop="1">
      <c r="A47" s="45"/>
      <c r="B47" s="42"/>
      <c r="C47" s="42"/>
      <c r="D47" s="42"/>
      <c r="E47" s="42"/>
      <c r="F47" s="42"/>
      <c r="G47" s="43"/>
      <c r="H47" s="44"/>
    </row>
    <row r="48" spans="1:8">
      <c r="A48" s="122" t="s">
        <v>7</v>
      </c>
      <c r="B48" s="123"/>
      <c r="C48" s="123"/>
      <c r="D48" s="42"/>
      <c r="E48" s="42"/>
      <c r="F48" s="42"/>
      <c r="G48" s="43"/>
      <c r="H48" s="44"/>
    </row>
    <row r="49" spans="1:8">
      <c r="A49" s="45"/>
      <c r="B49" s="125" t="s">
        <v>8</v>
      </c>
      <c r="C49" s="129"/>
      <c r="D49" s="42"/>
      <c r="E49" s="42"/>
      <c r="F49" s="42"/>
      <c r="G49" s="43"/>
      <c r="H49" s="44"/>
    </row>
    <row r="50" spans="1:8">
      <c r="A50" s="45"/>
      <c r="B50" s="124" t="s">
        <v>9</v>
      </c>
      <c r="C50" s="123"/>
      <c r="D50" s="42"/>
      <c r="E50" s="42"/>
      <c r="F50" s="42"/>
      <c r="G50" s="43"/>
      <c r="H50" s="44"/>
    </row>
    <row r="51" spans="1:8">
      <c r="A51" s="45"/>
      <c r="B51" s="50">
        <v>0.1</v>
      </c>
      <c r="C51" s="42" t="s">
        <v>385</v>
      </c>
      <c r="D51" s="42" t="s">
        <v>648</v>
      </c>
      <c r="E51" s="42" t="s">
        <v>649</v>
      </c>
      <c r="F51" s="42">
        <v>94</v>
      </c>
      <c r="G51" s="43">
        <v>900.29</v>
      </c>
      <c r="H51" s="44">
        <v>7.05</v>
      </c>
    </row>
    <row r="52" spans="1:8">
      <c r="A52" s="45"/>
      <c r="B52" s="50">
        <v>0.109</v>
      </c>
      <c r="C52" s="42" t="s">
        <v>388</v>
      </c>
      <c r="D52" s="42" t="s">
        <v>1019</v>
      </c>
      <c r="E52" s="42" t="s">
        <v>185</v>
      </c>
      <c r="F52" s="42">
        <v>18</v>
      </c>
      <c r="G52" s="43">
        <v>3.03</v>
      </c>
      <c r="H52" s="44">
        <v>0.02</v>
      </c>
    </row>
    <row r="53" spans="1:8" ht="13.5" thickBot="1">
      <c r="A53" s="45"/>
      <c r="B53" s="42"/>
      <c r="C53" s="42"/>
      <c r="D53" s="42"/>
      <c r="E53" s="47" t="s">
        <v>17</v>
      </c>
      <c r="F53" s="42"/>
      <c r="G53" s="48">
        <v>903.32</v>
      </c>
      <c r="H53" s="49">
        <v>7.07</v>
      </c>
    </row>
    <row r="54" spans="1:8" ht="13.5" thickTop="1">
      <c r="A54" s="45"/>
      <c r="B54" s="125" t="s">
        <v>197</v>
      </c>
      <c r="C54" s="123"/>
      <c r="D54" s="42"/>
      <c r="E54" s="42"/>
      <c r="F54" s="42"/>
      <c r="G54" s="43"/>
      <c r="H54" s="44"/>
    </row>
    <row r="55" spans="1:8">
      <c r="A55" s="45"/>
      <c r="B55" s="124" t="s">
        <v>9</v>
      </c>
      <c r="C55" s="123"/>
      <c r="D55" s="42"/>
      <c r="E55" s="42"/>
      <c r="F55" s="42"/>
      <c r="G55" s="43"/>
      <c r="H55" s="44"/>
    </row>
    <row r="56" spans="1:8">
      <c r="A56" s="45"/>
      <c r="B56" s="50">
        <v>8.3000000000000004E-2</v>
      </c>
      <c r="C56" s="42" t="s">
        <v>275</v>
      </c>
      <c r="D56" s="42" t="s">
        <v>276</v>
      </c>
      <c r="E56" s="42" t="s">
        <v>200</v>
      </c>
      <c r="F56" s="42">
        <v>1500000</v>
      </c>
      <c r="G56" s="43">
        <v>1554.75</v>
      </c>
      <c r="H56" s="44">
        <v>12.18</v>
      </c>
    </row>
    <row r="57" spans="1:8">
      <c r="A57" s="45"/>
      <c r="B57" s="50">
        <v>7.9500000000000001E-2</v>
      </c>
      <c r="C57" s="42" t="s">
        <v>198</v>
      </c>
      <c r="D57" s="42" t="s">
        <v>199</v>
      </c>
      <c r="E57" s="42" t="s">
        <v>200</v>
      </c>
      <c r="F57" s="42">
        <v>500000</v>
      </c>
      <c r="G57" s="43">
        <v>499.9</v>
      </c>
      <c r="H57" s="44">
        <v>3.92</v>
      </c>
    </row>
    <row r="58" spans="1:8" ht="13.5" thickBot="1">
      <c r="A58" s="45"/>
      <c r="B58" s="42"/>
      <c r="C58" s="42"/>
      <c r="D58" s="42"/>
      <c r="E58" s="47" t="s">
        <v>17</v>
      </c>
      <c r="F58" s="42"/>
      <c r="G58" s="48">
        <v>2054.65</v>
      </c>
      <c r="H58" s="49">
        <v>16.100000000000001</v>
      </c>
    </row>
    <row r="59" spans="1:8" ht="13.5" thickTop="1">
      <c r="A59" s="45"/>
      <c r="B59" s="124" t="s">
        <v>18</v>
      </c>
      <c r="C59" s="123"/>
      <c r="D59" s="42"/>
      <c r="E59" s="42"/>
      <c r="F59" s="42"/>
      <c r="G59" s="43"/>
      <c r="H59" s="44"/>
    </row>
    <row r="60" spans="1:8">
      <c r="A60" s="45"/>
      <c r="B60" s="50">
        <v>8.1699999999999995E-2</v>
      </c>
      <c r="C60" s="42" t="s">
        <v>203</v>
      </c>
      <c r="D60" s="42" t="s">
        <v>204</v>
      </c>
      <c r="E60" s="42" t="s">
        <v>200</v>
      </c>
      <c r="F60" s="42">
        <v>2500000</v>
      </c>
      <c r="G60" s="43">
        <v>2560.75</v>
      </c>
      <c r="H60" s="44">
        <v>20.05</v>
      </c>
    </row>
    <row r="61" spans="1:8" ht="13.5" thickBot="1">
      <c r="A61" s="45"/>
      <c r="B61" s="42"/>
      <c r="C61" s="42"/>
      <c r="D61" s="42"/>
      <c r="E61" s="47" t="s">
        <v>17</v>
      </c>
      <c r="F61" s="42"/>
      <c r="G61" s="48">
        <v>2560.75</v>
      </c>
      <c r="H61" s="49">
        <v>20.05</v>
      </c>
    </row>
    <row r="62" spans="1:8" ht="13.5" thickTop="1">
      <c r="A62" s="45"/>
      <c r="B62" s="42"/>
      <c r="C62" s="42"/>
      <c r="D62" s="42"/>
      <c r="E62" s="42"/>
      <c r="F62" s="42"/>
      <c r="G62" s="43"/>
      <c r="H62" s="44"/>
    </row>
    <row r="63" spans="1:8">
      <c r="A63" s="45"/>
      <c r="B63" s="46" t="s">
        <v>44</v>
      </c>
      <c r="C63" s="42" t="s">
        <v>45</v>
      </c>
      <c r="D63" s="42"/>
      <c r="E63" s="42" t="s">
        <v>44</v>
      </c>
      <c r="F63" s="42"/>
      <c r="G63" s="43">
        <v>4480</v>
      </c>
      <c r="H63" s="44">
        <v>35.090000000000003</v>
      </c>
    </row>
    <row r="64" spans="1:8" ht="13.5" thickBot="1">
      <c r="A64" s="45"/>
      <c r="B64" s="42"/>
      <c r="C64" s="42"/>
      <c r="D64" s="42"/>
      <c r="E64" s="47" t="s">
        <v>17</v>
      </c>
      <c r="F64" s="42"/>
      <c r="G64" s="48">
        <v>4480</v>
      </c>
      <c r="H64" s="49">
        <v>35.090000000000003</v>
      </c>
    </row>
    <row r="65" spans="1:8" ht="13.5" thickTop="1">
      <c r="A65" s="45"/>
      <c r="B65" s="42"/>
      <c r="C65" s="42"/>
      <c r="D65" s="42"/>
      <c r="E65" s="42"/>
      <c r="F65" s="42"/>
      <c r="G65" s="43"/>
      <c r="H65" s="44"/>
    </row>
    <row r="66" spans="1:8">
      <c r="A66" s="53" t="s">
        <v>46</v>
      </c>
      <c r="B66" s="42"/>
      <c r="C66" s="42"/>
      <c r="D66" s="42"/>
      <c r="E66" s="42"/>
      <c r="F66" s="42"/>
      <c r="G66" s="54">
        <v>257.56</v>
      </c>
      <c r="H66" s="55">
        <v>2.02</v>
      </c>
    </row>
    <row r="67" spans="1:8">
      <c r="A67" s="45"/>
      <c r="B67" s="42"/>
      <c r="C67" s="42"/>
      <c r="D67" s="42"/>
      <c r="E67" s="42"/>
      <c r="F67" s="42"/>
      <c r="G67" s="43"/>
      <c r="H67" s="44"/>
    </row>
    <row r="68" spans="1:8" ht="13.5" thickBot="1">
      <c r="A68" s="45"/>
      <c r="B68" s="42"/>
      <c r="C68" s="42"/>
      <c r="D68" s="42"/>
      <c r="E68" s="47" t="s">
        <v>47</v>
      </c>
      <c r="F68" s="42"/>
      <c r="G68" s="48">
        <v>12768.79</v>
      </c>
      <c r="H68" s="49">
        <v>100</v>
      </c>
    </row>
    <row r="69" spans="1:8" ht="13.5" thickTop="1">
      <c r="A69" s="45"/>
      <c r="B69" s="42"/>
      <c r="C69" s="42"/>
      <c r="D69" s="42"/>
      <c r="E69" s="42"/>
      <c r="F69" s="42"/>
      <c r="G69" s="43"/>
      <c r="H69" s="44"/>
    </row>
    <row r="70" spans="1:8">
      <c r="A70" s="56" t="s">
        <v>48</v>
      </c>
      <c r="B70" s="42"/>
      <c r="C70" s="42"/>
      <c r="D70" s="42"/>
      <c r="E70" s="42"/>
      <c r="F70" s="42"/>
      <c r="G70" s="43"/>
      <c r="H70" s="44"/>
    </row>
    <row r="71" spans="1:8">
      <c r="A71" s="45">
        <v>1</v>
      </c>
      <c r="B71" s="42" t="s">
        <v>226</v>
      </c>
      <c r="C71" s="42"/>
      <c r="D71" s="42"/>
      <c r="E71" s="42"/>
      <c r="F71" s="42"/>
      <c r="G71" s="43"/>
      <c r="H71" s="44"/>
    </row>
    <row r="72" spans="1:8">
      <c r="A72" s="45"/>
      <c r="B72" s="42"/>
      <c r="C72" s="42"/>
      <c r="D72" s="42"/>
      <c r="E72" s="42"/>
      <c r="F72" s="42"/>
      <c r="G72" s="43"/>
      <c r="H72" s="44"/>
    </row>
    <row r="73" spans="1:8">
      <c r="A73" s="45">
        <v>2</v>
      </c>
      <c r="B73" s="42" t="s">
        <v>50</v>
      </c>
      <c r="C73" s="42"/>
      <c r="D73" s="42"/>
      <c r="E73" s="42"/>
      <c r="F73" s="42"/>
      <c r="G73" s="43"/>
      <c r="H73" s="44"/>
    </row>
    <row r="74" spans="1:8">
      <c r="A74" s="45"/>
      <c r="B74" s="42"/>
      <c r="C74" s="42"/>
      <c r="D74" s="42"/>
      <c r="E74" s="42"/>
      <c r="F74" s="42"/>
      <c r="G74" s="43"/>
      <c r="H74" s="44"/>
    </row>
    <row r="75" spans="1:8">
      <c r="A75" s="45">
        <v>3</v>
      </c>
      <c r="B75" s="42" t="s">
        <v>51</v>
      </c>
      <c r="C75" s="42"/>
      <c r="D75" s="42"/>
      <c r="E75" s="42"/>
      <c r="F75" s="42"/>
      <c r="G75" s="43"/>
      <c r="H75" s="44"/>
    </row>
    <row r="76" spans="1:8">
      <c r="A76" s="45"/>
      <c r="B76" s="42" t="s">
        <v>52</v>
      </c>
      <c r="C76" s="42"/>
      <c r="D76" s="42"/>
      <c r="E76" s="42"/>
      <c r="F76" s="42"/>
      <c r="G76" s="43"/>
      <c r="H76" s="44"/>
    </row>
    <row r="77" spans="1:8">
      <c r="A77" s="45"/>
      <c r="B77" s="42" t="s">
        <v>53</v>
      </c>
      <c r="C77" s="42"/>
      <c r="D77" s="42"/>
      <c r="E77" s="42"/>
      <c r="F77" s="42"/>
      <c r="G77" s="43"/>
      <c r="H77" s="44"/>
    </row>
    <row r="78" spans="1:8">
      <c r="A78" s="57"/>
      <c r="B78" s="58"/>
      <c r="C78" s="58"/>
      <c r="D78" s="58"/>
      <c r="E78" s="58"/>
      <c r="F78" s="58"/>
      <c r="G78" s="59"/>
      <c r="H78" s="60"/>
    </row>
  </sheetData>
  <mergeCells count="9">
    <mergeCell ref="B54:C54"/>
    <mergeCell ref="B55:C55"/>
    <mergeCell ref="B59:C59"/>
    <mergeCell ref="A2:C2"/>
    <mergeCell ref="A3:C3"/>
    <mergeCell ref="B4:C4"/>
    <mergeCell ref="A48:C48"/>
    <mergeCell ref="B49:C49"/>
    <mergeCell ref="B50:C50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29" sqref="E29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5.85546875" style="37" customWidth="1"/>
    <col min="5" max="5" width="19.7109375" style="37" bestFit="1" customWidth="1"/>
    <col min="6" max="6" width="15.85546875" style="37" customWidth="1"/>
    <col min="7" max="7" width="15.85546875" style="61" customWidth="1"/>
    <col min="8" max="8" width="10.42578125" style="62" customWidth="1"/>
    <col min="9" max="16384" width="9.140625" style="37"/>
  </cols>
  <sheetData>
    <row r="1" spans="1:8">
      <c r="A1" s="32"/>
      <c r="B1" s="33"/>
      <c r="C1" s="34" t="s">
        <v>1009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111</v>
      </c>
      <c r="D5" s="42" t="s">
        <v>112</v>
      </c>
      <c r="E5" s="42" t="s">
        <v>113</v>
      </c>
      <c r="F5" s="42">
        <v>340000</v>
      </c>
      <c r="G5" s="43">
        <v>1447.04</v>
      </c>
      <c r="H5" s="44">
        <v>10.029999999999999</v>
      </c>
    </row>
    <row r="6" spans="1:8">
      <c r="A6" s="45"/>
      <c r="B6" s="46" t="s">
        <v>44</v>
      </c>
      <c r="C6" s="42" t="s">
        <v>701</v>
      </c>
      <c r="D6" s="42" t="s">
        <v>702</v>
      </c>
      <c r="E6" s="42" t="s">
        <v>470</v>
      </c>
      <c r="F6" s="42">
        <v>150000</v>
      </c>
      <c r="G6" s="43">
        <v>1377.53</v>
      </c>
      <c r="H6" s="44">
        <v>9.5500000000000007</v>
      </c>
    </row>
    <row r="7" spans="1:8">
      <c r="A7" s="45"/>
      <c r="B7" s="46" t="s">
        <v>44</v>
      </c>
      <c r="C7" s="42" t="s">
        <v>681</v>
      </c>
      <c r="D7" s="42" t="s">
        <v>682</v>
      </c>
      <c r="E7" s="42" t="s">
        <v>86</v>
      </c>
      <c r="F7" s="42">
        <v>11661</v>
      </c>
      <c r="G7" s="43">
        <v>1321.91</v>
      </c>
      <c r="H7" s="44">
        <v>9.16</v>
      </c>
    </row>
    <row r="8" spans="1:8">
      <c r="A8" s="45"/>
      <c r="B8" s="46" t="s">
        <v>44</v>
      </c>
      <c r="C8" s="42" t="s">
        <v>716</v>
      </c>
      <c r="D8" s="42" t="s">
        <v>717</v>
      </c>
      <c r="E8" s="42" t="s">
        <v>470</v>
      </c>
      <c r="F8" s="42">
        <v>205000</v>
      </c>
      <c r="G8" s="43">
        <v>1178.24</v>
      </c>
      <c r="H8" s="44">
        <v>8.17</v>
      </c>
    </row>
    <row r="9" spans="1:8">
      <c r="A9" s="45"/>
      <c r="B9" s="46" t="s">
        <v>44</v>
      </c>
      <c r="C9" s="42" t="s">
        <v>1010</v>
      </c>
      <c r="D9" s="42" t="s">
        <v>1011</v>
      </c>
      <c r="E9" s="42" t="s">
        <v>61</v>
      </c>
      <c r="F9" s="42">
        <v>29000</v>
      </c>
      <c r="G9" s="43">
        <v>1142.6600000000001</v>
      </c>
      <c r="H9" s="44">
        <v>7.92</v>
      </c>
    </row>
    <row r="10" spans="1:8">
      <c r="A10" s="45"/>
      <c r="B10" s="46" t="s">
        <v>44</v>
      </c>
      <c r="C10" s="42" t="s">
        <v>683</v>
      </c>
      <c r="D10" s="42" t="s">
        <v>684</v>
      </c>
      <c r="E10" s="42" t="s">
        <v>470</v>
      </c>
      <c r="F10" s="42">
        <v>67441</v>
      </c>
      <c r="G10" s="43">
        <v>950.55</v>
      </c>
      <c r="H10" s="44">
        <v>6.59</v>
      </c>
    </row>
    <row r="11" spans="1:8">
      <c r="A11" s="45"/>
      <c r="B11" s="46" t="s">
        <v>44</v>
      </c>
      <c r="C11" s="42" t="s">
        <v>519</v>
      </c>
      <c r="D11" s="42" t="s">
        <v>520</v>
      </c>
      <c r="E11" s="42" t="s">
        <v>152</v>
      </c>
      <c r="F11" s="42">
        <v>227042</v>
      </c>
      <c r="G11" s="43">
        <v>918.38</v>
      </c>
      <c r="H11" s="44">
        <v>6.36</v>
      </c>
    </row>
    <row r="12" spans="1:8">
      <c r="A12" s="45"/>
      <c r="B12" s="46" t="s">
        <v>44</v>
      </c>
      <c r="C12" s="42" t="s">
        <v>67</v>
      </c>
      <c r="D12" s="42" t="s">
        <v>68</v>
      </c>
      <c r="E12" s="42" t="s">
        <v>69</v>
      </c>
      <c r="F12" s="42">
        <v>55020</v>
      </c>
      <c r="G12" s="43">
        <v>910.28</v>
      </c>
      <c r="H12" s="44">
        <v>6.31</v>
      </c>
    </row>
    <row r="13" spans="1:8">
      <c r="A13" s="45"/>
      <c r="B13" s="46" t="s">
        <v>44</v>
      </c>
      <c r="C13" s="42" t="s">
        <v>712</v>
      </c>
      <c r="D13" s="42" t="s">
        <v>713</v>
      </c>
      <c r="E13" s="42" t="s">
        <v>136</v>
      </c>
      <c r="F13" s="42">
        <v>89788</v>
      </c>
      <c r="G13" s="43">
        <v>865.2</v>
      </c>
      <c r="H13" s="44">
        <v>6</v>
      </c>
    </row>
    <row r="14" spans="1:8">
      <c r="A14" s="45"/>
      <c r="B14" s="46" t="s">
        <v>44</v>
      </c>
      <c r="C14" s="42" t="s">
        <v>95</v>
      </c>
      <c r="D14" s="42" t="s">
        <v>96</v>
      </c>
      <c r="E14" s="42" t="s">
        <v>86</v>
      </c>
      <c r="F14" s="42">
        <v>25450</v>
      </c>
      <c r="G14" s="43">
        <v>757.21</v>
      </c>
      <c r="H14" s="44">
        <v>5.25</v>
      </c>
    </row>
    <row r="15" spans="1:8">
      <c r="A15" s="45"/>
      <c r="B15" s="46" t="s">
        <v>44</v>
      </c>
      <c r="C15" s="42" t="s">
        <v>687</v>
      </c>
      <c r="D15" s="42" t="s">
        <v>688</v>
      </c>
      <c r="E15" s="42" t="s">
        <v>430</v>
      </c>
      <c r="F15" s="42">
        <v>31000</v>
      </c>
      <c r="G15" s="43">
        <v>566.05999999999995</v>
      </c>
      <c r="H15" s="44">
        <v>3.92</v>
      </c>
    </row>
    <row r="16" spans="1:8">
      <c r="A16" s="45"/>
      <c r="B16" s="46" t="s">
        <v>44</v>
      </c>
      <c r="C16" s="42" t="s">
        <v>735</v>
      </c>
      <c r="D16" s="42" t="s">
        <v>736</v>
      </c>
      <c r="E16" s="42" t="s">
        <v>470</v>
      </c>
      <c r="F16" s="42">
        <v>72588</v>
      </c>
      <c r="G16" s="43">
        <v>484.74</v>
      </c>
      <c r="H16" s="44">
        <v>3.36</v>
      </c>
    </row>
    <row r="17" spans="1:8">
      <c r="A17" s="45"/>
      <c r="B17" s="46" t="s">
        <v>44</v>
      </c>
      <c r="C17" s="42" t="s">
        <v>699</v>
      </c>
      <c r="D17" s="42" t="s">
        <v>700</v>
      </c>
      <c r="E17" s="42" t="s">
        <v>136</v>
      </c>
      <c r="F17" s="42">
        <v>43003</v>
      </c>
      <c r="G17" s="43">
        <v>437.51</v>
      </c>
      <c r="H17" s="44">
        <v>3.03</v>
      </c>
    </row>
    <row r="18" spans="1:8">
      <c r="A18" s="45"/>
      <c r="B18" s="46" t="s">
        <v>44</v>
      </c>
      <c r="C18" s="42" t="s">
        <v>785</v>
      </c>
      <c r="D18" s="42" t="s">
        <v>786</v>
      </c>
      <c r="E18" s="42" t="s">
        <v>470</v>
      </c>
      <c r="F18" s="42">
        <v>10056</v>
      </c>
      <c r="G18" s="43">
        <v>412.2</v>
      </c>
      <c r="H18" s="44">
        <v>2.86</v>
      </c>
    </row>
    <row r="19" spans="1:8">
      <c r="A19" s="45"/>
      <c r="B19" s="46" t="s">
        <v>44</v>
      </c>
      <c r="C19" s="42" t="s">
        <v>511</v>
      </c>
      <c r="D19" s="42" t="s">
        <v>512</v>
      </c>
      <c r="E19" s="42" t="s">
        <v>127</v>
      </c>
      <c r="F19" s="42">
        <v>1000</v>
      </c>
      <c r="G19" s="43">
        <v>358.74</v>
      </c>
      <c r="H19" s="44">
        <v>2.4900000000000002</v>
      </c>
    </row>
    <row r="20" spans="1:8">
      <c r="A20" s="45"/>
      <c r="B20" s="46" t="s">
        <v>44</v>
      </c>
      <c r="C20" s="42" t="s">
        <v>106</v>
      </c>
      <c r="D20" s="42" t="s">
        <v>107</v>
      </c>
      <c r="E20" s="42" t="s">
        <v>108</v>
      </c>
      <c r="F20" s="42">
        <v>56417</v>
      </c>
      <c r="G20" s="43">
        <v>307.13</v>
      </c>
      <c r="H20" s="44">
        <v>2.13</v>
      </c>
    </row>
    <row r="21" spans="1:8" ht="13.5" thickBot="1">
      <c r="A21" s="45"/>
      <c r="B21" s="42"/>
      <c r="C21" s="42"/>
      <c r="D21" s="42"/>
      <c r="E21" s="47" t="s">
        <v>17</v>
      </c>
      <c r="F21" s="42"/>
      <c r="G21" s="48">
        <v>13435.38</v>
      </c>
      <c r="H21" s="49">
        <v>93.13</v>
      </c>
    </row>
    <row r="22" spans="1:8" ht="13.5" thickTop="1">
      <c r="A22" s="45"/>
      <c r="B22" s="42"/>
      <c r="C22" s="42"/>
      <c r="D22" s="42"/>
      <c r="E22" s="42"/>
      <c r="F22" s="42"/>
      <c r="G22" s="43"/>
      <c r="H22" s="44"/>
    </row>
    <row r="23" spans="1:8">
      <c r="A23" s="45"/>
      <c r="B23" s="46" t="s">
        <v>44</v>
      </c>
      <c r="C23" s="42" t="s">
        <v>45</v>
      </c>
      <c r="D23" s="42"/>
      <c r="E23" s="42" t="s">
        <v>44</v>
      </c>
      <c r="F23" s="42"/>
      <c r="G23" s="43">
        <v>560</v>
      </c>
      <c r="H23" s="44">
        <v>3.88</v>
      </c>
    </row>
    <row r="24" spans="1:8" ht="13.5" thickBot="1">
      <c r="A24" s="45"/>
      <c r="B24" s="42"/>
      <c r="C24" s="42"/>
      <c r="D24" s="42"/>
      <c r="E24" s="47" t="s">
        <v>17</v>
      </c>
      <c r="F24" s="42"/>
      <c r="G24" s="48">
        <v>560</v>
      </c>
      <c r="H24" s="49">
        <v>3.88</v>
      </c>
    </row>
    <row r="25" spans="1:8" ht="13.5" thickTop="1">
      <c r="A25" s="45"/>
      <c r="B25" s="42"/>
      <c r="C25" s="42"/>
      <c r="D25" s="42"/>
      <c r="E25" s="42"/>
      <c r="F25" s="42"/>
      <c r="G25" s="43"/>
      <c r="H25" s="44"/>
    </row>
    <row r="26" spans="1:8">
      <c r="A26" s="53" t="s">
        <v>46</v>
      </c>
      <c r="B26" s="42"/>
      <c r="C26" s="42"/>
      <c r="D26" s="42"/>
      <c r="E26" s="42"/>
      <c r="F26" s="42"/>
      <c r="G26" s="54">
        <v>433.97</v>
      </c>
      <c r="H26" s="55">
        <v>2.99</v>
      </c>
    </row>
    <row r="27" spans="1:8">
      <c r="A27" s="45"/>
      <c r="B27" s="42"/>
      <c r="C27" s="42"/>
      <c r="D27" s="42"/>
      <c r="E27" s="42"/>
      <c r="F27" s="42"/>
      <c r="G27" s="43"/>
      <c r="H27" s="44"/>
    </row>
    <row r="28" spans="1:8" ht="13.5" thickBot="1">
      <c r="A28" s="45"/>
      <c r="B28" s="42"/>
      <c r="C28" s="42"/>
      <c r="D28" s="42"/>
      <c r="E28" s="47" t="s">
        <v>47</v>
      </c>
      <c r="F28" s="42"/>
      <c r="G28" s="48">
        <v>14429.35</v>
      </c>
      <c r="H28" s="49">
        <v>100</v>
      </c>
    </row>
    <row r="29" spans="1:8" ht="13.5" thickTop="1">
      <c r="A29" s="45"/>
      <c r="B29" s="42"/>
      <c r="C29" s="42"/>
      <c r="D29" s="42"/>
      <c r="E29" s="42"/>
      <c r="F29" s="42"/>
      <c r="G29" s="43"/>
      <c r="H29" s="44"/>
    </row>
    <row r="30" spans="1:8">
      <c r="A30" s="56" t="s">
        <v>48</v>
      </c>
      <c r="B30" s="42"/>
      <c r="C30" s="42"/>
      <c r="D30" s="42"/>
      <c r="E30" s="42"/>
      <c r="F30" s="42"/>
      <c r="G30" s="43"/>
      <c r="H30" s="44"/>
    </row>
    <row r="31" spans="1:8">
      <c r="A31" s="45">
        <v>1</v>
      </c>
      <c r="B31" s="42" t="s">
        <v>212</v>
      </c>
      <c r="C31" s="42"/>
      <c r="D31" s="42"/>
      <c r="E31" s="42"/>
      <c r="F31" s="42"/>
      <c r="G31" s="43"/>
      <c r="H31" s="44"/>
    </row>
    <row r="32" spans="1:8">
      <c r="A32" s="45"/>
      <c r="B32" s="42"/>
      <c r="C32" s="42"/>
      <c r="D32" s="42"/>
      <c r="E32" s="42"/>
      <c r="F32" s="42"/>
      <c r="G32" s="43"/>
      <c r="H32" s="44"/>
    </row>
    <row r="33" spans="1:8">
      <c r="A33" s="45">
        <v>2</v>
      </c>
      <c r="B33" s="42" t="s">
        <v>50</v>
      </c>
      <c r="C33" s="42"/>
      <c r="D33" s="42"/>
      <c r="E33" s="42"/>
      <c r="F33" s="42"/>
      <c r="G33" s="43"/>
      <c r="H33" s="44"/>
    </row>
    <row r="34" spans="1:8">
      <c r="A34" s="57"/>
      <c r="B34" s="58"/>
      <c r="C34" s="58"/>
      <c r="D34" s="58"/>
      <c r="E34" s="58"/>
      <c r="F34" s="58"/>
      <c r="G34" s="59"/>
      <c r="H34" s="6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29"/>
  <sheetViews>
    <sheetView topLeftCell="A7" workbookViewId="0">
      <selection activeCell="G20" sqref="G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1003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31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32</v>
      </c>
      <c r="C4" s="114"/>
      <c r="D4" s="13"/>
      <c r="E4" s="13"/>
      <c r="F4" s="13"/>
      <c r="G4" s="14"/>
      <c r="H4" s="70"/>
    </row>
    <row r="5" spans="1:8">
      <c r="A5" s="71"/>
      <c r="B5" s="17" t="s">
        <v>33</v>
      </c>
      <c r="C5" s="13" t="s">
        <v>65</v>
      </c>
      <c r="D5" s="13" t="s">
        <v>1004</v>
      </c>
      <c r="E5" s="13" t="s">
        <v>42</v>
      </c>
      <c r="F5" s="13">
        <v>7500</v>
      </c>
      <c r="G5" s="14">
        <v>7238.05</v>
      </c>
      <c r="H5" s="70">
        <v>23.05</v>
      </c>
    </row>
    <row r="6" spans="1:8">
      <c r="A6" s="71"/>
      <c r="B6" s="17" t="s">
        <v>33</v>
      </c>
      <c r="C6" s="13" t="s">
        <v>77</v>
      </c>
      <c r="D6" s="13" t="s">
        <v>1005</v>
      </c>
      <c r="E6" s="13" t="s">
        <v>36</v>
      </c>
      <c r="F6" s="13">
        <v>5000</v>
      </c>
      <c r="G6" s="14">
        <v>4835.93</v>
      </c>
      <c r="H6" s="70">
        <v>15.4</v>
      </c>
    </row>
    <row r="7" spans="1:8">
      <c r="A7" s="71"/>
      <c r="B7" s="17" t="s">
        <v>39</v>
      </c>
      <c r="C7" s="13" t="s">
        <v>172</v>
      </c>
      <c r="D7" s="13" t="s">
        <v>892</v>
      </c>
      <c r="E7" s="13" t="s">
        <v>36</v>
      </c>
      <c r="F7" s="13">
        <v>900</v>
      </c>
      <c r="G7" s="14">
        <v>4304.1899999999996</v>
      </c>
      <c r="H7" s="70">
        <v>13.71</v>
      </c>
    </row>
    <row r="8" spans="1:8">
      <c r="A8" s="71"/>
      <c r="B8" s="17" t="s">
        <v>33</v>
      </c>
      <c r="C8" s="13" t="s">
        <v>241</v>
      </c>
      <c r="D8" s="13" t="s">
        <v>1006</v>
      </c>
      <c r="E8" s="13" t="s">
        <v>36</v>
      </c>
      <c r="F8" s="13">
        <v>4000</v>
      </c>
      <c r="G8" s="14">
        <v>3836.77</v>
      </c>
      <c r="H8" s="70">
        <v>12.22</v>
      </c>
    </row>
    <row r="9" spans="1:8">
      <c r="A9" s="71"/>
      <c r="B9" s="17" t="s">
        <v>33</v>
      </c>
      <c r="C9" s="13" t="s">
        <v>383</v>
      </c>
      <c r="D9" s="13" t="s">
        <v>1007</v>
      </c>
      <c r="E9" s="13" t="s">
        <v>36</v>
      </c>
      <c r="F9" s="13">
        <v>4000</v>
      </c>
      <c r="G9" s="14">
        <v>3776.75</v>
      </c>
      <c r="H9" s="70">
        <v>12.03</v>
      </c>
    </row>
    <row r="10" spans="1:8">
      <c r="A10" s="71"/>
      <c r="B10" s="17" t="s">
        <v>33</v>
      </c>
      <c r="C10" s="13" t="s">
        <v>905</v>
      </c>
      <c r="D10" s="13" t="s">
        <v>906</v>
      </c>
      <c r="E10" s="13" t="s">
        <v>36</v>
      </c>
      <c r="F10" s="13">
        <v>3000</v>
      </c>
      <c r="G10" s="14">
        <v>2934.6</v>
      </c>
      <c r="H10" s="70">
        <v>9.35</v>
      </c>
    </row>
    <row r="11" spans="1:8" ht="9.75" thickBot="1">
      <c r="A11" s="71"/>
      <c r="B11" s="13"/>
      <c r="C11" s="13"/>
      <c r="D11" s="13"/>
      <c r="E11" s="19" t="s">
        <v>17</v>
      </c>
      <c r="F11" s="13"/>
      <c r="G11" s="20">
        <v>26926.29</v>
      </c>
      <c r="H11" s="72">
        <v>85.76</v>
      </c>
    </row>
    <row r="12" spans="1:8" ht="9.75" thickTop="1">
      <c r="A12" s="71"/>
      <c r="B12" s="13"/>
      <c r="C12" s="13"/>
      <c r="D12" s="13"/>
      <c r="E12" s="13"/>
      <c r="F12" s="13"/>
      <c r="G12" s="14"/>
      <c r="H12" s="70"/>
    </row>
    <row r="13" spans="1:8">
      <c r="A13" s="71"/>
      <c r="B13" s="17" t="s">
        <v>44</v>
      </c>
      <c r="C13" s="13" t="s">
        <v>45</v>
      </c>
      <c r="D13" s="13"/>
      <c r="E13" s="13" t="s">
        <v>44</v>
      </c>
      <c r="F13" s="13"/>
      <c r="G13" s="14">
        <v>3855</v>
      </c>
      <c r="H13" s="70">
        <v>12.28</v>
      </c>
    </row>
    <row r="14" spans="1:8" ht="9.75" thickBot="1">
      <c r="A14" s="71"/>
      <c r="B14" s="13"/>
      <c r="C14" s="13"/>
      <c r="D14" s="13"/>
      <c r="E14" s="19" t="s">
        <v>17</v>
      </c>
      <c r="F14" s="13"/>
      <c r="G14" s="20">
        <v>3855</v>
      </c>
      <c r="H14" s="72">
        <v>12.28</v>
      </c>
    </row>
    <row r="15" spans="1:8" ht="9.75" thickTop="1">
      <c r="A15" s="71"/>
      <c r="B15" s="13"/>
      <c r="C15" s="13"/>
      <c r="D15" s="13"/>
      <c r="E15" s="13"/>
      <c r="F15" s="13"/>
      <c r="G15" s="14"/>
      <c r="H15" s="70"/>
    </row>
    <row r="16" spans="1:8">
      <c r="A16" s="73" t="s">
        <v>46</v>
      </c>
      <c r="B16" s="13"/>
      <c r="C16" s="13"/>
      <c r="D16" s="13"/>
      <c r="E16" s="13"/>
      <c r="F16" s="13"/>
      <c r="G16" s="23">
        <v>615.84</v>
      </c>
      <c r="H16" s="74">
        <v>1.96</v>
      </c>
    </row>
    <row r="17" spans="1:8">
      <c r="A17" s="71"/>
      <c r="B17" s="13"/>
      <c r="C17" s="13"/>
      <c r="D17" s="13"/>
      <c r="E17" s="13"/>
      <c r="F17" s="13"/>
      <c r="G17" s="14"/>
      <c r="H17" s="70"/>
    </row>
    <row r="18" spans="1:8" ht="9.75" thickBot="1">
      <c r="A18" s="71"/>
      <c r="B18" s="13"/>
      <c r="C18" s="13"/>
      <c r="D18" s="13"/>
      <c r="E18" s="19" t="s">
        <v>47</v>
      </c>
      <c r="F18" s="13"/>
      <c r="G18" s="20">
        <v>31397.13</v>
      </c>
      <c r="H18" s="72">
        <v>100</v>
      </c>
    </row>
    <row r="19" spans="1:8" ht="9.75" thickTop="1">
      <c r="A19" s="71"/>
      <c r="B19" s="13"/>
      <c r="C19" s="13"/>
      <c r="D19" s="13"/>
      <c r="E19" s="13"/>
      <c r="F19" s="13"/>
      <c r="G19" s="14"/>
      <c r="H19" s="70"/>
    </row>
    <row r="20" spans="1:8">
      <c r="A20" s="71"/>
      <c r="B20" s="13"/>
      <c r="C20" s="13"/>
      <c r="D20" s="13"/>
      <c r="E20" s="13"/>
      <c r="F20" s="13"/>
      <c r="G20" s="14"/>
      <c r="H20" s="70"/>
    </row>
    <row r="21" spans="1:8">
      <c r="A21" s="71"/>
      <c r="B21" s="13"/>
      <c r="C21" s="13"/>
      <c r="D21" s="13"/>
      <c r="E21" s="13"/>
      <c r="F21" s="13"/>
      <c r="G21" s="14"/>
      <c r="H21" s="70"/>
    </row>
    <row r="22" spans="1:8">
      <c r="A22" s="75" t="s">
        <v>48</v>
      </c>
      <c r="B22" s="13"/>
      <c r="C22" s="13"/>
      <c r="D22" s="13"/>
      <c r="E22" s="13"/>
      <c r="F22" s="13"/>
      <c r="G22" s="14"/>
      <c r="H22" s="70"/>
    </row>
    <row r="23" spans="1:8">
      <c r="A23" s="71">
        <v>1</v>
      </c>
      <c r="B23" s="13" t="s">
        <v>1008</v>
      </c>
      <c r="C23" s="13"/>
      <c r="D23" s="13"/>
      <c r="E23" s="13"/>
      <c r="F23" s="13"/>
      <c r="G23" s="14"/>
      <c r="H23" s="70"/>
    </row>
    <row r="24" spans="1:8">
      <c r="A24" s="71"/>
      <c r="B24" s="13"/>
      <c r="C24" s="13"/>
      <c r="D24" s="13"/>
      <c r="E24" s="13"/>
      <c r="F24" s="13"/>
      <c r="G24" s="14"/>
      <c r="H24" s="70"/>
    </row>
    <row r="25" spans="1:8">
      <c r="A25" s="71">
        <v>2</v>
      </c>
      <c r="B25" s="13" t="s">
        <v>50</v>
      </c>
      <c r="C25" s="13"/>
      <c r="D25" s="13"/>
      <c r="E25" s="13"/>
      <c r="F25" s="13"/>
      <c r="G25" s="14"/>
      <c r="H25" s="70"/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>
      <c r="A27" s="71">
        <v>3</v>
      </c>
      <c r="B27" s="13" t="s">
        <v>51</v>
      </c>
      <c r="C27" s="13"/>
      <c r="D27" s="13"/>
      <c r="E27" s="13"/>
      <c r="F27" s="13"/>
      <c r="G27" s="14"/>
      <c r="H27" s="70"/>
    </row>
    <row r="28" spans="1:8">
      <c r="A28" s="71"/>
      <c r="B28" s="13" t="s">
        <v>52</v>
      </c>
      <c r="C28" s="13"/>
      <c r="D28" s="13"/>
      <c r="E28" s="13"/>
      <c r="F28" s="13"/>
      <c r="G28" s="14"/>
      <c r="H28" s="70"/>
    </row>
    <row r="29" spans="1:8">
      <c r="A29" s="76"/>
      <c r="B29" s="77" t="s">
        <v>53</v>
      </c>
      <c r="C29" s="77"/>
      <c r="D29" s="77"/>
      <c r="E29" s="77"/>
      <c r="F29" s="77"/>
      <c r="G29" s="78"/>
      <c r="H29" s="7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H29" sqref="H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1001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197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9.1999999999999998E-2</v>
      </c>
      <c r="C6" s="13" t="s">
        <v>201</v>
      </c>
      <c r="D6" s="13" t="s">
        <v>202</v>
      </c>
      <c r="E6" s="13" t="s">
        <v>200</v>
      </c>
      <c r="F6" s="13">
        <v>18500000</v>
      </c>
      <c r="G6" s="14">
        <v>20432.330000000002</v>
      </c>
      <c r="H6" s="70">
        <v>22.61</v>
      </c>
    </row>
    <row r="7" spans="1:8">
      <c r="A7" s="71"/>
      <c r="B7" s="18">
        <v>8.3000000000000004E-2</v>
      </c>
      <c r="C7" s="13" t="s">
        <v>277</v>
      </c>
      <c r="D7" s="13" t="s">
        <v>278</v>
      </c>
      <c r="E7" s="13" t="s">
        <v>200</v>
      </c>
      <c r="F7" s="13">
        <v>15000000</v>
      </c>
      <c r="G7" s="14">
        <v>15525</v>
      </c>
      <c r="H7" s="70">
        <v>17.18</v>
      </c>
    </row>
    <row r="8" spans="1:8">
      <c r="A8" s="71"/>
      <c r="B8" s="18">
        <v>8.3000000000000004E-2</v>
      </c>
      <c r="C8" s="13" t="s">
        <v>275</v>
      </c>
      <c r="D8" s="13" t="s">
        <v>276</v>
      </c>
      <c r="E8" s="13" t="s">
        <v>200</v>
      </c>
      <c r="F8" s="13">
        <v>14000000</v>
      </c>
      <c r="G8" s="14">
        <v>14511</v>
      </c>
      <c r="H8" s="70">
        <v>16.059999999999999</v>
      </c>
    </row>
    <row r="9" spans="1:8">
      <c r="A9" s="71"/>
      <c r="B9" s="18">
        <v>8.1699999999999995E-2</v>
      </c>
      <c r="C9" s="13" t="s">
        <v>203</v>
      </c>
      <c r="D9" s="13" t="s">
        <v>204</v>
      </c>
      <c r="E9" s="13" t="s">
        <v>200</v>
      </c>
      <c r="F9" s="13">
        <v>13500000</v>
      </c>
      <c r="G9" s="14">
        <v>13828.05</v>
      </c>
      <c r="H9" s="70">
        <v>15.3</v>
      </c>
    </row>
    <row r="10" spans="1:8">
      <c r="A10" s="71"/>
      <c r="B10" s="18">
        <v>7.9500000000000001E-2</v>
      </c>
      <c r="C10" s="13" t="s">
        <v>198</v>
      </c>
      <c r="D10" s="13" t="s">
        <v>199</v>
      </c>
      <c r="E10" s="13" t="s">
        <v>200</v>
      </c>
      <c r="F10" s="13">
        <v>9500000</v>
      </c>
      <c r="G10" s="14">
        <v>9498.1</v>
      </c>
      <c r="H10" s="70">
        <v>10.51</v>
      </c>
    </row>
    <row r="11" spans="1:8">
      <c r="A11" s="71"/>
      <c r="B11" s="18">
        <v>8.3199999999999996E-2</v>
      </c>
      <c r="C11" s="13" t="s">
        <v>198</v>
      </c>
      <c r="D11" s="13" t="s">
        <v>283</v>
      </c>
      <c r="E11" s="13" t="s">
        <v>200</v>
      </c>
      <c r="F11" s="13">
        <v>5350000</v>
      </c>
      <c r="G11" s="14">
        <v>5521.2</v>
      </c>
      <c r="H11" s="70">
        <v>6.11</v>
      </c>
    </row>
    <row r="12" spans="1:8">
      <c r="A12" s="71"/>
      <c r="B12" s="18">
        <v>8.1500000000000003E-2</v>
      </c>
      <c r="C12" s="13" t="s">
        <v>284</v>
      </c>
      <c r="D12" s="13" t="s">
        <v>285</v>
      </c>
      <c r="E12" s="13" t="s">
        <v>200</v>
      </c>
      <c r="F12" s="13">
        <v>3000000</v>
      </c>
      <c r="G12" s="14">
        <v>3062.1</v>
      </c>
      <c r="H12" s="70">
        <v>3.39</v>
      </c>
    </row>
    <row r="13" spans="1:8">
      <c r="A13" s="71"/>
      <c r="B13" s="18">
        <v>1.44E-2</v>
      </c>
      <c r="C13" s="13" t="s">
        <v>205</v>
      </c>
      <c r="D13" s="13" t="s">
        <v>206</v>
      </c>
      <c r="E13" s="13" t="s">
        <v>200</v>
      </c>
      <c r="F13" s="13">
        <v>2000000</v>
      </c>
      <c r="G13" s="14">
        <v>1708.46</v>
      </c>
      <c r="H13" s="70">
        <v>1.89</v>
      </c>
    </row>
    <row r="14" spans="1:8" ht="9.75" thickBot="1">
      <c r="A14" s="71"/>
      <c r="B14" s="13"/>
      <c r="C14" s="13"/>
      <c r="D14" s="13"/>
      <c r="E14" s="19" t="s">
        <v>17</v>
      </c>
      <c r="F14" s="13"/>
      <c r="G14" s="20">
        <f>SUM(G6:G13)</f>
        <v>84086.24000000002</v>
      </c>
      <c r="H14" s="72">
        <f>SUM(H6:H13)</f>
        <v>93.05</v>
      </c>
    </row>
    <row r="15" spans="1:8" ht="9.75" thickTop="1">
      <c r="A15" s="71"/>
      <c r="B15" s="13"/>
      <c r="C15" s="13"/>
      <c r="D15" s="13"/>
      <c r="E15" s="13"/>
      <c r="F15" s="13"/>
      <c r="G15" s="14"/>
      <c r="H15" s="70"/>
    </row>
    <row r="16" spans="1:8">
      <c r="A16" s="71"/>
      <c r="B16" s="17" t="s">
        <v>44</v>
      </c>
      <c r="C16" s="13" t="s">
        <v>45</v>
      </c>
      <c r="D16" s="13"/>
      <c r="E16" s="13" t="s">
        <v>44</v>
      </c>
      <c r="F16" s="13"/>
      <c r="G16" s="14">
        <v>11465</v>
      </c>
      <c r="H16" s="70">
        <v>12.69</v>
      </c>
    </row>
    <row r="17" spans="1:8" ht="9.75" thickBot="1">
      <c r="A17" s="71"/>
      <c r="B17" s="13"/>
      <c r="C17" s="13"/>
      <c r="D17" s="13"/>
      <c r="E17" s="19" t="s">
        <v>17</v>
      </c>
      <c r="F17" s="13"/>
      <c r="G17" s="20">
        <v>11465</v>
      </c>
      <c r="H17" s="72">
        <v>12.69</v>
      </c>
    </row>
    <row r="18" spans="1:8" ht="9.75" thickTop="1">
      <c r="A18" s="71"/>
      <c r="B18" s="13"/>
      <c r="C18" s="13"/>
      <c r="D18" s="13"/>
      <c r="E18" s="13"/>
      <c r="F18" s="13"/>
      <c r="G18" s="14"/>
      <c r="H18" s="70"/>
    </row>
    <row r="19" spans="1:8">
      <c r="A19" s="73" t="s">
        <v>46</v>
      </c>
      <c r="B19" s="13"/>
      <c r="C19" s="13"/>
      <c r="D19" s="13"/>
      <c r="E19" s="13"/>
      <c r="F19" s="13"/>
      <c r="G19" s="88">
        <v>-5181.9799999999996</v>
      </c>
      <c r="H19" s="89">
        <v>-5.74</v>
      </c>
    </row>
    <row r="20" spans="1:8">
      <c r="A20" s="71"/>
      <c r="B20" s="13"/>
      <c r="C20" s="13"/>
      <c r="D20" s="13"/>
      <c r="E20" s="13"/>
      <c r="F20" s="13"/>
      <c r="G20" s="14"/>
      <c r="H20" s="70"/>
    </row>
    <row r="21" spans="1:8" ht="9.75" thickBot="1">
      <c r="A21" s="71"/>
      <c r="B21" s="13"/>
      <c r="C21" s="13"/>
      <c r="D21" s="13"/>
      <c r="E21" s="19" t="s">
        <v>47</v>
      </c>
      <c r="F21" s="13"/>
      <c r="G21" s="20">
        <v>90369.26</v>
      </c>
      <c r="H21" s="72">
        <v>100</v>
      </c>
    </row>
    <row r="22" spans="1:8" ht="9.75" thickTop="1">
      <c r="A22" s="71"/>
      <c r="B22" s="13"/>
      <c r="C22" s="13"/>
      <c r="D22" s="13"/>
      <c r="E22" s="13"/>
      <c r="F22" s="13"/>
      <c r="G22" s="14"/>
      <c r="H22" s="70"/>
    </row>
    <row r="23" spans="1:8">
      <c r="A23" s="75" t="s">
        <v>48</v>
      </c>
      <c r="B23" s="13"/>
      <c r="C23" s="13"/>
      <c r="D23" s="13"/>
      <c r="E23" s="13"/>
      <c r="F23" s="13"/>
      <c r="G23" s="14"/>
      <c r="H23" s="70"/>
    </row>
    <row r="24" spans="1:8">
      <c r="A24" s="71">
        <v>1</v>
      </c>
      <c r="B24" s="13" t="s">
        <v>1002</v>
      </c>
      <c r="C24" s="13"/>
      <c r="D24" s="13"/>
      <c r="E24" s="13"/>
      <c r="F24" s="13"/>
      <c r="G24" s="14"/>
      <c r="H24" s="70"/>
    </row>
    <row r="25" spans="1:8">
      <c r="A25" s="71"/>
      <c r="B25" s="13"/>
      <c r="C25" s="13"/>
      <c r="D25" s="13"/>
      <c r="E25" s="13"/>
      <c r="F25" s="13"/>
      <c r="G25" s="14"/>
      <c r="H25" s="70"/>
    </row>
    <row r="26" spans="1:8">
      <c r="A26" s="71">
        <v>2</v>
      </c>
      <c r="B26" s="13" t="s">
        <v>50</v>
      </c>
      <c r="C26" s="13"/>
      <c r="D26" s="13"/>
      <c r="E26" s="13"/>
      <c r="F26" s="13"/>
      <c r="G26" s="14"/>
      <c r="H26" s="70"/>
    </row>
    <row r="27" spans="1:8">
      <c r="A27" s="76"/>
      <c r="B27" s="77"/>
      <c r="C27" s="77"/>
      <c r="D27" s="77"/>
      <c r="E27" s="77"/>
      <c r="F27" s="77"/>
      <c r="G27" s="78"/>
      <c r="H27" s="7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J17" sqref="J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978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9.4E-2</v>
      </c>
      <c r="C6" s="13" t="s">
        <v>361</v>
      </c>
      <c r="D6" s="13" t="s">
        <v>979</v>
      </c>
      <c r="E6" s="13" t="s">
        <v>185</v>
      </c>
      <c r="F6" s="13">
        <v>20</v>
      </c>
      <c r="G6" s="14">
        <v>200.38</v>
      </c>
      <c r="H6" s="70">
        <v>7.41</v>
      </c>
    </row>
    <row r="7" spans="1:8">
      <c r="A7" s="71"/>
      <c r="B7" s="18">
        <v>8.7800000000000003E-2</v>
      </c>
      <c r="C7" s="13" t="s">
        <v>244</v>
      </c>
      <c r="D7" s="13" t="s">
        <v>980</v>
      </c>
      <c r="E7" s="13" t="s">
        <v>246</v>
      </c>
      <c r="F7" s="13">
        <v>8</v>
      </c>
      <c r="G7" s="14">
        <v>199.64</v>
      </c>
      <c r="H7" s="70">
        <v>7.38</v>
      </c>
    </row>
    <row r="8" spans="1:8">
      <c r="A8" s="71"/>
      <c r="B8" s="18">
        <v>9.1499999999999998E-2</v>
      </c>
      <c r="C8" s="13" t="s">
        <v>95</v>
      </c>
      <c r="D8" s="13" t="s">
        <v>264</v>
      </c>
      <c r="E8" s="13" t="s">
        <v>185</v>
      </c>
      <c r="F8" s="13">
        <v>18</v>
      </c>
      <c r="G8" s="14">
        <v>183.1</v>
      </c>
      <c r="H8" s="70">
        <v>6.77</v>
      </c>
    </row>
    <row r="9" spans="1:8">
      <c r="A9" s="71"/>
      <c r="B9" s="18">
        <v>0.106</v>
      </c>
      <c r="C9" s="13" t="s">
        <v>328</v>
      </c>
      <c r="D9" s="13" t="s">
        <v>329</v>
      </c>
      <c r="E9" s="13" t="s">
        <v>243</v>
      </c>
      <c r="F9" s="13">
        <v>15000</v>
      </c>
      <c r="G9" s="14">
        <v>150.59</v>
      </c>
      <c r="H9" s="70">
        <v>5.57</v>
      </c>
    </row>
    <row r="10" spans="1:8">
      <c r="A10" s="71"/>
      <c r="B10" s="18">
        <v>9.8299999999999998E-2</v>
      </c>
      <c r="C10" s="13" t="s">
        <v>877</v>
      </c>
      <c r="D10" s="13" t="s">
        <v>981</v>
      </c>
      <c r="E10" s="13" t="s">
        <v>249</v>
      </c>
      <c r="F10" s="13">
        <v>15</v>
      </c>
      <c r="G10" s="14">
        <v>150.13</v>
      </c>
      <c r="H10" s="70">
        <v>5.55</v>
      </c>
    </row>
    <row r="11" spans="1:8">
      <c r="A11" s="71"/>
      <c r="B11" s="18">
        <v>8.1000000000000003E-2</v>
      </c>
      <c r="C11" s="13" t="s">
        <v>353</v>
      </c>
      <c r="D11" s="13" t="s">
        <v>982</v>
      </c>
      <c r="E11" s="13" t="s">
        <v>185</v>
      </c>
      <c r="F11" s="13">
        <v>15</v>
      </c>
      <c r="G11" s="14">
        <v>149.87</v>
      </c>
      <c r="H11" s="70">
        <v>5.54</v>
      </c>
    </row>
    <row r="12" spans="1:8">
      <c r="A12" s="71"/>
      <c r="B12" s="18">
        <v>8.5400000000000004E-2</v>
      </c>
      <c r="C12" s="13" t="s">
        <v>314</v>
      </c>
      <c r="D12" s="13" t="s">
        <v>315</v>
      </c>
      <c r="E12" s="13" t="s">
        <v>16</v>
      </c>
      <c r="F12" s="13">
        <v>13</v>
      </c>
      <c r="G12" s="14">
        <v>129.61000000000001</v>
      </c>
      <c r="H12" s="70">
        <v>4.79</v>
      </c>
    </row>
    <row r="13" spans="1:8">
      <c r="A13" s="71"/>
      <c r="B13" s="18">
        <v>8.6999999999999994E-2</v>
      </c>
      <c r="C13" s="13" t="s">
        <v>172</v>
      </c>
      <c r="D13" s="13" t="s">
        <v>983</v>
      </c>
      <c r="E13" s="13" t="s">
        <v>185</v>
      </c>
      <c r="F13" s="13">
        <v>10</v>
      </c>
      <c r="G13" s="14">
        <v>101.14</v>
      </c>
      <c r="H13" s="70">
        <v>3.74</v>
      </c>
    </row>
    <row r="14" spans="1:8">
      <c r="A14" s="71"/>
      <c r="B14" s="18">
        <v>8.5999999999999993E-2</v>
      </c>
      <c r="C14" s="13" t="s">
        <v>984</v>
      </c>
      <c r="D14" s="13" t="s">
        <v>985</v>
      </c>
      <c r="E14" s="13" t="s">
        <v>185</v>
      </c>
      <c r="F14" s="13">
        <v>10</v>
      </c>
      <c r="G14" s="14">
        <v>100.86</v>
      </c>
      <c r="H14" s="70">
        <v>3.73</v>
      </c>
    </row>
    <row r="15" spans="1:8">
      <c r="A15" s="71"/>
      <c r="B15" s="18">
        <v>8.9499999999999996E-2</v>
      </c>
      <c r="C15" s="13" t="s">
        <v>97</v>
      </c>
      <c r="D15" s="13" t="s">
        <v>986</v>
      </c>
      <c r="E15" s="13" t="s">
        <v>246</v>
      </c>
      <c r="F15" s="13">
        <v>10</v>
      </c>
      <c r="G15" s="14">
        <v>100.11</v>
      </c>
      <c r="H15" s="70">
        <v>3.7</v>
      </c>
    </row>
    <row r="16" spans="1:8">
      <c r="A16" s="71"/>
      <c r="B16" s="18">
        <v>9.01E-2</v>
      </c>
      <c r="C16" s="13" t="s">
        <v>863</v>
      </c>
      <c r="D16" s="13" t="s">
        <v>987</v>
      </c>
      <c r="E16" s="13" t="s">
        <v>249</v>
      </c>
      <c r="F16" s="13">
        <v>10</v>
      </c>
      <c r="G16" s="14">
        <v>100.08</v>
      </c>
      <c r="H16" s="70">
        <v>3.7</v>
      </c>
    </row>
    <row r="17" spans="1:8">
      <c r="A17" s="71"/>
      <c r="B17" s="18">
        <v>8.2900000000000001E-2</v>
      </c>
      <c r="C17" s="13" t="s">
        <v>170</v>
      </c>
      <c r="D17" s="13" t="s">
        <v>988</v>
      </c>
      <c r="E17" s="13" t="s">
        <v>185</v>
      </c>
      <c r="F17" s="13">
        <v>10</v>
      </c>
      <c r="G17" s="14">
        <v>99.97</v>
      </c>
      <c r="H17" s="70">
        <v>3.69</v>
      </c>
    </row>
    <row r="18" spans="1:8">
      <c r="A18" s="71"/>
      <c r="B18" s="18">
        <v>0.107</v>
      </c>
      <c r="C18" s="13" t="s">
        <v>877</v>
      </c>
      <c r="D18" s="13" t="s">
        <v>989</v>
      </c>
      <c r="E18" s="13" t="s">
        <v>249</v>
      </c>
      <c r="F18" s="13">
        <v>6</v>
      </c>
      <c r="G18" s="14">
        <v>61.15</v>
      </c>
      <c r="H18" s="70">
        <v>2.2599999999999998</v>
      </c>
    </row>
    <row r="19" spans="1:8">
      <c r="A19" s="71"/>
      <c r="B19" s="18">
        <v>0.11600000000000001</v>
      </c>
      <c r="C19" s="13" t="s">
        <v>332</v>
      </c>
      <c r="D19" s="13" t="s">
        <v>990</v>
      </c>
      <c r="E19" s="13" t="s">
        <v>334</v>
      </c>
      <c r="F19" s="13">
        <v>5000</v>
      </c>
      <c r="G19" s="14">
        <v>51.19</v>
      </c>
      <c r="H19" s="70">
        <v>1.89</v>
      </c>
    </row>
    <row r="20" spans="1:8">
      <c r="A20" s="71"/>
      <c r="B20" s="18">
        <v>9.6699999999999994E-2</v>
      </c>
      <c r="C20" s="13" t="s">
        <v>172</v>
      </c>
      <c r="D20" s="13" t="s">
        <v>991</v>
      </c>
      <c r="E20" s="13" t="s">
        <v>185</v>
      </c>
      <c r="F20" s="13">
        <v>3</v>
      </c>
      <c r="G20" s="14">
        <v>30.78</v>
      </c>
      <c r="H20" s="70">
        <v>1.1399999999999999</v>
      </c>
    </row>
    <row r="21" spans="1:8">
      <c r="A21" s="71"/>
      <c r="B21" s="18">
        <v>8.9700000000000002E-2</v>
      </c>
      <c r="C21" s="13" t="s">
        <v>172</v>
      </c>
      <c r="D21" s="13" t="s">
        <v>992</v>
      </c>
      <c r="E21" s="13" t="s">
        <v>16</v>
      </c>
      <c r="F21" s="13">
        <v>3</v>
      </c>
      <c r="G21" s="14">
        <v>30.2</v>
      </c>
      <c r="H21" s="70">
        <v>1.1200000000000001</v>
      </c>
    </row>
    <row r="22" spans="1:8">
      <c r="A22" s="71"/>
      <c r="B22" s="18">
        <v>9.8000000000000004E-2</v>
      </c>
      <c r="C22" s="13" t="s">
        <v>170</v>
      </c>
      <c r="D22" s="13" t="s">
        <v>993</v>
      </c>
      <c r="E22" s="13" t="s">
        <v>185</v>
      </c>
      <c r="F22" s="13">
        <v>2</v>
      </c>
      <c r="G22" s="14">
        <v>20.350000000000001</v>
      </c>
      <c r="H22" s="70">
        <v>0.75</v>
      </c>
    </row>
    <row r="23" spans="1:8">
      <c r="A23" s="71"/>
      <c r="B23" s="18">
        <v>0.105</v>
      </c>
      <c r="C23" s="13" t="s">
        <v>994</v>
      </c>
      <c r="D23" s="13" t="s">
        <v>995</v>
      </c>
      <c r="E23" s="13" t="s">
        <v>798</v>
      </c>
      <c r="F23" s="13">
        <v>2</v>
      </c>
      <c r="G23" s="14">
        <v>20.11</v>
      </c>
      <c r="H23" s="70">
        <v>0.74</v>
      </c>
    </row>
    <row r="24" spans="1:8">
      <c r="A24" s="71"/>
      <c r="B24" s="18">
        <v>9.3799999999999994E-2</v>
      </c>
      <c r="C24" s="13" t="s">
        <v>314</v>
      </c>
      <c r="D24" s="13" t="s">
        <v>996</v>
      </c>
      <c r="E24" s="13" t="s">
        <v>185</v>
      </c>
      <c r="F24" s="13">
        <v>1</v>
      </c>
      <c r="G24" s="14">
        <v>10.050000000000001</v>
      </c>
      <c r="H24" s="70">
        <v>0.37</v>
      </c>
    </row>
    <row r="25" spans="1:8" ht="9.75" thickBot="1">
      <c r="A25" s="71"/>
      <c r="B25" s="13"/>
      <c r="C25" s="13"/>
      <c r="D25" s="13"/>
      <c r="E25" s="19" t="s">
        <v>17</v>
      </c>
      <c r="F25" s="13"/>
      <c r="G25" s="20">
        <v>1889.31</v>
      </c>
      <c r="H25" s="72">
        <v>69.84</v>
      </c>
    </row>
    <row r="26" spans="1:8" ht="13.5" thickTop="1">
      <c r="A26" s="71"/>
      <c r="B26" s="116" t="s">
        <v>18</v>
      </c>
      <c r="C26" s="114"/>
      <c r="D26" s="13"/>
      <c r="E26" s="13"/>
      <c r="F26" s="13"/>
      <c r="G26" s="14"/>
      <c r="H26" s="70"/>
    </row>
    <row r="27" spans="1:8">
      <c r="A27" s="71"/>
      <c r="B27" s="18">
        <v>8.9499999999999996E-2</v>
      </c>
      <c r="C27" s="13" t="s">
        <v>366</v>
      </c>
      <c r="D27" s="13" t="s">
        <v>881</v>
      </c>
      <c r="E27" s="13" t="s">
        <v>185</v>
      </c>
      <c r="F27" s="13">
        <v>18</v>
      </c>
      <c r="G27" s="14">
        <v>179.93</v>
      </c>
      <c r="H27" s="70">
        <v>6.65</v>
      </c>
    </row>
    <row r="28" spans="1:8">
      <c r="A28" s="71"/>
      <c r="B28" s="18">
        <v>0.1085</v>
      </c>
      <c r="C28" s="13" t="s">
        <v>997</v>
      </c>
      <c r="D28" s="13" t="s">
        <v>998</v>
      </c>
      <c r="E28" s="13" t="s">
        <v>191</v>
      </c>
      <c r="F28" s="13">
        <v>10</v>
      </c>
      <c r="G28" s="14">
        <v>101.17</v>
      </c>
      <c r="H28" s="70">
        <v>3.74</v>
      </c>
    </row>
    <row r="29" spans="1:8">
      <c r="A29" s="71"/>
      <c r="B29" s="18">
        <v>0.111</v>
      </c>
      <c r="C29" s="13" t="s">
        <v>670</v>
      </c>
      <c r="D29" s="13" t="s">
        <v>999</v>
      </c>
      <c r="E29" s="13" t="s">
        <v>672</v>
      </c>
      <c r="F29" s="13">
        <v>1</v>
      </c>
      <c r="G29" s="14">
        <v>100.85</v>
      </c>
      <c r="H29" s="70">
        <v>3.73</v>
      </c>
    </row>
    <row r="30" spans="1:8" ht="9.75" thickBot="1">
      <c r="A30" s="71"/>
      <c r="B30" s="13"/>
      <c r="C30" s="13"/>
      <c r="D30" s="13"/>
      <c r="E30" s="19" t="s">
        <v>17</v>
      </c>
      <c r="F30" s="13"/>
      <c r="G30" s="20">
        <v>381.95</v>
      </c>
      <c r="H30" s="72">
        <v>14.12</v>
      </c>
    </row>
    <row r="31" spans="1:8" ht="9.75" thickTop="1">
      <c r="A31" s="71"/>
      <c r="B31" s="13"/>
      <c r="C31" s="13"/>
      <c r="D31" s="13"/>
      <c r="E31" s="13"/>
      <c r="F31" s="13"/>
      <c r="G31" s="14"/>
      <c r="H31" s="70"/>
    </row>
    <row r="32" spans="1:8">
      <c r="A32" s="71"/>
      <c r="B32" s="17" t="s">
        <v>44</v>
      </c>
      <c r="C32" s="13" t="s">
        <v>45</v>
      </c>
      <c r="D32" s="13"/>
      <c r="E32" s="13" t="s">
        <v>44</v>
      </c>
      <c r="F32" s="13"/>
      <c r="G32" s="14">
        <v>285</v>
      </c>
      <c r="H32" s="70">
        <v>10.53</v>
      </c>
    </row>
    <row r="33" spans="1:8" ht="9.75" thickBot="1">
      <c r="A33" s="71"/>
      <c r="B33" s="13"/>
      <c r="C33" s="13"/>
      <c r="D33" s="13"/>
      <c r="E33" s="19" t="s">
        <v>17</v>
      </c>
      <c r="F33" s="13"/>
      <c r="G33" s="20">
        <v>285</v>
      </c>
      <c r="H33" s="72">
        <v>10.53</v>
      </c>
    </row>
    <row r="34" spans="1:8" ht="9.75" thickTop="1">
      <c r="A34" s="71"/>
      <c r="B34" s="13"/>
      <c r="C34" s="13"/>
      <c r="D34" s="13"/>
      <c r="E34" s="13"/>
      <c r="F34" s="13"/>
      <c r="G34" s="14"/>
      <c r="H34" s="70"/>
    </row>
    <row r="35" spans="1:8">
      <c r="A35" s="73" t="s">
        <v>46</v>
      </c>
      <c r="B35" s="13"/>
      <c r="C35" s="13"/>
      <c r="D35" s="13"/>
      <c r="E35" s="13"/>
      <c r="F35" s="13"/>
      <c r="G35" s="23">
        <v>149.49</v>
      </c>
      <c r="H35" s="74">
        <v>5.51</v>
      </c>
    </row>
    <row r="36" spans="1:8">
      <c r="A36" s="71"/>
      <c r="B36" s="13"/>
      <c r="C36" s="13"/>
      <c r="D36" s="13"/>
      <c r="E36" s="13"/>
      <c r="F36" s="13"/>
      <c r="G36" s="14"/>
      <c r="H36" s="70"/>
    </row>
    <row r="37" spans="1:8" ht="9.75" thickBot="1">
      <c r="A37" s="71"/>
      <c r="B37" s="13"/>
      <c r="C37" s="13"/>
      <c r="D37" s="13"/>
      <c r="E37" s="19" t="s">
        <v>47</v>
      </c>
      <c r="F37" s="13"/>
      <c r="G37" s="20">
        <v>2705.75</v>
      </c>
      <c r="H37" s="72">
        <v>100</v>
      </c>
    </row>
    <row r="38" spans="1:8" ht="9.75" thickTop="1">
      <c r="A38" s="71"/>
      <c r="B38" s="13"/>
      <c r="C38" s="13"/>
      <c r="D38" s="13"/>
      <c r="E38" s="13"/>
      <c r="F38" s="13"/>
      <c r="G38" s="14"/>
      <c r="H38" s="70"/>
    </row>
    <row r="39" spans="1:8">
      <c r="A39" s="71"/>
      <c r="B39" s="13"/>
      <c r="C39" s="13"/>
      <c r="D39" s="13"/>
      <c r="E39" s="13"/>
      <c r="F39" s="13"/>
      <c r="G39" s="14"/>
      <c r="H39" s="70"/>
    </row>
    <row r="40" spans="1:8">
      <c r="A40" s="71"/>
      <c r="B40" s="13"/>
      <c r="C40" s="13"/>
      <c r="D40" s="13"/>
      <c r="E40" s="13"/>
      <c r="F40" s="13"/>
      <c r="G40" s="14"/>
      <c r="H40" s="70"/>
    </row>
    <row r="41" spans="1:8">
      <c r="A41" s="75" t="s">
        <v>48</v>
      </c>
      <c r="B41" s="13"/>
      <c r="C41" s="13"/>
      <c r="D41" s="13"/>
      <c r="E41" s="13"/>
      <c r="F41" s="13"/>
      <c r="G41" s="14"/>
      <c r="H41" s="70"/>
    </row>
    <row r="42" spans="1:8">
      <c r="A42" s="71">
        <v>1</v>
      </c>
      <c r="B42" s="13" t="s">
        <v>1000</v>
      </c>
      <c r="C42" s="13"/>
      <c r="D42" s="13"/>
      <c r="E42" s="13"/>
      <c r="F42" s="13"/>
      <c r="G42" s="14"/>
      <c r="H42" s="70"/>
    </row>
    <row r="43" spans="1:8">
      <c r="A43" s="71"/>
      <c r="B43" s="13"/>
      <c r="C43" s="13"/>
      <c r="D43" s="13"/>
      <c r="E43" s="13"/>
      <c r="F43" s="13"/>
      <c r="G43" s="14"/>
      <c r="H43" s="70"/>
    </row>
    <row r="44" spans="1:8">
      <c r="A44" s="71">
        <v>2</v>
      </c>
      <c r="B44" s="13" t="s">
        <v>50</v>
      </c>
      <c r="C44" s="13"/>
      <c r="D44" s="13"/>
      <c r="E44" s="13"/>
      <c r="F44" s="13"/>
      <c r="G44" s="14"/>
      <c r="H44" s="70"/>
    </row>
    <row r="45" spans="1:8">
      <c r="A45" s="71"/>
      <c r="B45" s="13"/>
      <c r="C45" s="13"/>
      <c r="D45" s="13"/>
      <c r="E45" s="13"/>
      <c r="F45" s="13"/>
      <c r="G45" s="14"/>
      <c r="H45" s="70"/>
    </row>
    <row r="46" spans="1:8">
      <c r="A46" s="71"/>
      <c r="B46" s="13"/>
      <c r="C46" s="13"/>
      <c r="D46" s="13"/>
      <c r="E46" s="13"/>
      <c r="F46" s="13"/>
      <c r="G46" s="14"/>
      <c r="H46" s="70"/>
    </row>
    <row r="47" spans="1:8">
      <c r="A47" s="71"/>
      <c r="B47" s="13"/>
      <c r="C47" s="13"/>
      <c r="D47" s="13"/>
      <c r="E47" s="13"/>
      <c r="F47" s="13"/>
      <c r="G47" s="14"/>
      <c r="H47" s="70"/>
    </row>
    <row r="48" spans="1:8">
      <c r="A48" s="71">
        <v>3</v>
      </c>
      <c r="B48" s="13" t="s">
        <v>51</v>
      </c>
      <c r="C48" s="13"/>
      <c r="D48" s="13"/>
      <c r="E48" s="13"/>
      <c r="F48" s="13"/>
      <c r="G48" s="14"/>
      <c r="H48" s="70"/>
    </row>
    <row r="49" spans="1:8">
      <c r="A49" s="71"/>
      <c r="B49" s="13" t="s">
        <v>52</v>
      </c>
      <c r="C49" s="13"/>
      <c r="D49" s="13"/>
      <c r="E49" s="13"/>
      <c r="F49" s="13"/>
      <c r="G49" s="14"/>
      <c r="H49" s="70"/>
    </row>
    <row r="50" spans="1:8">
      <c r="A50" s="76"/>
      <c r="B50" s="77" t="s">
        <v>53</v>
      </c>
      <c r="C50" s="77"/>
      <c r="D50" s="77"/>
      <c r="E50" s="77"/>
      <c r="F50" s="77"/>
      <c r="G50" s="78"/>
      <c r="H50" s="79"/>
    </row>
  </sheetData>
  <mergeCells count="5">
    <mergeCell ref="A2:C2"/>
    <mergeCell ref="A3:C3"/>
    <mergeCell ref="B4:C4"/>
    <mergeCell ref="B5:C5"/>
    <mergeCell ref="B26:C2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80"/>
  <sheetViews>
    <sheetView workbookViewId="0">
      <selection activeCell="E12" sqref="E12"/>
    </sheetView>
  </sheetViews>
  <sheetFormatPr defaultRowHeight="12.75"/>
  <cols>
    <col min="1" max="1" width="2.7109375" style="37" customWidth="1"/>
    <col min="2" max="2" width="7.28515625" style="37" customWidth="1"/>
    <col min="3" max="3" width="40.7109375" style="37" customWidth="1"/>
    <col min="4" max="4" width="14.140625" style="37" customWidth="1"/>
    <col min="5" max="5" width="20.42578125" style="37" bestFit="1" customWidth="1"/>
    <col min="6" max="6" width="14.140625" style="37" customWidth="1"/>
    <col min="7" max="7" width="14.140625" style="61" customWidth="1"/>
    <col min="8" max="8" width="14.140625" style="62" customWidth="1"/>
    <col min="9" max="16384" width="9.140625" style="37"/>
  </cols>
  <sheetData>
    <row r="1" spans="1:8">
      <c r="A1" s="32"/>
      <c r="B1" s="33"/>
      <c r="C1" s="34" t="s">
        <v>972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55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57</v>
      </c>
      <c r="D5" s="42" t="s">
        <v>58</v>
      </c>
      <c r="E5" s="42" t="s">
        <v>59</v>
      </c>
      <c r="F5" s="42">
        <v>535000</v>
      </c>
      <c r="G5" s="43">
        <v>5620.44</v>
      </c>
      <c r="H5" s="44">
        <v>7.97</v>
      </c>
    </row>
    <row r="6" spans="1:8">
      <c r="A6" s="45"/>
      <c r="B6" s="46" t="s">
        <v>44</v>
      </c>
      <c r="C6" s="42" t="s">
        <v>65</v>
      </c>
      <c r="D6" s="42" t="s">
        <v>66</v>
      </c>
      <c r="E6" s="42" t="s">
        <v>59</v>
      </c>
      <c r="F6" s="42">
        <v>1603000</v>
      </c>
      <c r="G6" s="43">
        <v>5085.5200000000004</v>
      </c>
      <c r="H6" s="44">
        <v>7.21</v>
      </c>
    </row>
    <row r="7" spans="1:8">
      <c r="A7" s="45"/>
      <c r="B7" s="46" t="s">
        <v>44</v>
      </c>
      <c r="C7" s="42" t="s">
        <v>62</v>
      </c>
      <c r="D7" s="42" t="s">
        <v>63</v>
      </c>
      <c r="E7" s="42" t="s">
        <v>64</v>
      </c>
      <c r="F7" s="42">
        <v>245000</v>
      </c>
      <c r="G7" s="43">
        <v>4956.72</v>
      </c>
      <c r="H7" s="44">
        <v>7.02</v>
      </c>
    </row>
    <row r="8" spans="1:8">
      <c r="A8" s="45"/>
      <c r="B8" s="46" t="s">
        <v>44</v>
      </c>
      <c r="C8" s="42" t="s">
        <v>67</v>
      </c>
      <c r="D8" s="42" t="s">
        <v>68</v>
      </c>
      <c r="E8" s="42" t="s">
        <v>69</v>
      </c>
      <c r="F8" s="42">
        <v>225500</v>
      </c>
      <c r="G8" s="43">
        <v>3730.78</v>
      </c>
      <c r="H8" s="44">
        <v>5.29</v>
      </c>
    </row>
    <row r="9" spans="1:8">
      <c r="A9" s="45"/>
      <c r="B9" s="46" t="s">
        <v>44</v>
      </c>
      <c r="C9" s="42" t="s">
        <v>77</v>
      </c>
      <c r="D9" s="42" t="s">
        <v>78</v>
      </c>
      <c r="E9" s="42" t="s">
        <v>59</v>
      </c>
      <c r="F9" s="42">
        <v>560100</v>
      </c>
      <c r="G9" s="43">
        <v>3278.83</v>
      </c>
      <c r="H9" s="44">
        <v>4.6500000000000004</v>
      </c>
    </row>
    <row r="10" spans="1:8">
      <c r="A10" s="45"/>
      <c r="B10" s="46" t="s">
        <v>44</v>
      </c>
      <c r="C10" s="42" t="s">
        <v>73</v>
      </c>
      <c r="D10" s="42" t="s">
        <v>74</v>
      </c>
      <c r="E10" s="42" t="s">
        <v>64</v>
      </c>
      <c r="F10" s="42">
        <v>125000</v>
      </c>
      <c r="G10" s="43">
        <v>3262.88</v>
      </c>
      <c r="H10" s="44">
        <v>4.62</v>
      </c>
    </row>
    <row r="11" spans="1:8">
      <c r="A11" s="45"/>
      <c r="B11" s="46" t="s">
        <v>44</v>
      </c>
      <c r="C11" s="42" t="s">
        <v>70</v>
      </c>
      <c r="D11" s="42" t="s">
        <v>71</v>
      </c>
      <c r="E11" s="42" t="s">
        <v>72</v>
      </c>
      <c r="F11" s="42">
        <v>79000</v>
      </c>
      <c r="G11" s="43">
        <v>2990.7</v>
      </c>
      <c r="H11" s="44">
        <v>4.24</v>
      </c>
    </row>
    <row r="12" spans="1:8">
      <c r="A12" s="45"/>
      <c r="B12" s="46" t="s">
        <v>44</v>
      </c>
      <c r="C12" s="42" t="s">
        <v>97</v>
      </c>
      <c r="D12" s="42" t="s">
        <v>98</v>
      </c>
      <c r="E12" s="42" t="s">
        <v>72</v>
      </c>
      <c r="F12" s="42">
        <v>569724</v>
      </c>
      <c r="G12" s="43">
        <v>2744.08</v>
      </c>
      <c r="H12" s="44">
        <v>3.89</v>
      </c>
    </row>
    <row r="13" spans="1:8">
      <c r="A13" s="45"/>
      <c r="B13" s="46" t="s">
        <v>44</v>
      </c>
      <c r="C13" s="42" t="s">
        <v>87</v>
      </c>
      <c r="D13" s="42" t="s">
        <v>88</v>
      </c>
      <c r="E13" s="42" t="s">
        <v>89</v>
      </c>
      <c r="F13" s="42">
        <v>300000</v>
      </c>
      <c r="G13" s="43">
        <v>2631</v>
      </c>
      <c r="H13" s="44">
        <v>3.73</v>
      </c>
    </row>
    <row r="14" spans="1:8">
      <c r="A14" s="45"/>
      <c r="B14" s="46" t="s">
        <v>44</v>
      </c>
      <c r="C14" s="42" t="s">
        <v>160</v>
      </c>
      <c r="D14" s="42" t="s">
        <v>161</v>
      </c>
      <c r="E14" s="42" t="s">
        <v>59</v>
      </c>
      <c r="F14" s="42">
        <v>920260</v>
      </c>
      <c r="G14" s="43">
        <v>2559.6999999999998</v>
      </c>
      <c r="H14" s="44">
        <v>3.63</v>
      </c>
    </row>
    <row r="15" spans="1:8">
      <c r="A15" s="45"/>
      <c r="B15" s="46" t="s">
        <v>44</v>
      </c>
      <c r="C15" s="42" t="s">
        <v>95</v>
      </c>
      <c r="D15" s="42" t="s">
        <v>96</v>
      </c>
      <c r="E15" s="42" t="s">
        <v>86</v>
      </c>
      <c r="F15" s="42">
        <v>72000</v>
      </c>
      <c r="G15" s="43">
        <v>2142.2199999999998</v>
      </c>
      <c r="H15" s="44">
        <v>3.04</v>
      </c>
    </row>
    <row r="16" spans="1:8">
      <c r="A16" s="45"/>
      <c r="B16" s="46" t="s">
        <v>44</v>
      </c>
      <c r="C16" s="42" t="s">
        <v>40</v>
      </c>
      <c r="D16" s="42" t="s">
        <v>60</v>
      </c>
      <c r="E16" s="42" t="s">
        <v>61</v>
      </c>
      <c r="F16" s="42">
        <v>165000</v>
      </c>
      <c r="G16" s="43">
        <v>2039.48</v>
      </c>
      <c r="H16" s="44">
        <v>2.89</v>
      </c>
    </row>
    <row r="17" spans="1:8">
      <c r="A17" s="45"/>
      <c r="B17" s="46" t="s">
        <v>44</v>
      </c>
      <c r="C17" s="42" t="s">
        <v>81</v>
      </c>
      <c r="D17" s="42" t="s">
        <v>82</v>
      </c>
      <c r="E17" s="42" t="s">
        <v>83</v>
      </c>
      <c r="F17" s="42">
        <v>530067</v>
      </c>
      <c r="G17" s="43">
        <v>1733.85</v>
      </c>
      <c r="H17" s="44">
        <v>2.46</v>
      </c>
    </row>
    <row r="18" spans="1:8">
      <c r="A18" s="45"/>
      <c r="B18" s="46" t="s">
        <v>44</v>
      </c>
      <c r="C18" s="42" t="s">
        <v>216</v>
      </c>
      <c r="D18" s="42" t="s">
        <v>217</v>
      </c>
      <c r="E18" s="42" t="s">
        <v>59</v>
      </c>
      <c r="F18" s="42">
        <v>167501</v>
      </c>
      <c r="G18" s="43">
        <v>1463.87</v>
      </c>
      <c r="H18" s="44">
        <v>2.0699999999999998</v>
      </c>
    </row>
    <row r="19" spans="1:8">
      <c r="A19" s="45"/>
      <c r="B19" s="46" t="s">
        <v>44</v>
      </c>
      <c r="C19" s="42" t="s">
        <v>109</v>
      </c>
      <c r="D19" s="42" t="s">
        <v>110</v>
      </c>
      <c r="E19" s="42" t="s">
        <v>83</v>
      </c>
      <c r="F19" s="42">
        <v>56000</v>
      </c>
      <c r="G19" s="43">
        <v>1425.03</v>
      </c>
      <c r="H19" s="44">
        <v>2.02</v>
      </c>
    </row>
    <row r="20" spans="1:8">
      <c r="A20" s="45"/>
      <c r="B20" s="46" t="s">
        <v>44</v>
      </c>
      <c r="C20" s="42" t="s">
        <v>681</v>
      </c>
      <c r="D20" s="42" t="s">
        <v>682</v>
      </c>
      <c r="E20" s="42" t="s">
        <v>86</v>
      </c>
      <c r="F20" s="42">
        <v>12000</v>
      </c>
      <c r="G20" s="43">
        <v>1360.34</v>
      </c>
      <c r="H20" s="44">
        <v>1.93</v>
      </c>
    </row>
    <row r="21" spans="1:8">
      <c r="A21" s="45"/>
      <c r="B21" s="46" t="s">
        <v>44</v>
      </c>
      <c r="C21" s="42" t="s">
        <v>92</v>
      </c>
      <c r="D21" s="42" t="s">
        <v>93</v>
      </c>
      <c r="E21" s="42" t="s">
        <v>94</v>
      </c>
      <c r="F21" s="42">
        <v>132000</v>
      </c>
      <c r="G21" s="43">
        <v>1275.25</v>
      </c>
      <c r="H21" s="44">
        <v>1.81</v>
      </c>
    </row>
    <row r="22" spans="1:8">
      <c r="A22" s="45"/>
      <c r="B22" s="46" t="s">
        <v>44</v>
      </c>
      <c r="C22" s="42" t="s">
        <v>84</v>
      </c>
      <c r="D22" s="42" t="s">
        <v>85</v>
      </c>
      <c r="E22" s="42" t="s">
        <v>86</v>
      </c>
      <c r="F22" s="42">
        <v>332516</v>
      </c>
      <c r="G22" s="43">
        <v>1074.19</v>
      </c>
      <c r="H22" s="44">
        <v>1.52</v>
      </c>
    </row>
    <row r="23" spans="1:8">
      <c r="A23" s="45"/>
      <c r="B23" s="46" t="s">
        <v>44</v>
      </c>
      <c r="C23" s="42" t="s">
        <v>141</v>
      </c>
      <c r="D23" s="42" t="s">
        <v>142</v>
      </c>
      <c r="E23" s="42" t="s">
        <v>94</v>
      </c>
      <c r="F23" s="42">
        <v>56909</v>
      </c>
      <c r="G23" s="43">
        <v>1071.26</v>
      </c>
      <c r="H23" s="44">
        <v>1.52</v>
      </c>
    </row>
    <row r="24" spans="1:8">
      <c r="A24" s="45"/>
      <c r="B24" s="46" t="s">
        <v>44</v>
      </c>
      <c r="C24" s="42" t="s">
        <v>75</v>
      </c>
      <c r="D24" s="42" t="s">
        <v>76</v>
      </c>
      <c r="E24" s="42" t="s">
        <v>64</v>
      </c>
      <c r="F24" s="42">
        <v>105816</v>
      </c>
      <c r="G24" s="43">
        <v>1069.54</v>
      </c>
      <c r="H24" s="44">
        <v>1.52</v>
      </c>
    </row>
    <row r="25" spans="1:8">
      <c r="A25" s="45"/>
      <c r="B25" s="46" t="s">
        <v>44</v>
      </c>
      <c r="C25" s="42" t="s">
        <v>511</v>
      </c>
      <c r="D25" s="42" t="s">
        <v>512</v>
      </c>
      <c r="E25" s="42" t="s">
        <v>127</v>
      </c>
      <c r="F25" s="42">
        <v>2899</v>
      </c>
      <c r="G25" s="43">
        <v>1040</v>
      </c>
      <c r="H25" s="44">
        <v>1.47</v>
      </c>
    </row>
    <row r="26" spans="1:8">
      <c r="A26" s="45"/>
      <c r="B26" s="46" t="s">
        <v>44</v>
      </c>
      <c r="C26" s="42" t="s">
        <v>964</v>
      </c>
      <c r="D26" s="42" t="s">
        <v>965</v>
      </c>
      <c r="E26" s="42" t="s">
        <v>108</v>
      </c>
      <c r="F26" s="42">
        <v>118666</v>
      </c>
      <c r="G26" s="43">
        <v>1004.03</v>
      </c>
      <c r="H26" s="44">
        <v>1.42</v>
      </c>
    </row>
    <row r="27" spans="1:8">
      <c r="A27" s="45"/>
      <c r="B27" s="46" t="s">
        <v>44</v>
      </c>
      <c r="C27" s="42" t="s">
        <v>491</v>
      </c>
      <c r="D27" s="42" t="s">
        <v>492</v>
      </c>
      <c r="E27" s="42" t="s">
        <v>89</v>
      </c>
      <c r="F27" s="42">
        <v>110000</v>
      </c>
      <c r="G27" s="43">
        <v>935.17</v>
      </c>
      <c r="H27" s="44">
        <v>1.33</v>
      </c>
    </row>
    <row r="28" spans="1:8">
      <c r="A28" s="45"/>
      <c r="B28" s="46" t="s">
        <v>44</v>
      </c>
      <c r="C28" s="42" t="s">
        <v>973</v>
      </c>
      <c r="D28" s="42" t="s">
        <v>974</v>
      </c>
      <c r="E28" s="42" t="s">
        <v>94</v>
      </c>
      <c r="F28" s="42">
        <v>26447</v>
      </c>
      <c r="G28" s="43">
        <v>922.1</v>
      </c>
      <c r="H28" s="44">
        <v>1.31</v>
      </c>
    </row>
    <row r="29" spans="1:8">
      <c r="A29" s="45"/>
      <c r="B29" s="46" t="s">
        <v>44</v>
      </c>
      <c r="C29" s="42" t="s">
        <v>414</v>
      </c>
      <c r="D29" s="42" t="s">
        <v>415</v>
      </c>
      <c r="E29" s="42" t="s">
        <v>83</v>
      </c>
      <c r="F29" s="42">
        <v>110000</v>
      </c>
      <c r="G29" s="43">
        <v>865.76</v>
      </c>
      <c r="H29" s="44">
        <v>1.23</v>
      </c>
    </row>
    <row r="30" spans="1:8">
      <c r="A30" s="45"/>
      <c r="B30" s="46" t="s">
        <v>44</v>
      </c>
      <c r="C30" s="42" t="s">
        <v>442</v>
      </c>
      <c r="D30" s="42" t="s">
        <v>443</v>
      </c>
      <c r="E30" s="42" t="s">
        <v>444</v>
      </c>
      <c r="F30" s="42">
        <v>195000</v>
      </c>
      <c r="G30" s="43">
        <v>842.89</v>
      </c>
      <c r="H30" s="44">
        <v>1.19</v>
      </c>
    </row>
    <row r="31" spans="1:8">
      <c r="A31" s="45"/>
      <c r="B31" s="46" t="s">
        <v>44</v>
      </c>
      <c r="C31" s="42" t="s">
        <v>119</v>
      </c>
      <c r="D31" s="42" t="s">
        <v>120</v>
      </c>
      <c r="E31" s="42" t="s">
        <v>72</v>
      </c>
      <c r="F31" s="42">
        <v>30951</v>
      </c>
      <c r="G31" s="43">
        <v>834.7</v>
      </c>
      <c r="H31" s="44">
        <v>1.18</v>
      </c>
    </row>
    <row r="32" spans="1:8">
      <c r="A32" s="45"/>
      <c r="B32" s="46" t="s">
        <v>44</v>
      </c>
      <c r="C32" s="42" t="s">
        <v>139</v>
      </c>
      <c r="D32" s="42" t="s">
        <v>140</v>
      </c>
      <c r="E32" s="42" t="s">
        <v>64</v>
      </c>
      <c r="F32" s="42">
        <v>150000</v>
      </c>
      <c r="G32" s="43">
        <v>831.6</v>
      </c>
      <c r="H32" s="44">
        <v>1.18</v>
      </c>
    </row>
    <row r="33" spans="1:8">
      <c r="A33" s="45"/>
      <c r="B33" s="46" t="s">
        <v>44</v>
      </c>
      <c r="C33" s="42" t="s">
        <v>123</v>
      </c>
      <c r="D33" s="42" t="s">
        <v>124</v>
      </c>
      <c r="E33" s="42" t="s">
        <v>83</v>
      </c>
      <c r="F33" s="42">
        <v>41500</v>
      </c>
      <c r="G33" s="43">
        <v>831.58</v>
      </c>
      <c r="H33" s="44">
        <v>1.18</v>
      </c>
    </row>
    <row r="34" spans="1:8">
      <c r="A34" s="45"/>
      <c r="B34" s="46" t="s">
        <v>44</v>
      </c>
      <c r="C34" s="42" t="s">
        <v>99</v>
      </c>
      <c r="D34" s="42" t="s">
        <v>100</v>
      </c>
      <c r="E34" s="42" t="s">
        <v>94</v>
      </c>
      <c r="F34" s="42">
        <v>45000</v>
      </c>
      <c r="G34" s="43">
        <v>824.96</v>
      </c>
      <c r="H34" s="44">
        <v>1.17</v>
      </c>
    </row>
    <row r="35" spans="1:8">
      <c r="A35" s="45"/>
      <c r="B35" s="46" t="s">
        <v>44</v>
      </c>
      <c r="C35" s="42" t="s">
        <v>79</v>
      </c>
      <c r="D35" s="42" t="s">
        <v>80</v>
      </c>
      <c r="E35" s="42" t="s">
        <v>61</v>
      </c>
      <c r="F35" s="42">
        <v>500000</v>
      </c>
      <c r="G35" s="43">
        <v>772.75</v>
      </c>
      <c r="H35" s="44">
        <v>1.1000000000000001</v>
      </c>
    </row>
    <row r="36" spans="1:8">
      <c r="A36" s="45"/>
      <c r="B36" s="46" t="s">
        <v>44</v>
      </c>
      <c r="C36" s="42" t="s">
        <v>783</v>
      </c>
      <c r="D36" s="42" t="s">
        <v>784</v>
      </c>
      <c r="E36" s="42" t="s">
        <v>680</v>
      </c>
      <c r="F36" s="42">
        <v>197100</v>
      </c>
      <c r="G36" s="43">
        <v>745.63</v>
      </c>
      <c r="H36" s="44">
        <v>1.06</v>
      </c>
    </row>
    <row r="37" spans="1:8">
      <c r="A37" s="45"/>
      <c r="B37" s="46" t="s">
        <v>44</v>
      </c>
      <c r="C37" s="42" t="s">
        <v>218</v>
      </c>
      <c r="D37" s="42" t="s">
        <v>219</v>
      </c>
      <c r="E37" s="42" t="s">
        <v>59</v>
      </c>
      <c r="F37" s="42">
        <v>450000</v>
      </c>
      <c r="G37" s="43">
        <v>731.7</v>
      </c>
      <c r="H37" s="44">
        <v>1.04</v>
      </c>
    </row>
    <row r="38" spans="1:8">
      <c r="A38" s="45"/>
      <c r="B38" s="46" t="s">
        <v>44</v>
      </c>
      <c r="C38" s="42" t="s">
        <v>565</v>
      </c>
      <c r="D38" s="42" t="s">
        <v>566</v>
      </c>
      <c r="E38" s="42" t="s">
        <v>83</v>
      </c>
      <c r="F38" s="42">
        <v>40000</v>
      </c>
      <c r="G38" s="43">
        <v>716.22</v>
      </c>
      <c r="H38" s="44">
        <v>1.02</v>
      </c>
    </row>
    <row r="39" spans="1:8">
      <c r="A39" s="45"/>
      <c r="B39" s="46" t="s">
        <v>44</v>
      </c>
      <c r="C39" s="42" t="s">
        <v>523</v>
      </c>
      <c r="D39" s="42" t="s">
        <v>524</v>
      </c>
      <c r="E39" s="42" t="s">
        <v>136</v>
      </c>
      <c r="F39" s="42">
        <v>20000</v>
      </c>
      <c r="G39" s="43">
        <v>715.86</v>
      </c>
      <c r="H39" s="44">
        <v>1.01</v>
      </c>
    </row>
    <row r="40" spans="1:8">
      <c r="A40" s="45"/>
      <c r="B40" s="46" t="s">
        <v>44</v>
      </c>
      <c r="C40" s="42" t="s">
        <v>461</v>
      </c>
      <c r="D40" s="42" t="s">
        <v>462</v>
      </c>
      <c r="E40" s="42" t="s">
        <v>127</v>
      </c>
      <c r="F40" s="42">
        <v>146000</v>
      </c>
      <c r="G40" s="43">
        <v>710.95</v>
      </c>
      <c r="H40" s="44">
        <v>1.01</v>
      </c>
    </row>
    <row r="41" spans="1:8">
      <c r="A41" s="45"/>
      <c r="B41" s="46" t="s">
        <v>44</v>
      </c>
      <c r="C41" s="42" t="s">
        <v>148</v>
      </c>
      <c r="D41" s="42" t="s">
        <v>149</v>
      </c>
      <c r="E41" s="42" t="s">
        <v>59</v>
      </c>
      <c r="F41" s="42">
        <v>80000</v>
      </c>
      <c r="G41" s="43">
        <v>705.84</v>
      </c>
      <c r="H41" s="44">
        <v>1</v>
      </c>
    </row>
    <row r="42" spans="1:8">
      <c r="A42" s="45"/>
      <c r="B42" s="46" t="s">
        <v>44</v>
      </c>
      <c r="C42" s="42" t="s">
        <v>503</v>
      </c>
      <c r="D42" s="42" t="s">
        <v>504</v>
      </c>
      <c r="E42" s="42" t="s">
        <v>136</v>
      </c>
      <c r="F42" s="42">
        <v>50000</v>
      </c>
      <c r="G42" s="43">
        <v>684.3</v>
      </c>
      <c r="H42" s="44">
        <v>0.97</v>
      </c>
    </row>
    <row r="43" spans="1:8">
      <c r="A43" s="45"/>
      <c r="B43" s="46" t="s">
        <v>44</v>
      </c>
      <c r="C43" s="42" t="s">
        <v>975</v>
      </c>
      <c r="D43" s="42" t="s">
        <v>976</v>
      </c>
      <c r="E43" s="42" t="s">
        <v>136</v>
      </c>
      <c r="F43" s="42">
        <v>90000</v>
      </c>
      <c r="G43" s="43">
        <v>658.89</v>
      </c>
      <c r="H43" s="44">
        <v>0.93</v>
      </c>
    </row>
    <row r="44" spans="1:8">
      <c r="A44" s="45"/>
      <c r="B44" s="46" t="s">
        <v>44</v>
      </c>
      <c r="C44" s="42" t="s">
        <v>97</v>
      </c>
      <c r="D44" s="42" t="s">
        <v>147</v>
      </c>
      <c r="E44" s="42" t="s">
        <v>72</v>
      </c>
      <c r="F44" s="42">
        <v>175137</v>
      </c>
      <c r="G44" s="43">
        <v>527.25</v>
      </c>
      <c r="H44" s="44">
        <v>0.75</v>
      </c>
    </row>
    <row r="45" spans="1:8">
      <c r="A45" s="45"/>
      <c r="B45" s="46" t="s">
        <v>44</v>
      </c>
      <c r="C45" s="42" t="s">
        <v>483</v>
      </c>
      <c r="D45" s="42" t="s">
        <v>484</v>
      </c>
      <c r="E45" s="42" t="s">
        <v>113</v>
      </c>
      <c r="F45" s="42">
        <v>112239</v>
      </c>
      <c r="G45" s="43">
        <v>489.98</v>
      </c>
      <c r="H45" s="44">
        <v>0.69</v>
      </c>
    </row>
    <row r="46" spans="1:8">
      <c r="A46" s="45"/>
      <c r="B46" s="46" t="s">
        <v>44</v>
      </c>
      <c r="C46" s="42" t="s">
        <v>687</v>
      </c>
      <c r="D46" s="42" t="s">
        <v>688</v>
      </c>
      <c r="E46" s="42" t="s">
        <v>430</v>
      </c>
      <c r="F46" s="42">
        <v>25000</v>
      </c>
      <c r="G46" s="43">
        <v>456.5</v>
      </c>
      <c r="H46" s="44">
        <v>0.65</v>
      </c>
    </row>
    <row r="47" spans="1:8">
      <c r="A47" s="45"/>
      <c r="B47" s="46" t="s">
        <v>44</v>
      </c>
      <c r="C47" s="42" t="s">
        <v>695</v>
      </c>
      <c r="D47" s="42" t="s">
        <v>696</v>
      </c>
      <c r="E47" s="42" t="s">
        <v>430</v>
      </c>
      <c r="F47" s="42">
        <v>6022</v>
      </c>
      <c r="G47" s="43">
        <v>381.36</v>
      </c>
      <c r="H47" s="44">
        <v>0.54</v>
      </c>
    </row>
    <row r="48" spans="1:8">
      <c r="A48" s="45"/>
      <c r="B48" s="46" t="s">
        <v>44</v>
      </c>
      <c r="C48" s="42" t="s">
        <v>416</v>
      </c>
      <c r="D48" s="42" t="s">
        <v>417</v>
      </c>
      <c r="E48" s="42" t="s">
        <v>393</v>
      </c>
      <c r="F48" s="42">
        <v>100000</v>
      </c>
      <c r="G48" s="43">
        <v>323.75</v>
      </c>
      <c r="H48" s="44">
        <v>0.46</v>
      </c>
    </row>
    <row r="49" spans="1:8" ht="13.5" thickBot="1">
      <c r="A49" s="45"/>
      <c r="B49" s="42"/>
      <c r="C49" s="42"/>
      <c r="D49" s="42"/>
      <c r="E49" s="47" t="s">
        <v>17</v>
      </c>
      <c r="F49" s="42"/>
      <c r="G49" s="48">
        <v>69069.45</v>
      </c>
      <c r="H49" s="49">
        <v>97.92</v>
      </c>
    </row>
    <row r="50" spans="1:8" ht="13.5" thickTop="1">
      <c r="A50" s="45"/>
      <c r="B50" s="42"/>
      <c r="C50" s="42"/>
      <c r="D50" s="42"/>
      <c r="E50" s="42"/>
      <c r="F50" s="42"/>
      <c r="G50" s="43"/>
      <c r="H50" s="44"/>
    </row>
    <row r="51" spans="1:8">
      <c r="A51" s="122" t="s">
        <v>7</v>
      </c>
      <c r="B51" s="123"/>
      <c r="C51" s="123"/>
      <c r="D51" s="42"/>
      <c r="E51" s="42"/>
      <c r="F51" s="42"/>
      <c r="G51" s="43"/>
      <c r="H51" s="44"/>
    </row>
    <row r="52" spans="1:8">
      <c r="A52" s="45"/>
      <c r="B52" s="125" t="s">
        <v>8</v>
      </c>
      <c r="C52" s="123"/>
      <c r="D52" s="42"/>
      <c r="E52" s="42"/>
      <c r="F52" s="42"/>
      <c r="G52" s="43"/>
      <c r="H52" s="44"/>
    </row>
    <row r="53" spans="1:8">
      <c r="A53" s="45"/>
      <c r="B53" s="124" t="s">
        <v>9</v>
      </c>
      <c r="C53" s="123"/>
      <c r="D53" s="42"/>
      <c r="E53" s="42"/>
      <c r="F53" s="42"/>
      <c r="G53" s="43"/>
      <c r="H53" s="44"/>
    </row>
    <row r="54" spans="1:8">
      <c r="A54" s="45"/>
      <c r="B54" s="50">
        <v>9.2999999999999999E-2</v>
      </c>
      <c r="C54" s="42" t="s">
        <v>695</v>
      </c>
      <c r="D54" s="42" t="s">
        <v>722</v>
      </c>
      <c r="E54" s="42" t="s">
        <v>13</v>
      </c>
      <c r="F54" s="42">
        <v>45500</v>
      </c>
      <c r="G54" s="43">
        <v>4.58</v>
      </c>
      <c r="H54" s="44">
        <v>0.01</v>
      </c>
    </row>
    <row r="55" spans="1:8">
      <c r="A55" s="45"/>
      <c r="B55" s="50">
        <v>9.4E-2</v>
      </c>
      <c r="C55" s="42" t="s">
        <v>695</v>
      </c>
      <c r="D55" s="42" t="s">
        <v>723</v>
      </c>
      <c r="E55" s="42" t="s">
        <v>13</v>
      </c>
      <c r="F55" s="42">
        <v>26000</v>
      </c>
      <c r="G55" s="43">
        <v>2.63</v>
      </c>
      <c r="H55" s="44">
        <v>0</v>
      </c>
    </row>
    <row r="56" spans="1:8">
      <c r="A56" s="45"/>
      <c r="B56" s="50">
        <v>9.5000000000000001E-2</v>
      </c>
      <c r="C56" s="42" t="s">
        <v>695</v>
      </c>
      <c r="D56" s="42" t="s">
        <v>724</v>
      </c>
      <c r="E56" s="42" t="s">
        <v>13</v>
      </c>
      <c r="F56" s="42">
        <v>19500</v>
      </c>
      <c r="G56" s="43">
        <v>1.98</v>
      </c>
      <c r="H56" s="44">
        <v>0</v>
      </c>
    </row>
    <row r="57" spans="1:8" ht="13.5" thickBot="1">
      <c r="A57" s="45"/>
      <c r="B57" s="42"/>
      <c r="C57" s="42"/>
      <c r="D57" s="42"/>
      <c r="E57" s="47" t="s">
        <v>17</v>
      </c>
      <c r="F57" s="42"/>
      <c r="G57" s="51">
        <v>9.19</v>
      </c>
      <c r="H57" s="52">
        <v>0.01</v>
      </c>
    </row>
    <row r="58" spans="1:8" ht="13.5" thickTop="1">
      <c r="A58" s="45"/>
      <c r="B58" s="42"/>
      <c r="C58" s="42"/>
      <c r="D58" s="42"/>
      <c r="E58" s="42"/>
      <c r="F58" s="42"/>
      <c r="G58" s="43"/>
      <c r="H58" s="44"/>
    </row>
    <row r="59" spans="1:8">
      <c r="A59" s="45"/>
      <c r="B59" s="128" t="s">
        <v>207</v>
      </c>
      <c r="C59" s="127"/>
      <c r="D59" s="42"/>
      <c r="E59" s="42"/>
      <c r="F59" s="42"/>
      <c r="G59" s="43"/>
      <c r="H59" s="44"/>
    </row>
    <row r="60" spans="1:8">
      <c r="A60" s="45"/>
      <c r="B60" s="125" t="s">
        <v>208</v>
      </c>
      <c r="C60" s="123"/>
      <c r="D60" s="42"/>
      <c r="E60" s="47" t="s">
        <v>209</v>
      </c>
      <c r="F60" s="42"/>
      <c r="G60" s="43"/>
      <c r="H60" s="44"/>
    </row>
    <row r="61" spans="1:8">
      <c r="A61" s="45"/>
      <c r="B61" s="42"/>
      <c r="C61" s="42" t="s">
        <v>210</v>
      </c>
      <c r="D61" s="42"/>
      <c r="E61" s="42" t="s">
        <v>977</v>
      </c>
      <c r="F61" s="42"/>
      <c r="G61" s="43">
        <v>400</v>
      </c>
      <c r="H61" s="44">
        <v>0.56999999999999995</v>
      </c>
    </row>
    <row r="62" spans="1:8" ht="13.5" thickBot="1">
      <c r="A62" s="45"/>
      <c r="B62" s="42"/>
      <c r="C62" s="42"/>
      <c r="D62" s="42"/>
      <c r="E62" s="47" t="s">
        <v>17</v>
      </c>
      <c r="F62" s="42"/>
      <c r="G62" s="48">
        <v>400</v>
      </c>
      <c r="H62" s="49">
        <v>0.56999999999999995</v>
      </c>
    </row>
    <row r="63" spans="1:8" ht="13.5" thickTop="1">
      <c r="A63" s="45"/>
      <c r="B63" s="46" t="s">
        <v>44</v>
      </c>
      <c r="C63" s="42" t="s">
        <v>45</v>
      </c>
      <c r="D63" s="42"/>
      <c r="E63" s="42" t="s">
        <v>44</v>
      </c>
      <c r="F63" s="42"/>
      <c r="G63" s="43">
        <v>740</v>
      </c>
      <c r="H63" s="44">
        <v>1.05</v>
      </c>
    </row>
    <row r="64" spans="1:8" ht="13.5" thickBot="1">
      <c r="A64" s="45"/>
      <c r="B64" s="42"/>
      <c r="C64" s="42"/>
      <c r="D64" s="42"/>
      <c r="E64" s="47" t="s">
        <v>17</v>
      </c>
      <c r="F64" s="42"/>
      <c r="G64" s="48">
        <v>1140</v>
      </c>
      <c r="H64" s="49">
        <v>1.62</v>
      </c>
    </row>
    <row r="65" spans="1:8" ht="13.5" thickTop="1">
      <c r="A65" s="45"/>
      <c r="B65" s="42"/>
      <c r="C65" s="42"/>
      <c r="D65" s="42"/>
      <c r="E65" s="42"/>
      <c r="F65" s="42"/>
      <c r="G65" s="43"/>
      <c r="H65" s="44"/>
    </row>
    <row r="66" spans="1:8">
      <c r="A66" s="53" t="s">
        <v>46</v>
      </c>
      <c r="B66" s="42"/>
      <c r="C66" s="42"/>
      <c r="D66" s="42"/>
      <c r="E66" s="42"/>
      <c r="F66" s="42"/>
      <c r="G66" s="54">
        <v>340.93</v>
      </c>
      <c r="H66" s="55">
        <v>0.45</v>
      </c>
    </row>
    <row r="67" spans="1:8">
      <c r="A67" s="45"/>
      <c r="B67" s="42"/>
      <c r="C67" s="42"/>
      <c r="D67" s="42"/>
      <c r="E67" s="42"/>
      <c r="F67" s="42"/>
      <c r="G67" s="43"/>
      <c r="H67" s="44"/>
    </row>
    <row r="68" spans="1:8" ht="13.5" thickBot="1">
      <c r="A68" s="45"/>
      <c r="B68" s="42"/>
      <c r="C68" s="42"/>
      <c r="D68" s="42"/>
      <c r="E68" s="47" t="s">
        <v>47</v>
      </c>
      <c r="F68" s="42"/>
      <c r="G68" s="48">
        <v>70559.570000000007</v>
      </c>
      <c r="H68" s="49">
        <v>100</v>
      </c>
    </row>
    <row r="69" spans="1:8" ht="13.5" thickTop="1">
      <c r="A69" s="45"/>
      <c r="B69" s="42"/>
      <c r="C69" s="42"/>
      <c r="D69" s="42"/>
      <c r="E69" s="42"/>
      <c r="F69" s="42"/>
      <c r="G69" s="43"/>
      <c r="H69" s="44"/>
    </row>
    <row r="70" spans="1:8">
      <c r="A70" s="56" t="s">
        <v>48</v>
      </c>
      <c r="B70" s="42"/>
      <c r="C70" s="42"/>
      <c r="D70" s="42"/>
      <c r="E70" s="42"/>
      <c r="F70" s="42"/>
      <c r="G70" s="43"/>
      <c r="H70" s="44"/>
    </row>
    <row r="71" spans="1:8">
      <c r="A71" s="45">
        <v>1</v>
      </c>
      <c r="B71" s="42" t="s">
        <v>212</v>
      </c>
      <c r="C71" s="42"/>
      <c r="D71" s="42"/>
      <c r="E71" s="42"/>
      <c r="F71" s="42"/>
      <c r="G71" s="43"/>
      <c r="H71" s="44"/>
    </row>
    <row r="72" spans="1:8">
      <c r="A72" s="45"/>
      <c r="B72" s="42"/>
      <c r="C72" s="42"/>
      <c r="D72" s="42"/>
      <c r="E72" s="42"/>
      <c r="F72" s="42"/>
      <c r="G72" s="43"/>
      <c r="H72" s="44"/>
    </row>
    <row r="73" spans="1:8">
      <c r="A73" s="45">
        <v>2</v>
      </c>
      <c r="B73" s="42" t="s">
        <v>50</v>
      </c>
      <c r="C73" s="42"/>
      <c r="D73" s="42"/>
      <c r="E73" s="42"/>
      <c r="F73" s="42"/>
      <c r="G73" s="43"/>
      <c r="H73" s="44"/>
    </row>
    <row r="74" spans="1:8">
      <c r="A74" s="45"/>
      <c r="B74" s="42"/>
      <c r="C74" s="42"/>
      <c r="D74" s="42"/>
      <c r="E74" s="42"/>
      <c r="F74" s="42"/>
      <c r="G74" s="43"/>
      <c r="H74" s="44"/>
    </row>
    <row r="75" spans="1:8">
      <c r="A75" s="45">
        <v>3</v>
      </c>
      <c r="B75" s="42"/>
      <c r="C75" s="42"/>
      <c r="D75" s="42"/>
      <c r="E75" s="42"/>
      <c r="F75" s="42"/>
      <c r="G75" s="43"/>
      <c r="H75" s="44"/>
    </row>
    <row r="76" spans="1:8">
      <c r="A76" s="45"/>
      <c r="B76" s="42"/>
      <c r="C76" s="42"/>
      <c r="D76" s="42"/>
      <c r="E76" s="42"/>
      <c r="F76" s="42"/>
      <c r="G76" s="43"/>
      <c r="H76" s="44"/>
    </row>
    <row r="77" spans="1:8">
      <c r="A77" s="45">
        <v>4</v>
      </c>
      <c r="B77" s="42" t="s">
        <v>51</v>
      </c>
      <c r="C77" s="42"/>
      <c r="D77" s="42"/>
      <c r="E77" s="42"/>
      <c r="F77" s="42"/>
      <c r="G77" s="43"/>
      <c r="H77" s="44"/>
    </row>
    <row r="78" spans="1:8">
      <c r="A78" s="45"/>
      <c r="B78" s="42" t="s">
        <v>52</v>
      </c>
      <c r="C78" s="42"/>
      <c r="D78" s="42"/>
      <c r="E78" s="42"/>
      <c r="F78" s="42"/>
      <c r="G78" s="43"/>
      <c r="H78" s="44"/>
    </row>
    <row r="79" spans="1:8">
      <c r="A79" s="45"/>
      <c r="B79" s="42" t="s">
        <v>53</v>
      </c>
      <c r="C79" s="42"/>
      <c r="D79" s="42"/>
      <c r="E79" s="42"/>
      <c r="F79" s="42"/>
      <c r="G79" s="43"/>
      <c r="H79" s="44"/>
    </row>
    <row r="80" spans="1:8">
      <c r="A80" s="57"/>
      <c r="B80" s="58"/>
      <c r="C80" s="58"/>
      <c r="D80" s="58"/>
      <c r="E80" s="58"/>
      <c r="F80" s="58"/>
      <c r="G80" s="59"/>
      <c r="H80" s="60"/>
    </row>
  </sheetData>
  <mergeCells count="8">
    <mergeCell ref="B59:C59"/>
    <mergeCell ref="B60:C60"/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B29" sqref="B29:C29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20" style="37" bestFit="1" customWidth="1"/>
    <col min="6" max="6" width="13" style="37" customWidth="1"/>
    <col min="7" max="7" width="13" style="61" customWidth="1"/>
    <col min="8" max="8" width="13" style="62" customWidth="1"/>
    <col min="9" max="16384" width="9.140625" style="37"/>
  </cols>
  <sheetData>
    <row r="1" spans="1:8">
      <c r="A1" s="32"/>
      <c r="B1" s="33"/>
      <c r="C1" s="34" t="s">
        <v>963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57</v>
      </c>
      <c r="D5" s="42" t="s">
        <v>58</v>
      </c>
      <c r="E5" s="42" t="s">
        <v>59</v>
      </c>
      <c r="F5" s="42">
        <v>300000</v>
      </c>
      <c r="G5" s="43">
        <v>3151.65</v>
      </c>
      <c r="H5" s="44">
        <v>8.64</v>
      </c>
    </row>
    <row r="6" spans="1:8">
      <c r="A6" s="45"/>
      <c r="B6" s="46" t="s">
        <v>44</v>
      </c>
      <c r="C6" s="42" t="s">
        <v>65</v>
      </c>
      <c r="D6" s="42" t="s">
        <v>66</v>
      </c>
      <c r="E6" s="42" t="s">
        <v>59</v>
      </c>
      <c r="F6" s="42">
        <v>970000</v>
      </c>
      <c r="G6" s="43">
        <v>3077.33</v>
      </c>
      <c r="H6" s="44">
        <v>8.44</v>
      </c>
    </row>
    <row r="7" spans="1:8">
      <c r="A7" s="45"/>
      <c r="B7" s="46" t="s">
        <v>44</v>
      </c>
      <c r="C7" s="42" t="s">
        <v>62</v>
      </c>
      <c r="D7" s="42" t="s">
        <v>63</v>
      </c>
      <c r="E7" s="42" t="s">
        <v>64</v>
      </c>
      <c r="F7" s="42">
        <v>148700</v>
      </c>
      <c r="G7" s="43">
        <v>3008.42</v>
      </c>
      <c r="H7" s="44">
        <v>8.25</v>
      </c>
    </row>
    <row r="8" spans="1:8">
      <c r="A8" s="45"/>
      <c r="B8" s="46" t="s">
        <v>44</v>
      </c>
      <c r="C8" s="42" t="s">
        <v>97</v>
      </c>
      <c r="D8" s="42" t="s">
        <v>147</v>
      </c>
      <c r="E8" s="42" t="s">
        <v>72</v>
      </c>
      <c r="F8" s="42">
        <v>682000</v>
      </c>
      <c r="G8" s="43">
        <v>2053.16</v>
      </c>
      <c r="H8" s="44">
        <v>5.63</v>
      </c>
    </row>
    <row r="9" spans="1:8">
      <c r="A9" s="45"/>
      <c r="B9" s="46" t="s">
        <v>44</v>
      </c>
      <c r="C9" s="42" t="s">
        <v>67</v>
      </c>
      <c r="D9" s="42" t="s">
        <v>68</v>
      </c>
      <c r="E9" s="42" t="s">
        <v>69</v>
      </c>
      <c r="F9" s="42">
        <v>121500</v>
      </c>
      <c r="G9" s="43">
        <v>2010.16</v>
      </c>
      <c r="H9" s="44">
        <v>5.51</v>
      </c>
    </row>
    <row r="10" spans="1:8">
      <c r="A10" s="45"/>
      <c r="B10" s="46" t="s">
        <v>44</v>
      </c>
      <c r="C10" s="42" t="s">
        <v>70</v>
      </c>
      <c r="D10" s="42" t="s">
        <v>71</v>
      </c>
      <c r="E10" s="42" t="s">
        <v>72</v>
      </c>
      <c r="F10" s="42">
        <v>52943</v>
      </c>
      <c r="G10" s="43">
        <v>2004.26</v>
      </c>
      <c r="H10" s="44">
        <v>5.49</v>
      </c>
    </row>
    <row r="11" spans="1:8">
      <c r="A11" s="45"/>
      <c r="B11" s="46" t="s">
        <v>44</v>
      </c>
      <c r="C11" s="42" t="s">
        <v>77</v>
      </c>
      <c r="D11" s="42" t="s">
        <v>78</v>
      </c>
      <c r="E11" s="42" t="s">
        <v>59</v>
      </c>
      <c r="F11" s="42">
        <v>325187</v>
      </c>
      <c r="G11" s="43">
        <v>1903.64</v>
      </c>
      <c r="H11" s="44">
        <v>5.22</v>
      </c>
    </row>
    <row r="12" spans="1:8">
      <c r="A12" s="45"/>
      <c r="B12" s="46" t="s">
        <v>44</v>
      </c>
      <c r="C12" s="42" t="s">
        <v>92</v>
      </c>
      <c r="D12" s="42" t="s">
        <v>93</v>
      </c>
      <c r="E12" s="42" t="s">
        <v>94</v>
      </c>
      <c r="F12" s="42">
        <v>196000</v>
      </c>
      <c r="G12" s="43">
        <v>1893.56</v>
      </c>
      <c r="H12" s="44">
        <v>5.19</v>
      </c>
    </row>
    <row r="13" spans="1:8">
      <c r="A13" s="45"/>
      <c r="B13" s="46" t="s">
        <v>44</v>
      </c>
      <c r="C13" s="42" t="s">
        <v>216</v>
      </c>
      <c r="D13" s="42" t="s">
        <v>217</v>
      </c>
      <c r="E13" s="42" t="s">
        <v>59</v>
      </c>
      <c r="F13" s="42">
        <v>210000</v>
      </c>
      <c r="G13" s="43">
        <v>1835.3</v>
      </c>
      <c r="H13" s="44">
        <v>5.03</v>
      </c>
    </row>
    <row r="14" spans="1:8">
      <c r="A14" s="45"/>
      <c r="B14" s="46" t="s">
        <v>44</v>
      </c>
      <c r="C14" s="42" t="s">
        <v>87</v>
      </c>
      <c r="D14" s="42" t="s">
        <v>88</v>
      </c>
      <c r="E14" s="42" t="s">
        <v>89</v>
      </c>
      <c r="F14" s="42">
        <v>200000</v>
      </c>
      <c r="G14" s="43">
        <v>1754</v>
      </c>
      <c r="H14" s="44">
        <v>4.8099999999999996</v>
      </c>
    </row>
    <row r="15" spans="1:8">
      <c r="A15" s="45"/>
      <c r="B15" s="46" t="s">
        <v>44</v>
      </c>
      <c r="C15" s="42" t="s">
        <v>119</v>
      </c>
      <c r="D15" s="42" t="s">
        <v>120</v>
      </c>
      <c r="E15" s="42" t="s">
        <v>72</v>
      </c>
      <c r="F15" s="42">
        <v>51000</v>
      </c>
      <c r="G15" s="43">
        <v>1375.39</v>
      </c>
      <c r="H15" s="44">
        <v>3.77</v>
      </c>
    </row>
    <row r="16" spans="1:8">
      <c r="A16" s="45"/>
      <c r="B16" s="46" t="s">
        <v>44</v>
      </c>
      <c r="C16" s="42" t="s">
        <v>109</v>
      </c>
      <c r="D16" s="42" t="s">
        <v>110</v>
      </c>
      <c r="E16" s="42" t="s">
        <v>83</v>
      </c>
      <c r="F16" s="42">
        <v>49025</v>
      </c>
      <c r="G16" s="43">
        <v>1247.54</v>
      </c>
      <c r="H16" s="44">
        <v>3.42</v>
      </c>
    </row>
    <row r="17" spans="1:8">
      <c r="A17" s="45"/>
      <c r="B17" s="46" t="s">
        <v>44</v>
      </c>
      <c r="C17" s="42" t="s">
        <v>95</v>
      </c>
      <c r="D17" s="42" t="s">
        <v>96</v>
      </c>
      <c r="E17" s="42" t="s">
        <v>86</v>
      </c>
      <c r="F17" s="42">
        <v>41655</v>
      </c>
      <c r="G17" s="43">
        <v>1239.3599999999999</v>
      </c>
      <c r="H17" s="44">
        <v>3.4</v>
      </c>
    </row>
    <row r="18" spans="1:8">
      <c r="A18" s="45"/>
      <c r="B18" s="46" t="s">
        <v>44</v>
      </c>
      <c r="C18" s="42" t="s">
        <v>388</v>
      </c>
      <c r="D18" s="42" t="s">
        <v>389</v>
      </c>
      <c r="E18" s="42" t="s">
        <v>390</v>
      </c>
      <c r="F18" s="42">
        <v>775000</v>
      </c>
      <c r="G18" s="43">
        <v>1113.68</v>
      </c>
      <c r="H18" s="44">
        <v>3.05</v>
      </c>
    </row>
    <row r="19" spans="1:8">
      <c r="A19" s="45"/>
      <c r="B19" s="46" t="s">
        <v>44</v>
      </c>
      <c r="C19" s="42" t="s">
        <v>328</v>
      </c>
      <c r="D19" s="42" t="s">
        <v>730</v>
      </c>
      <c r="E19" s="42" t="s">
        <v>61</v>
      </c>
      <c r="F19" s="42">
        <v>61920</v>
      </c>
      <c r="G19" s="43">
        <v>1038.71</v>
      </c>
      <c r="H19" s="44">
        <v>2.85</v>
      </c>
    </row>
    <row r="20" spans="1:8">
      <c r="A20" s="45"/>
      <c r="B20" s="46" t="s">
        <v>44</v>
      </c>
      <c r="C20" s="42" t="s">
        <v>511</v>
      </c>
      <c r="D20" s="42" t="s">
        <v>512</v>
      </c>
      <c r="E20" s="42" t="s">
        <v>127</v>
      </c>
      <c r="F20" s="42">
        <v>2649</v>
      </c>
      <c r="G20" s="43">
        <v>950.31</v>
      </c>
      <c r="H20" s="44">
        <v>2.61</v>
      </c>
    </row>
    <row r="21" spans="1:8">
      <c r="A21" s="45"/>
      <c r="B21" s="46" t="s">
        <v>44</v>
      </c>
      <c r="C21" s="42" t="s">
        <v>964</v>
      </c>
      <c r="D21" s="42" t="s">
        <v>965</v>
      </c>
      <c r="E21" s="42" t="s">
        <v>108</v>
      </c>
      <c r="F21" s="42">
        <v>94010</v>
      </c>
      <c r="G21" s="43">
        <v>795.42</v>
      </c>
      <c r="H21" s="44">
        <v>2.1800000000000002</v>
      </c>
    </row>
    <row r="22" spans="1:8">
      <c r="A22" s="45"/>
      <c r="B22" s="46" t="s">
        <v>44</v>
      </c>
      <c r="C22" s="42" t="s">
        <v>966</v>
      </c>
      <c r="D22" s="42" t="s">
        <v>967</v>
      </c>
      <c r="E22" s="42" t="s">
        <v>64</v>
      </c>
      <c r="F22" s="42">
        <v>20648</v>
      </c>
      <c r="G22" s="43">
        <v>749.73</v>
      </c>
      <c r="H22" s="44">
        <v>2.06</v>
      </c>
    </row>
    <row r="23" spans="1:8">
      <c r="A23" s="45"/>
      <c r="B23" s="46" t="s">
        <v>44</v>
      </c>
      <c r="C23" s="42" t="s">
        <v>681</v>
      </c>
      <c r="D23" s="42" t="s">
        <v>682</v>
      </c>
      <c r="E23" s="42" t="s">
        <v>86</v>
      </c>
      <c r="F23" s="42">
        <v>5214</v>
      </c>
      <c r="G23" s="43">
        <v>591.07000000000005</v>
      </c>
      <c r="H23" s="44">
        <v>1.62</v>
      </c>
    </row>
    <row r="24" spans="1:8" ht="13.5" thickBot="1">
      <c r="A24" s="45"/>
      <c r="B24" s="42"/>
      <c r="C24" s="42"/>
      <c r="D24" s="42"/>
      <c r="E24" s="47" t="s">
        <v>17</v>
      </c>
      <c r="F24" s="42"/>
      <c r="G24" s="51">
        <v>31792.69</v>
      </c>
      <c r="H24" s="52">
        <v>87.17</v>
      </c>
    </row>
    <row r="25" spans="1:8" ht="13.5" thickTop="1">
      <c r="A25" s="45"/>
      <c r="B25" s="42"/>
      <c r="C25" s="42"/>
      <c r="D25" s="42"/>
      <c r="E25" s="47"/>
      <c r="F25" s="42"/>
      <c r="G25" s="80"/>
      <c r="H25" s="81"/>
    </row>
    <row r="26" spans="1:8">
      <c r="A26" s="45"/>
      <c r="B26" s="126" t="s">
        <v>968</v>
      </c>
      <c r="C26" s="127"/>
      <c r="D26" s="42"/>
      <c r="E26" s="42"/>
      <c r="F26" s="42"/>
      <c r="G26" s="43">
        <v>1125.00045</v>
      </c>
      <c r="H26" s="44">
        <v>3.08</v>
      </c>
    </row>
    <row r="27" spans="1:8" ht="13.5" thickBot="1">
      <c r="A27" s="45"/>
      <c r="B27" s="42"/>
      <c r="C27" s="42"/>
      <c r="D27" s="42"/>
      <c r="E27" s="47" t="s">
        <v>17</v>
      </c>
      <c r="F27" s="42"/>
      <c r="G27" s="51">
        <v>1125.00045</v>
      </c>
      <c r="H27" s="52">
        <v>3.08</v>
      </c>
    </row>
    <row r="28" spans="1:8" ht="13.5" thickTop="1">
      <c r="A28" s="45"/>
      <c r="B28" s="42"/>
      <c r="C28" s="42"/>
      <c r="D28" s="42"/>
      <c r="E28" s="42"/>
      <c r="F28" s="42"/>
      <c r="G28" s="43"/>
      <c r="H28" s="44"/>
    </row>
    <row r="29" spans="1:8">
      <c r="A29" s="45"/>
      <c r="B29" s="128" t="s">
        <v>207</v>
      </c>
      <c r="C29" s="127"/>
      <c r="D29" s="42"/>
      <c r="E29" s="42"/>
      <c r="F29" s="42"/>
      <c r="G29" s="43"/>
      <c r="H29" s="44"/>
    </row>
    <row r="30" spans="1:8">
      <c r="A30" s="45"/>
      <c r="B30" s="125" t="s">
        <v>208</v>
      </c>
      <c r="C30" s="123"/>
      <c r="D30" s="42"/>
      <c r="E30" s="47" t="s">
        <v>209</v>
      </c>
      <c r="F30" s="42"/>
      <c r="G30" s="43"/>
      <c r="H30" s="44"/>
    </row>
    <row r="31" spans="1:8">
      <c r="A31" s="45"/>
      <c r="B31" s="42"/>
      <c r="C31" s="42" t="s">
        <v>210</v>
      </c>
      <c r="D31" s="42"/>
      <c r="E31" s="42" t="s">
        <v>969</v>
      </c>
      <c r="F31" s="42"/>
      <c r="G31" s="43">
        <v>495</v>
      </c>
      <c r="H31" s="44">
        <v>1.36</v>
      </c>
    </row>
    <row r="32" spans="1:8">
      <c r="A32" s="45"/>
      <c r="B32" s="42"/>
      <c r="C32" s="42" t="s">
        <v>210</v>
      </c>
      <c r="D32" s="42"/>
      <c r="E32" s="42" t="s">
        <v>970</v>
      </c>
      <c r="F32" s="42"/>
      <c r="G32" s="43">
        <v>495</v>
      </c>
      <c r="H32" s="44">
        <v>1.36</v>
      </c>
    </row>
    <row r="33" spans="1:8">
      <c r="A33" s="45"/>
      <c r="B33" s="42"/>
      <c r="C33" s="42" t="s">
        <v>210</v>
      </c>
      <c r="D33" s="42"/>
      <c r="E33" s="42" t="s">
        <v>971</v>
      </c>
      <c r="F33" s="42"/>
      <c r="G33" s="43">
        <v>495</v>
      </c>
      <c r="H33" s="44">
        <v>1.36</v>
      </c>
    </row>
    <row r="34" spans="1:8" ht="13.5" thickBot="1">
      <c r="A34" s="45"/>
      <c r="B34" s="42"/>
      <c r="C34" s="42"/>
      <c r="D34" s="42"/>
      <c r="E34" s="47" t="s">
        <v>17</v>
      </c>
      <c r="F34" s="42"/>
      <c r="G34" s="48">
        <v>1485</v>
      </c>
      <c r="H34" s="49">
        <v>4.08</v>
      </c>
    </row>
    <row r="35" spans="1:8" ht="13.5" thickTop="1">
      <c r="A35" s="45"/>
      <c r="B35" s="46" t="s">
        <v>44</v>
      </c>
      <c r="C35" s="42" t="s">
        <v>45</v>
      </c>
      <c r="D35" s="42"/>
      <c r="E35" s="42" t="s">
        <v>44</v>
      </c>
      <c r="F35" s="42"/>
      <c r="G35" s="43">
        <v>2890</v>
      </c>
      <c r="H35" s="44">
        <v>7.92</v>
      </c>
    </row>
    <row r="36" spans="1:8">
      <c r="A36" s="45"/>
      <c r="B36" s="42"/>
      <c r="C36" s="42"/>
      <c r="D36" s="42"/>
      <c r="E36" s="42"/>
      <c r="F36" s="42"/>
      <c r="G36" s="43"/>
      <c r="H36" s="44"/>
    </row>
    <row r="37" spans="1:8">
      <c r="A37" s="53" t="s">
        <v>46</v>
      </c>
      <c r="B37" s="42"/>
      <c r="C37" s="42"/>
      <c r="D37" s="42"/>
      <c r="E37" s="42"/>
      <c r="F37" s="42"/>
      <c r="G37" s="54">
        <v>-816.88</v>
      </c>
      <c r="H37" s="55">
        <v>-2.25</v>
      </c>
    </row>
    <row r="38" spans="1:8">
      <c r="A38" s="45"/>
      <c r="B38" s="42"/>
      <c r="C38" s="42"/>
      <c r="D38" s="42"/>
      <c r="E38" s="42"/>
      <c r="F38" s="42"/>
      <c r="G38" s="43"/>
      <c r="H38" s="44"/>
    </row>
    <row r="39" spans="1:8" ht="13.5" thickBot="1">
      <c r="A39" s="45"/>
      <c r="B39" s="42"/>
      <c r="C39" s="42"/>
      <c r="D39" s="42"/>
      <c r="E39" s="47" t="s">
        <v>47</v>
      </c>
      <c r="F39" s="42"/>
      <c r="G39" s="48">
        <v>36475.81</v>
      </c>
      <c r="H39" s="49">
        <v>100</v>
      </c>
    </row>
    <row r="40" spans="1:8" ht="13.5" thickTop="1">
      <c r="A40" s="45"/>
      <c r="B40" s="42"/>
      <c r="C40" s="42"/>
      <c r="D40" s="42"/>
      <c r="E40" s="42"/>
      <c r="F40" s="42"/>
      <c r="G40" s="43"/>
      <c r="H40" s="44"/>
    </row>
    <row r="41" spans="1:8">
      <c r="A41" s="56" t="s">
        <v>48</v>
      </c>
      <c r="B41" s="42"/>
      <c r="C41" s="42"/>
      <c r="D41" s="42"/>
      <c r="E41" s="42"/>
      <c r="F41" s="42"/>
      <c r="G41" s="43"/>
      <c r="H41" s="44"/>
    </row>
    <row r="42" spans="1:8">
      <c r="A42" s="45">
        <v>1</v>
      </c>
      <c r="B42" s="42" t="s">
        <v>212</v>
      </c>
      <c r="C42" s="42"/>
      <c r="D42" s="42"/>
      <c r="E42" s="42"/>
      <c r="F42" s="42"/>
      <c r="G42" s="43"/>
      <c r="H42" s="44"/>
    </row>
    <row r="43" spans="1:8">
      <c r="A43" s="45"/>
      <c r="B43" s="42"/>
      <c r="C43" s="42"/>
      <c r="D43" s="42"/>
      <c r="E43" s="42"/>
      <c r="F43" s="42"/>
      <c r="G43" s="43"/>
      <c r="H43" s="44"/>
    </row>
    <row r="44" spans="1:8">
      <c r="A44" s="45">
        <v>2</v>
      </c>
      <c r="B44" s="42" t="s">
        <v>50</v>
      </c>
      <c r="C44" s="42"/>
      <c r="D44" s="42"/>
      <c r="E44" s="42"/>
      <c r="F44" s="42"/>
      <c r="G44" s="43"/>
      <c r="H44" s="44"/>
    </row>
    <row r="45" spans="1:8">
      <c r="A45" s="57"/>
      <c r="B45" s="58"/>
      <c r="C45" s="58"/>
      <c r="D45" s="58"/>
      <c r="E45" s="58"/>
      <c r="F45" s="58"/>
      <c r="G45" s="59"/>
      <c r="H45" s="60"/>
    </row>
  </sheetData>
  <mergeCells count="6">
    <mergeCell ref="A2:C2"/>
    <mergeCell ref="A3:C3"/>
    <mergeCell ref="B4:C4"/>
    <mergeCell ref="B26:C26"/>
    <mergeCell ref="B29:C29"/>
    <mergeCell ref="B30:C30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C4" sqref="C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962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/>
      <c r="F2" s="10" t="s">
        <v>4</v>
      </c>
      <c r="G2" s="11" t="s">
        <v>5</v>
      </c>
      <c r="H2" s="69" t="s">
        <v>6</v>
      </c>
    </row>
    <row r="3" spans="1:8">
      <c r="A3" s="71"/>
      <c r="B3" s="17" t="s">
        <v>44</v>
      </c>
      <c r="C3" s="13" t="s">
        <v>45</v>
      </c>
      <c r="D3" s="13"/>
      <c r="E3" s="13" t="s">
        <v>44</v>
      </c>
      <c r="F3" s="13"/>
      <c r="G3" s="14">
        <v>30</v>
      </c>
      <c r="H3" s="70">
        <v>49.48</v>
      </c>
    </row>
    <row r="4" spans="1:8" ht="9.75" thickBot="1">
      <c r="A4" s="71"/>
      <c r="B4" s="13"/>
      <c r="C4" s="13"/>
      <c r="D4" s="13"/>
      <c r="E4" s="19" t="s">
        <v>17</v>
      </c>
      <c r="F4" s="13"/>
      <c r="G4" s="20">
        <v>30</v>
      </c>
      <c r="H4" s="72">
        <v>49.48</v>
      </c>
    </row>
    <row r="5" spans="1:8" ht="9.75" thickTop="1">
      <c r="A5" s="71"/>
      <c r="B5" s="13"/>
      <c r="C5" s="13"/>
      <c r="D5" s="13"/>
      <c r="E5" s="13"/>
      <c r="F5" s="13"/>
      <c r="G5" s="14"/>
      <c r="H5" s="70"/>
    </row>
    <row r="6" spans="1:8">
      <c r="A6" s="73" t="s">
        <v>46</v>
      </c>
      <c r="B6" s="13"/>
      <c r="C6" s="13"/>
      <c r="D6" s="13"/>
      <c r="E6" s="13"/>
      <c r="F6" s="13"/>
      <c r="G6" s="23">
        <v>30.63</v>
      </c>
      <c r="H6" s="74">
        <v>50.52</v>
      </c>
    </row>
    <row r="7" spans="1:8">
      <c r="A7" s="71"/>
      <c r="B7" s="13"/>
      <c r="C7" s="13"/>
      <c r="D7" s="13"/>
      <c r="E7" s="13"/>
      <c r="F7" s="13"/>
      <c r="G7" s="14"/>
      <c r="H7" s="70"/>
    </row>
    <row r="8" spans="1:8" ht="9.75" thickBot="1">
      <c r="A8" s="71"/>
      <c r="B8" s="13"/>
      <c r="C8" s="13"/>
      <c r="D8" s="13"/>
      <c r="E8" s="19" t="s">
        <v>47</v>
      </c>
      <c r="F8" s="13"/>
      <c r="G8" s="20">
        <v>60.63</v>
      </c>
      <c r="H8" s="72">
        <v>100</v>
      </c>
    </row>
    <row r="9" spans="1:8" ht="9.75" thickTop="1">
      <c r="A9" s="71"/>
      <c r="B9" s="13"/>
      <c r="C9" s="13"/>
      <c r="D9" s="13"/>
      <c r="E9" s="13"/>
      <c r="F9" s="13"/>
      <c r="G9" s="14"/>
      <c r="H9" s="70"/>
    </row>
    <row r="10" spans="1:8">
      <c r="A10" s="75" t="s">
        <v>48</v>
      </c>
      <c r="B10" s="13"/>
      <c r="C10" s="13"/>
      <c r="D10" s="13"/>
      <c r="E10" s="13"/>
      <c r="F10" s="13"/>
      <c r="G10" s="14"/>
      <c r="H10" s="70"/>
    </row>
    <row r="11" spans="1:8">
      <c r="A11" s="71">
        <v>1</v>
      </c>
      <c r="B11" s="13" t="s">
        <v>226</v>
      </c>
      <c r="C11" s="13"/>
      <c r="D11" s="13"/>
      <c r="E11" s="13"/>
      <c r="F11" s="13"/>
      <c r="G11" s="14"/>
      <c r="H11" s="70"/>
    </row>
    <row r="12" spans="1:8">
      <c r="A12" s="71"/>
      <c r="B12" s="13"/>
      <c r="C12" s="13"/>
      <c r="D12" s="13"/>
      <c r="E12" s="13"/>
      <c r="F12" s="13"/>
      <c r="G12" s="14"/>
      <c r="H12" s="70"/>
    </row>
    <row r="13" spans="1:8">
      <c r="A13" s="71">
        <v>2</v>
      </c>
      <c r="B13" s="13" t="s">
        <v>50</v>
      </c>
      <c r="C13" s="13"/>
      <c r="D13" s="13"/>
      <c r="E13" s="13"/>
      <c r="F13" s="13"/>
      <c r="G13" s="14"/>
      <c r="H13" s="70"/>
    </row>
    <row r="14" spans="1:8">
      <c r="A14" s="76"/>
      <c r="B14" s="77"/>
      <c r="C14" s="77"/>
      <c r="D14" s="77"/>
      <c r="E14" s="77"/>
      <c r="F14" s="77"/>
      <c r="G14" s="78"/>
      <c r="H14" s="7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78"/>
  <sheetViews>
    <sheetView workbookViewId="0">
      <selection activeCell="G14" sqref="G14"/>
    </sheetView>
  </sheetViews>
  <sheetFormatPr defaultRowHeight="12.75"/>
  <cols>
    <col min="1" max="1" width="2.7109375" style="37" customWidth="1"/>
    <col min="2" max="2" width="8.28515625" style="37" customWidth="1"/>
    <col min="3" max="3" width="40.7109375" style="37" customWidth="1"/>
    <col min="4" max="4" width="13.28515625" style="37" bestFit="1" customWidth="1"/>
    <col min="5" max="5" width="20" style="37" bestFit="1" customWidth="1"/>
    <col min="6" max="6" width="7.85546875" style="37" bestFit="1" customWidth="1"/>
    <col min="7" max="7" width="12.28515625" style="61" bestFit="1" customWidth="1"/>
    <col min="8" max="8" width="8.5703125" style="62" bestFit="1" customWidth="1"/>
    <col min="9" max="16384" width="9.140625" style="37"/>
  </cols>
  <sheetData>
    <row r="1" spans="1:8">
      <c r="A1" s="32"/>
      <c r="B1" s="33"/>
      <c r="C1" s="34" t="s">
        <v>952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55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70</v>
      </c>
      <c r="D5" s="42" t="s">
        <v>71</v>
      </c>
      <c r="E5" s="42" t="s">
        <v>72</v>
      </c>
      <c r="F5" s="42">
        <v>3913</v>
      </c>
      <c r="G5" s="43">
        <v>148.13</v>
      </c>
      <c r="H5" s="44">
        <v>1.53</v>
      </c>
    </row>
    <row r="6" spans="1:8">
      <c r="A6" s="45"/>
      <c r="B6" s="46" t="s">
        <v>44</v>
      </c>
      <c r="C6" s="42" t="s">
        <v>67</v>
      </c>
      <c r="D6" s="42" t="s">
        <v>68</v>
      </c>
      <c r="E6" s="42" t="s">
        <v>69</v>
      </c>
      <c r="F6" s="42">
        <v>8281</v>
      </c>
      <c r="G6" s="43">
        <v>137.01</v>
      </c>
      <c r="H6" s="44">
        <v>1.42</v>
      </c>
    </row>
    <row r="7" spans="1:8">
      <c r="A7" s="45"/>
      <c r="B7" s="46" t="s">
        <v>44</v>
      </c>
      <c r="C7" s="42" t="s">
        <v>65</v>
      </c>
      <c r="D7" s="42" t="s">
        <v>66</v>
      </c>
      <c r="E7" s="42" t="s">
        <v>59</v>
      </c>
      <c r="F7" s="42">
        <v>37600</v>
      </c>
      <c r="G7" s="43">
        <v>119.29</v>
      </c>
      <c r="H7" s="44">
        <v>1.23</v>
      </c>
    </row>
    <row r="8" spans="1:8">
      <c r="A8" s="45"/>
      <c r="B8" s="46" t="s">
        <v>44</v>
      </c>
      <c r="C8" s="42" t="s">
        <v>97</v>
      </c>
      <c r="D8" s="42" t="s">
        <v>98</v>
      </c>
      <c r="E8" s="42" t="s">
        <v>72</v>
      </c>
      <c r="F8" s="42">
        <v>20589</v>
      </c>
      <c r="G8" s="43">
        <v>99.17</v>
      </c>
      <c r="H8" s="44">
        <v>1.02</v>
      </c>
    </row>
    <row r="9" spans="1:8">
      <c r="A9" s="45"/>
      <c r="B9" s="46" t="s">
        <v>44</v>
      </c>
      <c r="C9" s="42" t="s">
        <v>40</v>
      </c>
      <c r="D9" s="42" t="s">
        <v>60</v>
      </c>
      <c r="E9" s="42" t="s">
        <v>61</v>
      </c>
      <c r="F9" s="42">
        <v>7986</v>
      </c>
      <c r="G9" s="43">
        <v>98.71</v>
      </c>
      <c r="H9" s="44">
        <v>1.02</v>
      </c>
    </row>
    <row r="10" spans="1:8">
      <c r="A10" s="45"/>
      <c r="B10" s="46" t="s">
        <v>44</v>
      </c>
      <c r="C10" s="42" t="s">
        <v>87</v>
      </c>
      <c r="D10" s="42" t="s">
        <v>88</v>
      </c>
      <c r="E10" s="42" t="s">
        <v>89</v>
      </c>
      <c r="F10" s="42">
        <v>9483</v>
      </c>
      <c r="G10" s="43">
        <v>83.17</v>
      </c>
      <c r="H10" s="44">
        <v>0.86</v>
      </c>
    </row>
    <row r="11" spans="1:8">
      <c r="A11" s="45"/>
      <c r="B11" s="46" t="s">
        <v>44</v>
      </c>
      <c r="C11" s="42" t="s">
        <v>77</v>
      </c>
      <c r="D11" s="42" t="s">
        <v>78</v>
      </c>
      <c r="E11" s="42" t="s">
        <v>59</v>
      </c>
      <c r="F11" s="42">
        <v>11375</v>
      </c>
      <c r="G11" s="43">
        <v>66.59</v>
      </c>
      <c r="H11" s="44">
        <v>0.69</v>
      </c>
    </row>
    <row r="12" spans="1:8">
      <c r="A12" s="45"/>
      <c r="B12" s="46" t="s">
        <v>44</v>
      </c>
      <c r="C12" s="42" t="s">
        <v>99</v>
      </c>
      <c r="D12" s="42" t="s">
        <v>100</v>
      </c>
      <c r="E12" s="42" t="s">
        <v>94</v>
      </c>
      <c r="F12" s="42">
        <v>3587</v>
      </c>
      <c r="G12" s="43">
        <v>65.760000000000005</v>
      </c>
      <c r="H12" s="44">
        <v>0.68</v>
      </c>
    </row>
    <row r="13" spans="1:8">
      <c r="A13" s="45"/>
      <c r="B13" s="46" t="s">
        <v>44</v>
      </c>
      <c r="C13" s="42" t="s">
        <v>75</v>
      </c>
      <c r="D13" s="42" t="s">
        <v>76</v>
      </c>
      <c r="E13" s="42" t="s">
        <v>64</v>
      </c>
      <c r="F13" s="42">
        <v>6340</v>
      </c>
      <c r="G13" s="43">
        <v>64.08</v>
      </c>
      <c r="H13" s="44">
        <v>0.66</v>
      </c>
    </row>
    <row r="14" spans="1:8">
      <c r="A14" s="45"/>
      <c r="B14" s="46" t="s">
        <v>44</v>
      </c>
      <c r="C14" s="42" t="s">
        <v>119</v>
      </c>
      <c r="D14" s="42" t="s">
        <v>120</v>
      </c>
      <c r="E14" s="42" t="s">
        <v>72</v>
      </c>
      <c r="F14" s="42">
        <v>1988</v>
      </c>
      <c r="G14" s="43">
        <v>53.61</v>
      </c>
      <c r="H14" s="44">
        <v>0.55000000000000004</v>
      </c>
    </row>
    <row r="15" spans="1:8">
      <c r="A15" s="45"/>
      <c r="B15" s="46" t="s">
        <v>44</v>
      </c>
      <c r="C15" s="42" t="s">
        <v>57</v>
      </c>
      <c r="D15" s="42" t="s">
        <v>58</v>
      </c>
      <c r="E15" s="42" t="s">
        <v>59</v>
      </c>
      <c r="F15" s="42">
        <v>4900</v>
      </c>
      <c r="G15" s="43">
        <v>51.48</v>
      </c>
      <c r="H15" s="44">
        <v>0.53</v>
      </c>
    </row>
    <row r="16" spans="1:8">
      <c r="A16" s="45"/>
      <c r="B16" s="46" t="s">
        <v>44</v>
      </c>
      <c r="C16" s="42" t="s">
        <v>90</v>
      </c>
      <c r="D16" s="42" t="s">
        <v>91</v>
      </c>
      <c r="E16" s="42" t="s">
        <v>83</v>
      </c>
      <c r="F16" s="42">
        <v>5509</v>
      </c>
      <c r="G16" s="43">
        <v>47.35</v>
      </c>
      <c r="H16" s="44">
        <v>0.49</v>
      </c>
    </row>
    <row r="17" spans="1:8">
      <c r="A17" s="45"/>
      <c r="B17" s="46" t="s">
        <v>44</v>
      </c>
      <c r="C17" s="42" t="s">
        <v>402</v>
      </c>
      <c r="D17" s="42" t="s">
        <v>403</v>
      </c>
      <c r="E17" s="42" t="s">
        <v>94</v>
      </c>
      <c r="F17" s="42">
        <v>1306</v>
      </c>
      <c r="G17" s="43">
        <v>46.17</v>
      </c>
      <c r="H17" s="44">
        <v>0.48</v>
      </c>
    </row>
    <row r="18" spans="1:8">
      <c r="A18" s="45"/>
      <c r="B18" s="46" t="s">
        <v>44</v>
      </c>
      <c r="C18" s="42" t="s">
        <v>160</v>
      </c>
      <c r="D18" s="42" t="s">
        <v>161</v>
      </c>
      <c r="E18" s="42" t="s">
        <v>59</v>
      </c>
      <c r="F18" s="42">
        <v>16390</v>
      </c>
      <c r="G18" s="43">
        <v>45.59</v>
      </c>
      <c r="H18" s="44">
        <v>0.47</v>
      </c>
    </row>
    <row r="19" spans="1:8">
      <c r="A19" s="45"/>
      <c r="B19" s="46" t="s">
        <v>44</v>
      </c>
      <c r="C19" s="42" t="s">
        <v>216</v>
      </c>
      <c r="D19" s="42" t="s">
        <v>217</v>
      </c>
      <c r="E19" s="42" t="s">
        <v>59</v>
      </c>
      <c r="F19" s="42">
        <v>4986</v>
      </c>
      <c r="G19" s="43">
        <v>43.58</v>
      </c>
      <c r="H19" s="44">
        <v>0.45</v>
      </c>
    </row>
    <row r="20" spans="1:8">
      <c r="A20" s="45"/>
      <c r="B20" s="46" t="s">
        <v>44</v>
      </c>
      <c r="C20" s="42" t="s">
        <v>92</v>
      </c>
      <c r="D20" s="42" t="s">
        <v>93</v>
      </c>
      <c r="E20" s="42" t="s">
        <v>94</v>
      </c>
      <c r="F20" s="42">
        <v>4384</v>
      </c>
      <c r="G20" s="43">
        <v>42.35</v>
      </c>
      <c r="H20" s="44">
        <v>0.44</v>
      </c>
    </row>
    <row r="21" spans="1:8">
      <c r="A21" s="45"/>
      <c r="B21" s="46" t="s">
        <v>44</v>
      </c>
      <c r="C21" s="42" t="s">
        <v>73</v>
      </c>
      <c r="D21" s="42" t="s">
        <v>74</v>
      </c>
      <c r="E21" s="42" t="s">
        <v>64</v>
      </c>
      <c r="F21" s="42">
        <v>1414</v>
      </c>
      <c r="G21" s="43">
        <v>36.909999999999997</v>
      </c>
      <c r="H21" s="44">
        <v>0.38</v>
      </c>
    </row>
    <row r="22" spans="1:8">
      <c r="A22" s="45"/>
      <c r="B22" s="46" t="s">
        <v>44</v>
      </c>
      <c r="C22" s="42" t="s">
        <v>162</v>
      </c>
      <c r="D22" s="42" t="s">
        <v>163</v>
      </c>
      <c r="E22" s="42" t="s">
        <v>164</v>
      </c>
      <c r="F22" s="42">
        <v>11166</v>
      </c>
      <c r="G22" s="43">
        <v>36.68</v>
      </c>
      <c r="H22" s="44">
        <v>0.38</v>
      </c>
    </row>
    <row r="23" spans="1:8">
      <c r="A23" s="45"/>
      <c r="B23" s="46" t="s">
        <v>44</v>
      </c>
      <c r="C23" s="42" t="s">
        <v>62</v>
      </c>
      <c r="D23" s="42" t="s">
        <v>63</v>
      </c>
      <c r="E23" s="42" t="s">
        <v>64</v>
      </c>
      <c r="F23" s="42">
        <v>1810</v>
      </c>
      <c r="G23" s="43">
        <v>36.619999999999997</v>
      </c>
      <c r="H23" s="44">
        <v>0.38</v>
      </c>
    </row>
    <row r="24" spans="1:8">
      <c r="A24" s="45"/>
      <c r="B24" s="46" t="s">
        <v>44</v>
      </c>
      <c r="C24" s="42" t="s">
        <v>155</v>
      </c>
      <c r="D24" s="42" t="s">
        <v>156</v>
      </c>
      <c r="E24" s="42" t="s">
        <v>64</v>
      </c>
      <c r="F24" s="42">
        <v>6386</v>
      </c>
      <c r="G24" s="43">
        <v>35.869999999999997</v>
      </c>
      <c r="H24" s="44">
        <v>0.37</v>
      </c>
    </row>
    <row r="25" spans="1:8">
      <c r="A25" s="45"/>
      <c r="B25" s="46" t="s">
        <v>44</v>
      </c>
      <c r="C25" s="42" t="s">
        <v>81</v>
      </c>
      <c r="D25" s="42" t="s">
        <v>82</v>
      </c>
      <c r="E25" s="42" t="s">
        <v>83</v>
      </c>
      <c r="F25" s="42">
        <v>10742</v>
      </c>
      <c r="G25" s="43">
        <v>35.14</v>
      </c>
      <c r="H25" s="44">
        <v>0.36</v>
      </c>
    </row>
    <row r="26" spans="1:8">
      <c r="A26" s="45"/>
      <c r="B26" s="46" t="s">
        <v>44</v>
      </c>
      <c r="C26" s="42" t="s">
        <v>491</v>
      </c>
      <c r="D26" s="42" t="s">
        <v>492</v>
      </c>
      <c r="E26" s="42" t="s">
        <v>89</v>
      </c>
      <c r="F26" s="42">
        <v>3603</v>
      </c>
      <c r="G26" s="43">
        <v>30.63</v>
      </c>
      <c r="H26" s="44">
        <v>0.32</v>
      </c>
    </row>
    <row r="27" spans="1:8">
      <c r="A27" s="45"/>
      <c r="B27" s="46" t="s">
        <v>44</v>
      </c>
      <c r="C27" s="42" t="s">
        <v>414</v>
      </c>
      <c r="D27" s="42" t="s">
        <v>415</v>
      </c>
      <c r="E27" s="42" t="s">
        <v>83</v>
      </c>
      <c r="F27" s="42">
        <v>3830</v>
      </c>
      <c r="G27" s="43">
        <v>30.14</v>
      </c>
      <c r="H27" s="44">
        <v>0.31</v>
      </c>
    </row>
    <row r="28" spans="1:8">
      <c r="A28" s="45"/>
      <c r="B28" s="46" t="s">
        <v>44</v>
      </c>
      <c r="C28" s="42" t="s">
        <v>145</v>
      </c>
      <c r="D28" s="42" t="s">
        <v>146</v>
      </c>
      <c r="E28" s="42" t="s">
        <v>105</v>
      </c>
      <c r="F28" s="42">
        <v>6764</v>
      </c>
      <c r="G28" s="43">
        <v>22.31</v>
      </c>
      <c r="H28" s="44">
        <v>0.23</v>
      </c>
    </row>
    <row r="29" spans="1:8">
      <c r="A29" s="45"/>
      <c r="B29" s="46" t="s">
        <v>44</v>
      </c>
      <c r="C29" s="42" t="s">
        <v>218</v>
      </c>
      <c r="D29" s="42" t="s">
        <v>219</v>
      </c>
      <c r="E29" s="42" t="s">
        <v>59</v>
      </c>
      <c r="F29" s="42">
        <v>12385</v>
      </c>
      <c r="G29" s="43">
        <v>20.14</v>
      </c>
      <c r="H29" s="44">
        <v>0.21</v>
      </c>
    </row>
    <row r="30" spans="1:8">
      <c r="A30" s="45"/>
      <c r="B30" s="46" t="s">
        <v>44</v>
      </c>
      <c r="C30" s="42" t="s">
        <v>157</v>
      </c>
      <c r="D30" s="42" t="s">
        <v>158</v>
      </c>
      <c r="E30" s="42" t="s">
        <v>159</v>
      </c>
      <c r="F30" s="42">
        <v>13149</v>
      </c>
      <c r="G30" s="43">
        <v>16.97</v>
      </c>
      <c r="H30" s="44">
        <v>0.18</v>
      </c>
    </row>
    <row r="31" spans="1:8">
      <c r="A31" s="45"/>
      <c r="B31" s="46" t="s">
        <v>44</v>
      </c>
      <c r="C31" s="42" t="s">
        <v>95</v>
      </c>
      <c r="D31" s="42" t="s">
        <v>96</v>
      </c>
      <c r="E31" s="42" t="s">
        <v>86</v>
      </c>
      <c r="F31" s="42">
        <v>513</v>
      </c>
      <c r="G31" s="43">
        <v>15.26</v>
      </c>
      <c r="H31" s="44">
        <v>0.16</v>
      </c>
    </row>
    <row r="32" spans="1:8">
      <c r="A32" s="45"/>
      <c r="B32" s="46" t="s">
        <v>44</v>
      </c>
      <c r="C32" s="42" t="s">
        <v>466</v>
      </c>
      <c r="D32" s="42" t="s">
        <v>467</v>
      </c>
      <c r="E32" s="42" t="s">
        <v>159</v>
      </c>
      <c r="F32" s="42">
        <v>7367</v>
      </c>
      <c r="G32" s="43">
        <v>14.47</v>
      </c>
      <c r="H32" s="44">
        <v>0.15</v>
      </c>
    </row>
    <row r="33" spans="1:8">
      <c r="A33" s="45"/>
      <c r="B33" s="46" t="s">
        <v>44</v>
      </c>
      <c r="C33" s="42" t="s">
        <v>79</v>
      </c>
      <c r="D33" s="42" t="s">
        <v>80</v>
      </c>
      <c r="E33" s="42" t="s">
        <v>61</v>
      </c>
      <c r="F33" s="42">
        <v>9356</v>
      </c>
      <c r="G33" s="43">
        <v>14.46</v>
      </c>
      <c r="H33" s="44">
        <v>0.15</v>
      </c>
    </row>
    <row r="34" spans="1:8">
      <c r="A34" s="45"/>
      <c r="B34" s="46" t="s">
        <v>44</v>
      </c>
      <c r="C34" s="42" t="s">
        <v>953</v>
      </c>
      <c r="D34" s="42" t="s">
        <v>954</v>
      </c>
      <c r="E34" s="42" t="s">
        <v>152</v>
      </c>
      <c r="F34" s="42">
        <v>3532</v>
      </c>
      <c r="G34" s="43">
        <v>13.73</v>
      </c>
      <c r="H34" s="44">
        <v>0.14000000000000001</v>
      </c>
    </row>
    <row r="35" spans="1:8">
      <c r="A35" s="45"/>
      <c r="B35" s="46" t="s">
        <v>44</v>
      </c>
      <c r="C35" s="42" t="s">
        <v>437</v>
      </c>
      <c r="D35" s="42" t="s">
        <v>438</v>
      </c>
      <c r="E35" s="42" t="s">
        <v>86</v>
      </c>
      <c r="F35" s="42">
        <v>5728</v>
      </c>
      <c r="G35" s="43">
        <v>13.61</v>
      </c>
      <c r="H35" s="44">
        <v>0.14000000000000001</v>
      </c>
    </row>
    <row r="36" spans="1:8">
      <c r="A36" s="45"/>
      <c r="B36" s="46" t="s">
        <v>44</v>
      </c>
      <c r="C36" s="42" t="s">
        <v>132</v>
      </c>
      <c r="D36" s="42" t="s">
        <v>133</v>
      </c>
      <c r="E36" s="42" t="s">
        <v>72</v>
      </c>
      <c r="F36" s="42">
        <v>1016</v>
      </c>
      <c r="G36" s="43">
        <v>12.78</v>
      </c>
      <c r="H36" s="44">
        <v>0.13</v>
      </c>
    </row>
    <row r="37" spans="1:8">
      <c r="A37" s="45"/>
      <c r="B37" s="46" t="s">
        <v>44</v>
      </c>
      <c r="C37" s="42" t="s">
        <v>111</v>
      </c>
      <c r="D37" s="42" t="s">
        <v>112</v>
      </c>
      <c r="E37" s="42" t="s">
        <v>113</v>
      </c>
      <c r="F37" s="42">
        <v>2867</v>
      </c>
      <c r="G37" s="43">
        <v>12.2</v>
      </c>
      <c r="H37" s="44">
        <v>0.13</v>
      </c>
    </row>
    <row r="38" spans="1:8">
      <c r="A38" s="45"/>
      <c r="B38" s="46" t="s">
        <v>44</v>
      </c>
      <c r="C38" s="42" t="s">
        <v>183</v>
      </c>
      <c r="D38" s="42" t="s">
        <v>495</v>
      </c>
      <c r="E38" s="42" t="s">
        <v>390</v>
      </c>
      <c r="F38" s="42">
        <v>8125</v>
      </c>
      <c r="G38" s="43">
        <v>11.09</v>
      </c>
      <c r="H38" s="44">
        <v>0.11</v>
      </c>
    </row>
    <row r="39" spans="1:8">
      <c r="A39" s="45"/>
      <c r="B39" s="46" t="s">
        <v>44</v>
      </c>
      <c r="C39" s="42" t="s">
        <v>220</v>
      </c>
      <c r="D39" s="42" t="s">
        <v>221</v>
      </c>
      <c r="E39" s="42" t="s">
        <v>59</v>
      </c>
      <c r="F39" s="42">
        <v>6710</v>
      </c>
      <c r="G39" s="43">
        <v>10.31</v>
      </c>
      <c r="H39" s="44">
        <v>0.11</v>
      </c>
    </row>
    <row r="40" spans="1:8">
      <c r="A40" s="45"/>
      <c r="B40" s="46" t="s">
        <v>44</v>
      </c>
      <c r="C40" s="42" t="s">
        <v>165</v>
      </c>
      <c r="D40" s="42" t="s">
        <v>166</v>
      </c>
      <c r="E40" s="42" t="s">
        <v>167</v>
      </c>
      <c r="F40" s="42">
        <v>5587</v>
      </c>
      <c r="G40" s="43">
        <v>7.22</v>
      </c>
      <c r="H40" s="44">
        <v>7.0000000000000007E-2</v>
      </c>
    </row>
    <row r="41" spans="1:8">
      <c r="A41" s="45"/>
      <c r="B41" s="46" t="s">
        <v>44</v>
      </c>
      <c r="C41" s="42" t="s">
        <v>569</v>
      </c>
      <c r="D41" s="42" t="s">
        <v>570</v>
      </c>
      <c r="E41" s="42" t="s">
        <v>86</v>
      </c>
      <c r="F41" s="42">
        <v>472</v>
      </c>
      <c r="G41" s="43">
        <v>7.14</v>
      </c>
      <c r="H41" s="44">
        <v>7.0000000000000007E-2</v>
      </c>
    </row>
    <row r="42" spans="1:8">
      <c r="A42" s="45"/>
      <c r="B42" s="46" t="s">
        <v>44</v>
      </c>
      <c r="C42" s="42" t="s">
        <v>426</v>
      </c>
      <c r="D42" s="42" t="s">
        <v>427</v>
      </c>
      <c r="E42" s="42" t="s">
        <v>159</v>
      </c>
      <c r="F42" s="42">
        <v>1662</v>
      </c>
      <c r="G42" s="43">
        <v>6.5</v>
      </c>
      <c r="H42" s="44">
        <v>7.0000000000000007E-2</v>
      </c>
    </row>
    <row r="43" spans="1:8">
      <c r="A43" s="45"/>
      <c r="B43" s="46" t="s">
        <v>44</v>
      </c>
      <c r="C43" s="42" t="s">
        <v>459</v>
      </c>
      <c r="D43" s="42" t="s">
        <v>460</v>
      </c>
      <c r="E43" s="42" t="s">
        <v>108</v>
      </c>
      <c r="F43" s="42">
        <v>5440</v>
      </c>
      <c r="G43" s="43">
        <v>6.41</v>
      </c>
      <c r="H43" s="44">
        <v>7.0000000000000007E-2</v>
      </c>
    </row>
    <row r="44" spans="1:8">
      <c r="A44" s="45"/>
      <c r="B44" s="46" t="s">
        <v>44</v>
      </c>
      <c r="C44" s="42" t="s">
        <v>435</v>
      </c>
      <c r="D44" s="42" t="s">
        <v>436</v>
      </c>
      <c r="E44" s="42" t="s">
        <v>72</v>
      </c>
      <c r="F44" s="42">
        <v>104</v>
      </c>
      <c r="G44" s="43">
        <v>2.41</v>
      </c>
      <c r="H44" s="44">
        <v>0.02</v>
      </c>
    </row>
    <row r="45" spans="1:8">
      <c r="A45" s="45"/>
      <c r="B45" s="46" t="s">
        <v>44</v>
      </c>
      <c r="C45" s="42" t="s">
        <v>388</v>
      </c>
      <c r="D45" s="42" t="s">
        <v>389</v>
      </c>
      <c r="E45" s="42" t="s">
        <v>390</v>
      </c>
      <c r="F45" s="42">
        <v>1460</v>
      </c>
      <c r="G45" s="43">
        <v>2.1</v>
      </c>
      <c r="H45" s="44">
        <v>0.02</v>
      </c>
    </row>
    <row r="46" spans="1:8">
      <c r="A46" s="45"/>
      <c r="B46" s="46" t="s">
        <v>44</v>
      </c>
      <c r="C46" s="42" t="s">
        <v>447</v>
      </c>
      <c r="D46" s="42" t="s">
        <v>448</v>
      </c>
      <c r="E46" s="42" t="s">
        <v>164</v>
      </c>
      <c r="F46" s="42">
        <v>1683</v>
      </c>
      <c r="G46" s="43">
        <v>2.0099999999999998</v>
      </c>
      <c r="H46" s="44">
        <v>0.02</v>
      </c>
    </row>
    <row r="47" spans="1:8">
      <c r="A47" s="45"/>
      <c r="B47" s="46" t="s">
        <v>44</v>
      </c>
      <c r="C47" s="42" t="s">
        <v>134</v>
      </c>
      <c r="D47" s="42" t="s">
        <v>135</v>
      </c>
      <c r="E47" s="42" t="s">
        <v>136</v>
      </c>
      <c r="F47" s="42">
        <v>642</v>
      </c>
      <c r="G47" s="43">
        <v>1.62</v>
      </c>
      <c r="H47" s="44">
        <v>0.02</v>
      </c>
    </row>
    <row r="48" spans="1:8">
      <c r="A48" s="45"/>
      <c r="B48" s="46" t="s">
        <v>44</v>
      </c>
      <c r="C48" s="42" t="s">
        <v>153</v>
      </c>
      <c r="D48" s="42" t="s">
        <v>154</v>
      </c>
      <c r="E48" s="42" t="s">
        <v>94</v>
      </c>
      <c r="F48" s="42">
        <v>106</v>
      </c>
      <c r="G48" s="43">
        <v>0.69</v>
      </c>
      <c r="H48" s="44">
        <v>0.01</v>
      </c>
    </row>
    <row r="49" spans="1:8" ht="13.5" thickBot="1">
      <c r="A49" s="45"/>
      <c r="B49" s="42"/>
      <c r="C49" s="42"/>
      <c r="D49" s="42"/>
      <c r="E49" s="47" t="s">
        <v>17</v>
      </c>
      <c r="F49" s="42"/>
      <c r="G49" s="48">
        <v>1667.46</v>
      </c>
      <c r="H49" s="49">
        <v>17.23</v>
      </c>
    </row>
    <row r="50" spans="1:8" ht="13.5" thickTop="1">
      <c r="A50" s="45"/>
      <c r="B50" s="42"/>
      <c r="C50" s="42"/>
      <c r="D50" s="42"/>
      <c r="E50" s="42"/>
      <c r="F50" s="42"/>
      <c r="G50" s="43"/>
      <c r="H50" s="44"/>
    </row>
    <row r="51" spans="1:8">
      <c r="A51" s="122" t="s">
        <v>7</v>
      </c>
      <c r="B51" s="123"/>
      <c r="C51" s="123"/>
      <c r="D51" s="42"/>
      <c r="E51" s="42"/>
      <c r="F51" s="42"/>
      <c r="G51" s="43"/>
      <c r="H51" s="44"/>
    </row>
    <row r="52" spans="1:8">
      <c r="A52" s="45"/>
      <c r="B52" s="125" t="s">
        <v>8</v>
      </c>
      <c r="C52" s="123"/>
      <c r="D52" s="42"/>
      <c r="E52" s="42"/>
      <c r="F52" s="42"/>
      <c r="G52" s="43"/>
      <c r="H52" s="44"/>
    </row>
    <row r="53" spans="1:8">
      <c r="A53" s="45"/>
      <c r="B53" s="124" t="s">
        <v>9</v>
      </c>
      <c r="C53" s="123"/>
      <c r="D53" s="42"/>
      <c r="E53" s="42"/>
      <c r="F53" s="42"/>
      <c r="G53" s="43"/>
      <c r="H53" s="44"/>
    </row>
    <row r="54" spans="1:8">
      <c r="A54" s="45"/>
      <c r="B54" s="50">
        <v>9.2299999999999993E-2</v>
      </c>
      <c r="C54" s="42" t="s">
        <v>79</v>
      </c>
      <c r="D54" s="42" t="s">
        <v>955</v>
      </c>
      <c r="E54" s="42" t="s">
        <v>182</v>
      </c>
      <c r="F54" s="42">
        <v>120</v>
      </c>
      <c r="G54" s="43">
        <v>1210.49</v>
      </c>
      <c r="H54" s="44">
        <v>12.51</v>
      </c>
    </row>
    <row r="55" spans="1:8">
      <c r="A55" s="45"/>
      <c r="B55" s="46" t="s">
        <v>10</v>
      </c>
      <c r="C55" s="42" t="s">
        <v>330</v>
      </c>
      <c r="D55" s="42" t="s">
        <v>956</v>
      </c>
      <c r="E55" s="42" t="s">
        <v>191</v>
      </c>
      <c r="F55" s="42">
        <v>100</v>
      </c>
      <c r="G55" s="43">
        <v>1155.02</v>
      </c>
      <c r="H55" s="44">
        <v>11.94</v>
      </c>
    </row>
    <row r="56" spans="1:8">
      <c r="A56" s="45"/>
      <c r="B56" s="50">
        <v>9.64E-2</v>
      </c>
      <c r="C56" s="42" t="s">
        <v>170</v>
      </c>
      <c r="D56" s="42" t="s">
        <v>957</v>
      </c>
      <c r="E56" s="42" t="s">
        <v>185</v>
      </c>
      <c r="F56" s="42">
        <v>100</v>
      </c>
      <c r="G56" s="43">
        <v>1017.24</v>
      </c>
      <c r="H56" s="44">
        <v>10.51</v>
      </c>
    </row>
    <row r="57" spans="1:8">
      <c r="A57" s="45"/>
      <c r="B57" s="50">
        <v>9.7500000000000003E-2</v>
      </c>
      <c r="C57" s="42" t="s">
        <v>40</v>
      </c>
      <c r="D57" s="42" t="s">
        <v>958</v>
      </c>
      <c r="E57" s="42" t="s">
        <v>185</v>
      </c>
      <c r="F57" s="42">
        <v>100</v>
      </c>
      <c r="G57" s="43">
        <v>1016.4</v>
      </c>
      <c r="H57" s="44">
        <v>10.5</v>
      </c>
    </row>
    <row r="58" spans="1:8">
      <c r="A58" s="45"/>
      <c r="B58" s="50">
        <v>9.2499999999999999E-2</v>
      </c>
      <c r="C58" s="42" t="s">
        <v>388</v>
      </c>
      <c r="D58" s="42" t="s">
        <v>959</v>
      </c>
      <c r="E58" s="42" t="s">
        <v>185</v>
      </c>
      <c r="F58" s="42">
        <v>80</v>
      </c>
      <c r="G58" s="43">
        <v>1014.25</v>
      </c>
      <c r="H58" s="44">
        <v>10.48</v>
      </c>
    </row>
    <row r="59" spans="1:8">
      <c r="A59" s="45"/>
      <c r="B59" s="46" t="s">
        <v>10</v>
      </c>
      <c r="C59" s="42" t="s">
        <v>311</v>
      </c>
      <c r="D59" s="42" t="s">
        <v>960</v>
      </c>
      <c r="E59" s="42" t="s">
        <v>185</v>
      </c>
      <c r="F59" s="42">
        <v>107</v>
      </c>
      <c r="G59" s="43">
        <v>931.98</v>
      </c>
      <c r="H59" s="44">
        <v>9.6300000000000008</v>
      </c>
    </row>
    <row r="60" spans="1:8">
      <c r="A60" s="45"/>
      <c r="B60" s="50">
        <v>8.8499999999999995E-2</v>
      </c>
      <c r="C60" s="42" t="s">
        <v>172</v>
      </c>
      <c r="D60" s="42" t="s">
        <v>961</v>
      </c>
      <c r="E60" s="42" t="s">
        <v>185</v>
      </c>
      <c r="F60" s="42">
        <v>50</v>
      </c>
      <c r="G60" s="43">
        <v>504.2</v>
      </c>
      <c r="H60" s="44">
        <v>5.21</v>
      </c>
    </row>
    <row r="61" spans="1:8" ht="13.5" thickBot="1">
      <c r="A61" s="45"/>
      <c r="B61" s="42"/>
      <c r="C61" s="42"/>
      <c r="D61" s="42"/>
      <c r="E61" s="47" t="s">
        <v>17</v>
      </c>
      <c r="F61" s="42"/>
      <c r="G61" s="48">
        <v>6849.58</v>
      </c>
      <c r="H61" s="49">
        <v>70.78</v>
      </c>
    </row>
    <row r="62" spans="1:8" ht="13.5" thickTop="1">
      <c r="A62" s="45"/>
      <c r="B62" s="42"/>
      <c r="C62" s="42"/>
      <c r="D62" s="42"/>
      <c r="E62" s="42"/>
      <c r="F62" s="42"/>
      <c r="G62" s="43"/>
      <c r="H62" s="44"/>
    </row>
    <row r="63" spans="1:8">
      <c r="A63" s="45"/>
      <c r="B63" s="46" t="s">
        <v>44</v>
      </c>
      <c r="C63" s="42" t="s">
        <v>45</v>
      </c>
      <c r="D63" s="42"/>
      <c r="E63" s="42" t="s">
        <v>44</v>
      </c>
      <c r="F63" s="42"/>
      <c r="G63" s="43">
        <v>995</v>
      </c>
      <c r="H63" s="44">
        <v>10.28</v>
      </c>
    </row>
    <row r="64" spans="1:8" ht="13.5" thickBot="1">
      <c r="A64" s="45"/>
      <c r="B64" s="42"/>
      <c r="C64" s="42"/>
      <c r="D64" s="42"/>
      <c r="E64" s="47" t="s">
        <v>17</v>
      </c>
      <c r="F64" s="42"/>
      <c r="G64" s="48">
        <v>995</v>
      </c>
      <c r="H64" s="49">
        <v>10.28</v>
      </c>
    </row>
    <row r="65" spans="1:8" ht="13.5" thickTop="1">
      <c r="A65" s="45"/>
      <c r="B65" s="42"/>
      <c r="C65" s="42"/>
      <c r="D65" s="42"/>
      <c r="E65" s="42"/>
      <c r="F65" s="42"/>
      <c r="G65" s="43"/>
      <c r="H65" s="44"/>
    </row>
    <row r="66" spans="1:8">
      <c r="A66" s="53" t="s">
        <v>46</v>
      </c>
      <c r="B66" s="42"/>
      <c r="C66" s="42"/>
      <c r="D66" s="42"/>
      <c r="E66" s="42"/>
      <c r="F66" s="42"/>
      <c r="G66" s="54">
        <v>164.31</v>
      </c>
      <c r="H66" s="55">
        <v>1.71</v>
      </c>
    </row>
    <row r="67" spans="1:8">
      <c r="A67" s="45"/>
      <c r="B67" s="42"/>
      <c r="C67" s="42"/>
      <c r="D67" s="42"/>
      <c r="E67" s="42"/>
      <c r="F67" s="42"/>
      <c r="G67" s="43"/>
      <c r="H67" s="44"/>
    </row>
    <row r="68" spans="1:8" ht="13.5" thickBot="1">
      <c r="A68" s="45"/>
      <c r="B68" s="42"/>
      <c r="C68" s="42"/>
      <c r="D68" s="42"/>
      <c r="E68" s="47" t="s">
        <v>47</v>
      </c>
      <c r="F68" s="42"/>
      <c r="G68" s="48">
        <v>9676.35</v>
      </c>
      <c r="H68" s="49">
        <v>100</v>
      </c>
    </row>
    <row r="69" spans="1:8" ht="13.5" thickTop="1">
      <c r="A69" s="45"/>
      <c r="B69" s="42"/>
      <c r="C69" s="42"/>
      <c r="D69" s="42"/>
      <c r="E69" s="42"/>
      <c r="F69" s="42"/>
      <c r="G69" s="43"/>
      <c r="H69" s="44"/>
    </row>
    <row r="70" spans="1:8">
      <c r="A70" s="56" t="s">
        <v>48</v>
      </c>
      <c r="B70" s="42"/>
      <c r="C70" s="42"/>
      <c r="D70" s="42"/>
      <c r="E70" s="42"/>
      <c r="F70" s="42"/>
      <c r="G70" s="43"/>
      <c r="H70" s="44"/>
    </row>
    <row r="71" spans="1:8">
      <c r="A71" s="45">
        <v>1</v>
      </c>
      <c r="B71" s="42" t="s">
        <v>226</v>
      </c>
      <c r="C71" s="42"/>
      <c r="D71" s="42"/>
      <c r="E71" s="42"/>
      <c r="F71" s="42"/>
      <c r="G71" s="43"/>
      <c r="H71" s="44"/>
    </row>
    <row r="72" spans="1:8">
      <c r="A72" s="45"/>
      <c r="B72" s="42"/>
      <c r="C72" s="42"/>
      <c r="D72" s="42"/>
      <c r="E72" s="42"/>
      <c r="F72" s="42"/>
      <c r="G72" s="43"/>
      <c r="H72" s="44"/>
    </row>
    <row r="73" spans="1:8">
      <c r="A73" s="45">
        <v>2</v>
      </c>
      <c r="B73" s="42" t="s">
        <v>50</v>
      </c>
      <c r="C73" s="42"/>
      <c r="D73" s="42"/>
      <c r="E73" s="42"/>
      <c r="F73" s="42"/>
      <c r="G73" s="43"/>
      <c r="H73" s="44"/>
    </row>
    <row r="74" spans="1:8">
      <c r="A74" s="45"/>
      <c r="B74" s="42"/>
      <c r="C74" s="42"/>
      <c r="D74" s="42"/>
      <c r="E74" s="42"/>
      <c r="F74" s="42"/>
      <c r="G74" s="43"/>
      <c r="H74" s="44"/>
    </row>
    <row r="75" spans="1:8">
      <c r="A75" s="45">
        <v>3</v>
      </c>
      <c r="B75" s="42" t="s">
        <v>51</v>
      </c>
      <c r="C75" s="42"/>
      <c r="D75" s="42"/>
      <c r="E75" s="42"/>
      <c r="F75" s="42"/>
      <c r="G75" s="43"/>
      <c r="H75" s="44"/>
    </row>
    <row r="76" spans="1:8">
      <c r="A76" s="45"/>
      <c r="B76" s="42" t="s">
        <v>52</v>
      </c>
      <c r="C76" s="42"/>
      <c r="D76" s="42"/>
      <c r="E76" s="42"/>
      <c r="F76" s="42"/>
      <c r="G76" s="43"/>
      <c r="H76" s="44"/>
    </row>
    <row r="77" spans="1:8">
      <c r="A77" s="45"/>
      <c r="B77" s="42" t="s">
        <v>53</v>
      </c>
      <c r="C77" s="42"/>
      <c r="D77" s="42"/>
      <c r="E77" s="42"/>
      <c r="F77" s="42"/>
      <c r="G77" s="43"/>
      <c r="H77" s="44"/>
    </row>
    <row r="78" spans="1:8">
      <c r="A78" s="57"/>
      <c r="B78" s="58"/>
      <c r="C78" s="58"/>
      <c r="D78" s="58"/>
      <c r="E78" s="58"/>
      <c r="F78" s="58"/>
      <c r="G78" s="59"/>
      <c r="H78" s="60"/>
    </row>
  </sheetData>
  <mergeCells count="6"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D2" sqref="D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946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 t="s">
        <v>214</v>
      </c>
      <c r="F2" s="10" t="s">
        <v>947</v>
      </c>
      <c r="G2" s="11" t="s">
        <v>5</v>
      </c>
      <c r="H2" s="12" t="s">
        <v>6</v>
      </c>
    </row>
    <row r="3" spans="1:8" ht="12.75">
      <c r="A3" s="118" t="s">
        <v>56</v>
      </c>
      <c r="B3" s="114"/>
      <c r="C3" s="114"/>
      <c r="D3" s="13"/>
      <c r="E3" s="13"/>
      <c r="F3" s="13"/>
      <c r="G3" s="14"/>
      <c r="H3" s="15"/>
    </row>
    <row r="4" spans="1:8" ht="12.75">
      <c r="A4" s="16"/>
      <c r="B4" s="115" t="s">
        <v>948</v>
      </c>
      <c r="C4" s="114"/>
      <c r="D4" s="13"/>
      <c r="E4" s="13"/>
      <c r="F4" s="13"/>
      <c r="G4" s="14"/>
      <c r="H4" s="15"/>
    </row>
    <row r="5" spans="1:8" ht="12.75">
      <c r="A5" s="16"/>
      <c r="B5" s="116" t="s">
        <v>18</v>
      </c>
      <c r="C5" s="114"/>
      <c r="D5" s="13"/>
      <c r="E5" s="13"/>
      <c r="F5" s="13"/>
      <c r="G5" s="14"/>
      <c r="H5" s="15"/>
    </row>
    <row r="6" spans="1:8">
      <c r="A6" s="16"/>
      <c r="B6" s="17" t="s">
        <v>44</v>
      </c>
      <c r="C6" s="13" t="s">
        <v>949</v>
      </c>
      <c r="D6" s="13"/>
      <c r="E6" s="13" t="s">
        <v>950</v>
      </c>
      <c r="F6" s="13">
        <v>195900</v>
      </c>
      <c r="G6" s="14">
        <v>53418.92</v>
      </c>
      <c r="H6" s="15">
        <v>100.09</v>
      </c>
    </row>
    <row r="7" spans="1:8" ht="9.75" thickBot="1">
      <c r="A7" s="16"/>
      <c r="B7" s="13"/>
      <c r="C7" s="13"/>
      <c r="D7" s="13"/>
      <c r="E7" s="19" t="s">
        <v>17</v>
      </c>
      <c r="F7" s="13"/>
      <c r="G7" s="20">
        <v>53418.92</v>
      </c>
      <c r="H7" s="21">
        <v>100.09</v>
      </c>
    </row>
    <row r="8" spans="1:8" ht="9.75" thickTop="1">
      <c r="A8" s="16"/>
      <c r="B8" s="13"/>
      <c r="C8" s="13"/>
      <c r="D8" s="13"/>
      <c r="E8" s="13"/>
      <c r="F8" s="13"/>
      <c r="G8" s="14"/>
      <c r="H8" s="15"/>
    </row>
    <row r="9" spans="1:8">
      <c r="A9" s="22" t="s">
        <v>46</v>
      </c>
      <c r="B9" s="13"/>
      <c r="C9" s="13"/>
      <c r="D9" s="13"/>
      <c r="E9" s="13"/>
      <c r="F9" s="13"/>
      <c r="G9" s="23">
        <v>-47.63</v>
      </c>
      <c r="H9" s="24">
        <v>-0.09</v>
      </c>
    </row>
    <row r="10" spans="1:8">
      <c r="A10" s="16"/>
      <c r="B10" s="13"/>
      <c r="C10" s="13"/>
      <c r="D10" s="13"/>
      <c r="E10" s="13"/>
      <c r="F10" s="13"/>
      <c r="G10" s="14"/>
      <c r="H10" s="15"/>
    </row>
    <row r="11" spans="1:8" ht="9.75" thickBot="1">
      <c r="A11" s="16"/>
      <c r="B11" s="13"/>
      <c r="C11" s="13"/>
      <c r="D11" s="13"/>
      <c r="E11" s="19" t="s">
        <v>47</v>
      </c>
      <c r="F11" s="13"/>
      <c r="G11" s="20">
        <v>53371.29</v>
      </c>
      <c r="H11" s="21">
        <v>100</v>
      </c>
    </row>
    <row r="12" spans="1:8" ht="9.75" thickTop="1">
      <c r="A12" s="16"/>
      <c r="B12" s="13"/>
      <c r="C12" s="13"/>
      <c r="D12" s="13"/>
      <c r="E12" s="13"/>
      <c r="F12" s="13"/>
      <c r="G12" s="14"/>
      <c r="H12" s="15"/>
    </row>
    <row r="13" spans="1:8">
      <c r="A13" s="16"/>
      <c r="B13" s="13"/>
      <c r="C13" s="13"/>
      <c r="D13" s="13"/>
      <c r="E13" s="13"/>
      <c r="F13" s="13"/>
      <c r="G13" s="14"/>
      <c r="H13" s="15"/>
    </row>
    <row r="14" spans="1:8">
      <c r="A14" s="25" t="s">
        <v>48</v>
      </c>
      <c r="B14" s="13"/>
      <c r="C14" s="13"/>
      <c r="D14" s="13"/>
      <c r="E14" s="13"/>
      <c r="F14" s="13"/>
      <c r="G14" s="14"/>
      <c r="H14" s="15"/>
    </row>
    <row r="15" spans="1:8">
      <c r="A15" s="16">
        <v>1</v>
      </c>
      <c r="B15" s="13" t="s">
        <v>951</v>
      </c>
      <c r="C15" s="13"/>
      <c r="D15" s="13"/>
      <c r="E15" s="13"/>
      <c r="F15" s="13"/>
      <c r="G15" s="14"/>
      <c r="H15" s="15"/>
    </row>
    <row r="16" spans="1:8">
      <c r="A16" s="16"/>
      <c r="B16" s="13"/>
      <c r="C16" s="13"/>
      <c r="D16" s="13"/>
      <c r="E16" s="13"/>
      <c r="F16" s="13"/>
      <c r="G16" s="14"/>
      <c r="H16" s="15"/>
    </row>
    <row r="17" spans="1:8">
      <c r="A17" s="16">
        <v>2</v>
      </c>
      <c r="B17" s="13" t="s">
        <v>50</v>
      </c>
      <c r="C17" s="13"/>
      <c r="D17" s="13"/>
      <c r="E17" s="13"/>
      <c r="F17" s="13"/>
      <c r="G17" s="14"/>
      <c r="H17" s="15"/>
    </row>
    <row r="18" spans="1:8">
      <c r="A18" s="16"/>
      <c r="B18" s="13"/>
      <c r="C18" s="13"/>
      <c r="D18" s="13"/>
      <c r="E18" s="13"/>
      <c r="F18" s="13"/>
      <c r="G18" s="14"/>
      <c r="H18" s="15"/>
    </row>
    <row r="19" spans="1:8" ht="9.75" thickBot="1">
      <c r="A19" s="26"/>
      <c r="B19" s="27"/>
      <c r="C19" s="27"/>
      <c r="D19" s="27"/>
      <c r="E19" s="27"/>
      <c r="F19" s="27"/>
      <c r="G19" s="28"/>
      <c r="H19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32" sqref="A32:IV3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1826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0.08</v>
      </c>
      <c r="C6" s="13" t="s">
        <v>170</v>
      </c>
      <c r="D6" s="13" t="s">
        <v>1305</v>
      </c>
      <c r="E6" s="13" t="s">
        <v>185</v>
      </c>
      <c r="F6" s="13">
        <v>40</v>
      </c>
      <c r="G6" s="14">
        <v>399.93</v>
      </c>
      <c r="H6" s="70">
        <v>14.32</v>
      </c>
    </row>
    <row r="7" spans="1:8">
      <c r="A7" s="71"/>
      <c r="B7" s="18">
        <v>8.7800000000000003E-2</v>
      </c>
      <c r="C7" s="13" t="s">
        <v>244</v>
      </c>
      <c r="D7" s="13" t="s">
        <v>980</v>
      </c>
      <c r="E7" s="13" t="s">
        <v>246</v>
      </c>
      <c r="F7" s="13">
        <v>12</v>
      </c>
      <c r="G7" s="14">
        <v>299.45999999999998</v>
      </c>
      <c r="H7" s="70">
        <v>10.72</v>
      </c>
    </row>
    <row r="8" spans="1:8">
      <c r="A8" s="71"/>
      <c r="B8" s="18">
        <v>8.7999999999999995E-2</v>
      </c>
      <c r="C8" s="13" t="s">
        <v>311</v>
      </c>
      <c r="D8" s="13" t="s">
        <v>1346</v>
      </c>
      <c r="E8" s="13" t="s">
        <v>185</v>
      </c>
      <c r="F8" s="13">
        <v>25</v>
      </c>
      <c r="G8" s="14">
        <v>249.86</v>
      </c>
      <c r="H8" s="70">
        <v>8.94</v>
      </c>
    </row>
    <row r="9" spans="1:8">
      <c r="A9" s="71"/>
      <c r="B9" s="18">
        <v>9.8430000000000004E-2</v>
      </c>
      <c r="C9" s="13" t="s">
        <v>252</v>
      </c>
      <c r="D9" s="13" t="s">
        <v>1365</v>
      </c>
      <c r="E9" s="13" t="s">
        <v>254</v>
      </c>
      <c r="F9" s="13">
        <v>238</v>
      </c>
      <c r="G9" s="14">
        <v>245.96</v>
      </c>
      <c r="H9" s="70">
        <v>8.8000000000000007</v>
      </c>
    </row>
    <row r="10" spans="1:8">
      <c r="A10" s="71"/>
      <c r="B10" s="18">
        <v>8.7099999999999997E-2</v>
      </c>
      <c r="C10" s="13" t="s">
        <v>877</v>
      </c>
      <c r="D10" s="13" t="s">
        <v>1350</v>
      </c>
      <c r="E10" s="13" t="s">
        <v>249</v>
      </c>
      <c r="F10" s="13">
        <v>10</v>
      </c>
      <c r="G10" s="14">
        <v>99.57</v>
      </c>
      <c r="H10" s="70">
        <v>3.56</v>
      </c>
    </row>
    <row r="11" spans="1:8">
      <c r="A11" s="71"/>
      <c r="B11" s="18">
        <v>9.8430000000000004E-2</v>
      </c>
      <c r="C11" s="13" t="s">
        <v>252</v>
      </c>
      <c r="D11" s="13" t="s">
        <v>1254</v>
      </c>
      <c r="E11" s="13" t="s">
        <v>254</v>
      </c>
      <c r="F11" s="13">
        <v>58</v>
      </c>
      <c r="G11" s="14">
        <v>59.55</v>
      </c>
      <c r="H11" s="70">
        <v>2.13</v>
      </c>
    </row>
    <row r="12" spans="1:8">
      <c r="A12" s="71"/>
      <c r="B12" s="18">
        <v>9.8430000000000004E-2</v>
      </c>
      <c r="C12" s="13" t="s">
        <v>252</v>
      </c>
      <c r="D12" s="13" t="s">
        <v>1248</v>
      </c>
      <c r="E12" s="13" t="s">
        <v>254</v>
      </c>
      <c r="F12" s="13">
        <v>52</v>
      </c>
      <c r="G12" s="14">
        <v>53.32</v>
      </c>
      <c r="H12" s="70">
        <v>1.91</v>
      </c>
    </row>
    <row r="13" spans="1:8" ht="9.75" thickBot="1">
      <c r="A13" s="71"/>
      <c r="B13" s="13"/>
      <c r="C13" s="13"/>
      <c r="D13" s="13"/>
      <c r="E13" s="19" t="s">
        <v>17</v>
      </c>
      <c r="F13" s="13"/>
      <c r="G13" s="20">
        <v>1407.65</v>
      </c>
      <c r="H13" s="72">
        <v>50.38</v>
      </c>
    </row>
    <row r="14" spans="1:8" ht="13.5" thickTop="1">
      <c r="A14" s="71"/>
      <c r="B14" s="115" t="s">
        <v>197</v>
      </c>
      <c r="C14" s="114"/>
      <c r="D14" s="13"/>
      <c r="E14" s="13"/>
      <c r="F14" s="13"/>
      <c r="G14" s="14"/>
      <c r="H14" s="70"/>
    </row>
    <row r="15" spans="1:8" ht="12.75">
      <c r="A15" s="71"/>
      <c r="B15" s="116" t="s">
        <v>18</v>
      </c>
      <c r="C15" s="114"/>
      <c r="D15" s="13"/>
      <c r="E15" s="13"/>
      <c r="F15" s="13"/>
      <c r="G15" s="14"/>
      <c r="H15" s="70"/>
    </row>
    <row r="16" spans="1:8">
      <c r="A16" s="71"/>
      <c r="B16" s="18">
        <v>8.4500000000000006E-2</v>
      </c>
      <c r="C16" s="13" t="s">
        <v>1293</v>
      </c>
      <c r="D16" s="13" t="s">
        <v>1310</v>
      </c>
      <c r="E16" s="13" t="s">
        <v>200</v>
      </c>
      <c r="F16" s="13">
        <v>800000</v>
      </c>
      <c r="G16" s="14">
        <v>806.1</v>
      </c>
      <c r="H16" s="70">
        <v>28.86</v>
      </c>
    </row>
    <row r="17" spans="1:8" ht="9.75" thickBot="1">
      <c r="A17" s="71"/>
      <c r="B17" s="13"/>
      <c r="C17" s="13"/>
      <c r="D17" s="13"/>
      <c r="E17" s="19" t="s">
        <v>17</v>
      </c>
      <c r="F17" s="13"/>
      <c r="G17" s="20">
        <v>806.1</v>
      </c>
      <c r="H17" s="72">
        <v>28.86</v>
      </c>
    </row>
    <row r="18" spans="1:8" ht="9.75" thickTop="1">
      <c r="A18" s="71"/>
      <c r="B18" s="13"/>
      <c r="C18" s="13"/>
      <c r="D18" s="13"/>
      <c r="E18" s="13"/>
      <c r="F18" s="13"/>
      <c r="G18" s="14"/>
      <c r="H18" s="70"/>
    </row>
    <row r="19" spans="1:8">
      <c r="A19" s="71"/>
      <c r="B19" s="17" t="s">
        <v>44</v>
      </c>
      <c r="C19" s="13" t="s">
        <v>45</v>
      </c>
      <c r="D19" s="13"/>
      <c r="E19" s="13" t="s">
        <v>44</v>
      </c>
      <c r="F19" s="13"/>
      <c r="G19" s="14">
        <v>475</v>
      </c>
      <c r="H19" s="70">
        <v>17</v>
      </c>
    </row>
    <row r="20" spans="1:8" ht="9.75" thickBot="1">
      <c r="A20" s="71"/>
      <c r="B20" s="13"/>
      <c r="C20" s="13"/>
      <c r="D20" s="13"/>
      <c r="E20" s="19" t="s">
        <v>17</v>
      </c>
      <c r="F20" s="13"/>
      <c r="G20" s="20">
        <v>475</v>
      </c>
      <c r="H20" s="72">
        <v>17</v>
      </c>
    </row>
    <row r="21" spans="1:8" ht="9.75" thickTop="1">
      <c r="A21" s="71"/>
      <c r="B21" s="13"/>
      <c r="C21" s="13"/>
      <c r="D21" s="13"/>
      <c r="E21" s="13"/>
      <c r="F21" s="13"/>
      <c r="G21" s="14"/>
      <c r="H21" s="70"/>
    </row>
    <row r="22" spans="1:8">
      <c r="A22" s="73" t="s">
        <v>46</v>
      </c>
      <c r="B22" s="13"/>
      <c r="C22" s="13"/>
      <c r="D22" s="13"/>
      <c r="E22" s="13"/>
      <c r="F22" s="13"/>
      <c r="G22" s="23">
        <v>104.76</v>
      </c>
      <c r="H22" s="74">
        <v>3.76</v>
      </c>
    </row>
    <row r="23" spans="1:8">
      <c r="A23" s="71"/>
      <c r="B23" s="13"/>
      <c r="C23" s="13"/>
      <c r="D23" s="13"/>
      <c r="E23" s="13"/>
      <c r="F23" s="13"/>
      <c r="G23" s="14"/>
      <c r="H23" s="70"/>
    </row>
    <row r="24" spans="1:8" ht="9.75" thickBot="1">
      <c r="A24" s="71"/>
      <c r="B24" s="13"/>
      <c r="C24" s="13"/>
      <c r="D24" s="13"/>
      <c r="E24" s="19" t="s">
        <v>47</v>
      </c>
      <c r="F24" s="13"/>
      <c r="G24" s="20">
        <v>2793.51</v>
      </c>
      <c r="H24" s="72">
        <v>100</v>
      </c>
    </row>
    <row r="25" spans="1:8" ht="9.75" thickTop="1">
      <c r="A25" s="71"/>
      <c r="B25" s="13"/>
      <c r="C25" s="13"/>
      <c r="D25" s="13"/>
      <c r="E25" s="13"/>
      <c r="F25" s="13"/>
      <c r="G25" s="14"/>
      <c r="H25" s="70"/>
    </row>
    <row r="26" spans="1:8">
      <c r="A26" s="71"/>
      <c r="B26" s="13"/>
      <c r="C26" s="13"/>
      <c r="D26" s="13"/>
      <c r="E26" s="13"/>
      <c r="F26" s="13"/>
      <c r="G26" s="14"/>
      <c r="H26" s="70"/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>
      <c r="A28" s="75" t="s">
        <v>48</v>
      </c>
      <c r="B28" s="13"/>
      <c r="C28" s="13"/>
      <c r="D28" s="13"/>
      <c r="E28" s="13"/>
      <c r="F28" s="13"/>
      <c r="G28" s="14"/>
      <c r="H28" s="70"/>
    </row>
    <row r="29" spans="1:8">
      <c r="A29" s="71">
        <v>1</v>
      </c>
      <c r="B29" s="13" t="s">
        <v>1366</v>
      </c>
      <c r="C29" s="13"/>
      <c r="D29" s="13"/>
      <c r="E29" s="13"/>
      <c r="F29" s="13"/>
      <c r="G29" s="14"/>
      <c r="H29" s="70"/>
    </row>
    <row r="30" spans="1:8">
      <c r="A30" s="71"/>
      <c r="B30" s="13"/>
      <c r="C30" s="13"/>
      <c r="D30" s="13"/>
      <c r="E30" s="13"/>
      <c r="F30" s="13"/>
      <c r="G30" s="14"/>
      <c r="H30" s="70"/>
    </row>
    <row r="31" spans="1:8">
      <c r="A31" s="71">
        <v>2</v>
      </c>
      <c r="B31" s="13" t="s">
        <v>50</v>
      </c>
      <c r="C31" s="13"/>
      <c r="D31" s="13"/>
      <c r="E31" s="13"/>
      <c r="F31" s="13"/>
      <c r="G31" s="14"/>
      <c r="H31" s="70"/>
    </row>
    <row r="32" spans="1:8">
      <c r="A32" s="71"/>
      <c r="B32" s="13"/>
      <c r="C32" s="13"/>
      <c r="D32" s="13"/>
      <c r="E32" s="13"/>
      <c r="F32" s="13"/>
      <c r="G32" s="14"/>
      <c r="H32" s="70"/>
    </row>
    <row r="33" spans="1:8">
      <c r="A33" s="71">
        <v>3</v>
      </c>
      <c r="B33" s="13" t="s">
        <v>51</v>
      </c>
      <c r="C33" s="13"/>
      <c r="D33" s="13"/>
      <c r="E33" s="13"/>
      <c r="F33" s="13"/>
      <c r="G33" s="14"/>
      <c r="H33" s="70"/>
    </row>
    <row r="34" spans="1:8">
      <c r="A34" s="71"/>
      <c r="B34" s="13" t="s">
        <v>52</v>
      </c>
      <c r="C34" s="13"/>
      <c r="D34" s="13"/>
      <c r="E34" s="13"/>
      <c r="F34" s="13"/>
      <c r="G34" s="14"/>
      <c r="H34" s="70"/>
    </row>
    <row r="35" spans="1:8">
      <c r="A35" s="76"/>
      <c r="B35" s="77" t="s">
        <v>53</v>
      </c>
      <c r="C35" s="77"/>
      <c r="D35" s="77"/>
      <c r="E35" s="77"/>
      <c r="F35" s="77"/>
      <c r="G35" s="78"/>
      <c r="H35" s="79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C6" sqref="C6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1.28515625" style="37" bestFit="1" customWidth="1"/>
    <col min="5" max="5" width="19.7109375" style="37" bestFit="1" customWidth="1"/>
    <col min="6" max="6" width="8.7109375" style="37" customWidth="1"/>
    <col min="7" max="7" width="13.7109375" style="61" customWidth="1"/>
    <col min="8" max="8" width="11.28515625" style="62" customWidth="1"/>
    <col min="9" max="16384" width="9.140625" style="37"/>
  </cols>
  <sheetData>
    <row r="1" spans="1:8">
      <c r="A1" s="32"/>
      <c r="B1" s="33"/>
      <c r="C1" s="34" t="s">
        <v>942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576</v>
      </c>
      <c r="B3" s="123"/>
      <c r="C3" s="123"/>
      <c r="D3" s="42"/>
      <c r="E3" s="42"/>
      <c r="F3" s="42"/>
      <c r="G3" s="43"/>
      <c r="H3" s="44"/>
    </row>
    <row r="4" spans="1:8">
      <c r="A4" s="45"/>
      <c r="B4" s="125" t="s">
        <v>943</v>
      </c>
      <c r="C4" s="123"/>
      <c r="D4" s="42"/>
      <c r="E4" s="42"/>
      <c r="F4" s="42"/>
      <c r="G4" s="43"/>
      <c r="H4" s="44"/>
    </row>
    <row r="5" spans="1:8">
      <c r="A5" s="45"/>
      <c r="B5" s="124" t="s">
        <v>9</v>
      </c>
      <c r="C5" s="123"/>
      <c r="D5" s="42"/>
      <c r="E5" s="42"/>
      <c r="F5" s="42"/>
      <c r="G5" s="43"/>
      <c r="H5" s="44"/>
    </row>
    <row r="6" spans="1:8">
      <c r="A6" s="45"/>
      <c r="B6" s="46" t="s">
        <v>44</v>
      </c>
      <c r="C6" s="42" t="s">
        <v>944</v>
      </c>
      <c r="D6" s="42" t="s">
        <v>945</v>
      </c>
      <c r="E6" s="86" t="s">
        <v>943</v>
      </c>
      <c r="F6" s="42">
        <v>9407840</v>
      </c>
      <c r="G6" s="43">
        <v>23063.32</v>
      </c>
      <c r="H6" s="44">
        <v>99</v>
      </c>
    </row>
    <row r="7" spans="1:8" ht="13.5" thickBot="1">
      <c r="A7" s="45"/>
      <c r="B7" s="42"/>
      <c r="C7" s="42"/>
      <c r="D7" s="42"/>
      <c r="E7" s="47" t="s">
        <v>17</v>
      </c>
      <c r="F7" s="42"/>
      <c r="G7" s="48">
        <v>23063.32</v>
      </c>
      <c r="H7" s="49">
        <v>99</v>
      </c>
    </row>
    <row r="8" spans="1:8" ht="13.5" thickTop="1">
      <c r="A8" s="45"/>
      <c r="B8" s="42"/>
      <c r="C8" s="42"/>
      <c r="D8" s="42"/>
      <c r="E8" s="42"/>
      <c r="F8" s="42"/>
      <c r="G8" s="43"/>
      <c r="H8" s="44"/>
    </row>
    <row r="9" spans="1:8">
      <c r="A9" s="45"/>
      <c r="B9" s="46" t="s">
        <v>44</v>
      </c>
      <c r="C9" s="42" t="s">
        <v>45</v>
      </c>
      <c r="D9" s="42"/>
      <c r="E9" s="42" t="s">
        <v>44</v>
      </c>
      <c r="F9" s="42"/>
      <c r="G9" s="43">
        <v>360</v>
      </c>
      <c r="H9" s="44">
        <v>1.55</v>
      </c>
    </row>
    <row r="10" spans="1:8" ht="13.5" thickBot="1">
      <c r="A10" s="45"/>
      <c r="B10" s="42"/>
      <c r="C10" s="42"/>
      <c r="D10" s="42"/>
      <c r="E10" s="47" t="s">
        <v>17</v>
      </c>
      <c r="F10" s="42"/>
      <c r="G10" s="48">
        <v>360</v>
      </c>
      <c r="H10" s="49">
        <v>1.55</v>
      </c>
    </row>
    <row r="11" spans="1:8" ht="13.5" thickTop="1">
      <c r="A11" s="45"/>
      <c r="B11" s="42"/>
      <c r="C11" s="42"/>
      <c r="D11" s="42"/>
      <c r="E11" s="42"/>
      <c r="F11" s="42"/>
      <c r="G11" s="43"/>
      <c r="H11" s="44"/>
    </row>
    <row r="12" spans="1:8">
      <c r="A12" s="53" t="s">
        <v>46</v>
      </c>
      <c r="B12" s="42"/>
      <c r="C12" s="42"/>
      <c r="D12" s="42"/>
      <c r="E12" s="42"/>
      <c r="F12" s="42"/>
      <c r="G12" s="54">
        <v>-127.61</v>
      </c>
      <c r="H12" s="55">
        <v>-0.55000000000000004</v>
      </c>
    </row>
    <row r="13" spans="1:8">
      <c r="A13" s="45"/>
      <c r="B13" s="42"/>
      <c r="C13" s="42"/>
      <c r="D13" s="42"/>
      <c r="E13" s="42"/>
      <c r="F13" s="42"/>
      <c r="G13" s="43"/>
      <c r="H13" s="44"/>
    </row>
    <row r="14" spans="1:8" ht="13.5" thickBot="1">
      <c r="A14" s="45"/>
      <c r="B14" s="42"/>
      <c r="C14" s="42"/>
      <c r="D14" s="42"/>
      <c r="E14" s="47" t="s">
        <v>47</v>
      </c>
      <c r="F14" s="42"/>
      <c r="G14" s="48">
        <v>23295.71</v>
      </c>
      <c r="H14" s="49">
        <v>100</v>
      </c>
    </row>
    <row r="15" spans="1:8" ht="13.5" thickTop="1">
      <c r="A15" s="45"/>
      <c r="B15" s="42"/>
      <c r="C15" s="42"/>
      <c r="D15" s="42"/>
      <c r="E15" s="42"/>
      <c r="F15" s="42"/>
      <c r="G15" s="43"/>
      <c r="H15" s="44"/>
    </row>
    <row r="16" spans="1:8">
      <c r="A16" s="56" t="s">
        <v>48</v>
      </c>
      <c r="B16" s="42"/>
      <c r="C16" s="42"/>
      <c r="D16" s="42"/>
      <c r="E16" s="42"/>
      <c r="F16" s="42"/>
      <c r="G16" s="43"/>
      <c r="H16" s="44"/>
    </row>
    <row r="17" spans="1:8">
      <c r="A17" s="45">
        <v>1</v>
      </c>
      <c r="B17" s="42" t="s">
        <v>226</v>
      </c>
      <c r="C17" s="42"/>
      <c r="D17" s="42"/>
      <c r="E17" s="42"/>
      <c r="F17" s="42"/>
      <c r="G17" s="43"/>
      <c r="H17" s="44"/>
    </row>
    <row r="18" spans="1:8">
      <c r="A18" s="45"/>
      <c r="B18" s="42"/>
      <c r="C18" s="42"/>
      <c r="D18" s="42"/>
      <c r="E18" s="42"/>
      <c r="F18" s="42"/>
      <c r="G18" s="43"/>
      <c r="H18" s="44"/>
    </row>
    <row r="19" spans="1:8">
      <c r="A19" s="45">
        <v>2</v>
      </c>
      <c r="B19" s="42" t="s">
        <v>50</v>
      </c>
      <c r="C19" s="42"/>
      <c r="D19" s="42"/>
      <c r="E19" s="42"/>
      <c r="F19" s="42"/>
      <c r="G19" s="43"/>
      <c r="H19" s="44"/>
    </row>
    <row r="20" spans="1:8">
      <c r="A20" s="57"/>
      <c r="B20" s="58"/>
      <c r="C20" s="58"/>
      <c r="D20" s="58"/>
      <c r="E20" s="58"/>
      <c r="F20" s="58"/>
      <c r="G20" s="59"/>
      <c r="H20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G6" sqref="G6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28515625" style="37" bestFit="1" customWidth="1"/>
    <col min="5" max="5" width="18.85546875" style="37" bestFit="1" customWidth="1"/>
    <col min="6" max="6" width="8.7109375" style="37" customWidth="1"/>
    <col min="7" max="7" width="12.5703125" style="61" customWidth="1"/>
    <col min="8" max="8" width="10.7109375" style="62" customWidth="1"/>
    <col min="9" max="16384" width="9.140625" style="37"/>
  </cols>
  <sheetData>
    <row r="1" spans="1:8">
      <c r="A1" s="32"/>
      <c r="B1" s="33"/>
      <c r="C1" s="34" t="s">
        <v>935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576</v>
      </c>
      <c r="B3" s="123"/>
      <c r="C3" s="123"/>
      <c r="D3" s="42"/>
      <c r="E3" s="42"/>
      <c r="F3" s="42"/>
      <c r="G3" s="43"/>
      <c r="H3" s="44"/>
    </row>
    <row r="4" spans="1:8">
      <c r="A4" s="45"/>
      <c r="B4" s="125" t="s">
        <v>936</v>
      </c>
      <c r="C4" s="123"/>
      <c r="D4" s="42"/>
      <c r="E4" s="42"/>
      <c r="F4" s="42"/>
      <c r="G4" s="43"/>
      <c r="H4" s="44"/>
    </row>
    <row r="5" spans="1:8">
      <c r="A5" s="45"/>
      <c r="B5" s="124" t="s">
        <v>9</v>
      </c>
      <c r="C5" s="123"/>
      <c r="D5" s="42"/>
      <c r="E5" s="42"/>
      <c r="F5" s="42"/>
      <c r="G5" s="43"/>
      <c r="H5" s="44"/>
    </row>
    <row r="6" spans="1:8">
      <c r="A6" s="45"/>
      <c r="B6" s="46" t="s">
        <v>44</v>
      </c>
      <c r="C6" s="42" t="s">
        <v>937</v>
      </c>
      <c r="D6" s="42" t="s">
        <v>938</v>
      </c>
      <c r="E6" s="42" t="s">
        <v>939</v>
      </c>
      <c r="F6" s="42">
        <v>27620</v>
      </c>
      <c r="G6" s="43">
        <v>682.6</v>
      </c>
      <c r="H6" s="44">
        <v>16.920000000000002</v>
      </c>
    </row>
    <row r="7" spans="1:8" ht="13.5" thickBot="1">
      <c r="A7" s="45"/>
      <c r="B7" s="42"/>
      <c r="C7" s="42"/>
      <c r="D7" s="42"/>
      <c r="E7" s="47" t="s">
        <v>17</v>
      </c>
      <c r="F7" s="42"/>
      <c r="G7" s="48">
        <v>682.6</v>
      </c>
      <c r="H7" s="49">
        <v>16.920000000000002</v>
      </c>
    </row>
    <row r="8" spans="1:8" ht="13.5" thickTop="1">
      <c r="A8" s="45"/>
      <c r="B8" s="124" t="s">
        <v>18</v>
      </c>
      <c r="C8" s="123"/>
      <c r="D8" s="42"/>
      <c r="E8" s="42"/>
      <c r="F8" s="42"/>
      <c r="G8" s="43"/>
      <c r="H8" s="44"/>
    </row>
    <row r="9" spans="1:8">
      <c r="A9" s="45"/>
      <c r="B9" s="46" t="s">
        <v>44</v>
      </c>
      <c r="C9" s="42" t="s">
        <v>940</v>
      </c>
      <c r="D9" s="86" t="s">
        <v>941</v>
      </c>
      <c r="E9" s="87" t="s">
        <v>576</v>
      </c>
      <c r="F9" s="42">
        <v>2845726.2618</v>
      </c>
      <c r="G9" s="43">
        <v>3212.35</v>
      </c>
      <c r="H9" s="44">
        <v>79.63</v>
      </c>
    </row>
    <row r="10" spans="1:8" ht="13.5" thickBot="1">
      <c r="A10" s="45"/>
      <c r="B10" s="42"/>
      <c r="C10" s="42"/>
      <c r="D10" s="42"/>
      <c r="E10" s="47" t="s">
        <v>17</v>
      </c>
      <c r="F10" s="42"/>
      <c r="G10" s="48">
        <v>3212.35</v>
      </c>
      <c r="H10" s="49">
        <v>79.63</v>
      </c>
    </row>
    <row r="11" spans="1:8" ht="13.5" thickTop="1">
      <c r="A11" s="45"/>
      <c r="B11" s="42"/>
      <c r="C11" s="42"/>
      <c r="D11" s="42"/>
      <c r="E11" s="42"/>
      <c r="F11" s="42"/>
      <c r="G11" s="43"/>
      <c r="H11" s="44"/>
    </row>
    <row r="12" spans="1:8">
      <c r="A12" s="45"/>
      <c r="B12" s="46" t="s">
        <v>44</v>
      </c>
      <c r="C12" s="42" t="s">
        <v>45</v>
      </c>
      <c r="D12" s="42"/>
      <c r="E12" s="42" t="s">
        <v>44</v>
      </c>
      <c r="F12" s="42"/>
      <c r="G12" s="43">
        <v>140</v>
      </c>
      <c r="H12" s="44">
        <v>3.47</v>
      </c>
    </row>
    <row r="13" spans="1:8" ht="13.5" thickBot="1">
      <c r="A13" s="45"/>
      <c r="B13" s="42"/>
      <c r="C13" s="42"/>
      <c r="D13" s="42"/>
      <c r="E13" s="47" t="s">
        <v>17</v>
      </c>
      <c r="F13" s="42"/>
      <c r="G13" s="48">
        <v>140</v>
      </c>
      <c r="H13" s="49">
        <v>3.47</v>
      </c>
    </row>
    <row r="14" spans="1:8" ht="13.5" thickTop="1">
      <c r="A14" s="45"/>
      <c r="B14" s="42"/>
      <c r="C14" s="42"/>
      <c r="D14" s="42"/>
      <c r="E14" s="42"/>
      <c r="F14" s="42"/>
      <c r="G14" s="43"/>
      <c r="H14" s="44"/>
    </row>
    <row r="15" spans="1:8">
      <c r="A15" s="53" t="s">
        <v>46</v>
      </c>
      <c r="B15" s="42"/>
      <c r="C15" s="42"/>
      <c r="D15" s="42"/>
      <c r="E15" s="42"/>
      <c r="F15" s="42"/>
      <c r="G15" s="54">
        <v>-0.76</v>
      </c>
      <c r="H15" s="55">
        <v>-0.02</v>
      </c>
    </row>
    <row r="16" spans="1:8">
      <c r="A16" s="45"/>
      <c r="B16" s="42"/>
      <c r="C16" s="42"/>
      <c r="D16" s="42"/>
      <c r="E16" s="42"/>
      <c r="F16" s="42"/>
      <c r="G16" s="43"/>
      <c r="H16" s="44"/>
    </row>
    <row r="17" spans="1:8" ht="13.5" thickBot="1">
      <c r="A17" s="45"/>
      <c r="B17" s="42"/>
      <c r="C17" s="42"/>
      <c r="D17" s="42"/>
      <c r="E17" s="47" t="s">
        <v>47</v>
      </c>
      <c r="F17" s="42"/>
      <c r="G17" s="48">
        <v>4034.19</v>
      </c>
      <c r="H17" s="49">
        <v>100</v>
      </c>
    </row>
    <row r="18" spans="1:8" ht="13.5" thickTop="1">
      <c r="A18" s="45"/>
      <c r="B18" s="42"/>
      <c r="C18" s="42"/>
      <c r="D18" s="42"/>
      <c r="E18" s="42"/>
      <c r="F18" s="42"/>
      <c r="G18" s="43"/>
      <c r="H18" s="44"/>
    </row>
    <row r="19" spans="1:8">
      <c r="A19" s="56" t="s">
        <v>48</v>
      </c>
      <c r="B19" s="42"/>
      <c r="C19" s="42"/>
      <c r="D19" s="42"/>
      <c r="E19" s="42"/>
      <c r="F19" s="42"/>
      <c r="G19" s="43"/>
      <c r="H19" s="44"/>
    </row>
    <row r="20" spans="1:8">
      <c r="A20" s="45">
        <v>1</v>
      </c>
      <c r="B20" s="42" t="s">
        <v>212</v>
      </c>
      <c r="C20" s="42"/>
      <c r="D20" s="42"/>
      <c r="E20" s="42"/>
      <c r="F20" s="42"/>
      <c r="G20" s="43"/>
      <c r="H20" s="44"/>
    </row>
    <row r="21" spans="1:8">
      <c r="A21" s="45"/>
      <c r="B21" s="42"/>
      <c r="C21" s="42"/>
      <c r="D21" s="42"/>
      <c r="E21" s="42"/>
      <c r="F21" s="42"/>
      <c r="G21" s="43"/>
      <c r="H21" s="44"/>
    </row>
    <row r="22" spans="1:8">
      <c r="A22" s="45">
        <v>2</v>
      </c>
      <c r="B22" s="42" t="s">
        <v>50</v>
      </c>
      <c r="C22" s="42"/>
      <c r="D22" s="42"/>
      <c r="E22" s="42"/>
      <c r="F22" s="42"/>
      <c r="G22" s="43"/>
      <c r="H22" s="44"/>
    </row>
    <row r="23" spans="1:8">
      <c r="A23" s="57"/>
      <c r="B23" s="58"/>
      <c r="C23" s="58"/>
      <c r="D23" s="58"/>
      <c r="E23" s="58"/>
      <c r="F23" s="58"/>
      <c r="G23" s="59"/>
      <c r="H23" s="60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E8" sqref="E8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5703125" style="37" bestFit="1" customWidth="1"/>
    <col min="5" max="5" width="12.28515625" style="37" bestFit="1" customWidth="1"/>
    <col min="6" max="6" width="8.7109375" style="37" customWidth="1"/>
    <col min="7" max="7" width="15.5703125" style="61" customWidth="1"/>
    <col min="8" max="8" width="12.85546875" style="62" customWidth="1"/>
    <col min="9" max="16384" width="9.140625" style="37"/>
  </cols>
  <sheetData>
    <row r="1" spans="1:8">
      <c r="A1" s="32"/>
      <c r="B1" s="33"/>
      <c r="C1" s="34" t="s">
        <v>924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576</v>
      </c>
      <c r="B3" s="123"/>
      <c r="C3" s="123"/>
      <c r="D3" s="42"/>
      <c r="E3" s="42"/>
      <c r="F3" s="42"/>
      <c r="G3" s="43"/>
      <c r="H3" s="44"/>
    </row>
    <row r="4" spans="1:8">
      <c r="A4" s="45"/>
      <c r="B4" s="125" t="s">
        <v>576</v>
      </c>
      <c r="C4" s="123"/>
      <c r="D4" s="42"/>
      <c r="E4" s="42"/>
      <c r="F4" s="42"/>
      <c r="G4" s="43"/>
      <c r="H4" s="44"/>
    </row>
    <row r="5" spans="1:8">
      <c r="A5" s="45"/>
      <c r="B5" s="124" t="s">
        <v>18</v>
      </c>
      <c r="C5" s="123"/>
      <c r="D5" s="42"/>
      <c r="E5" s="42"/>
      <c r="F5" s="42"/>
      <c r="G5" s="43"/>
      <c r="H5" s="44"/>
    </row>
    <row r="6" spans="1:8">
      <c r="A6" s="45"/>
      <c r="B6" s="46" t="s">
        <v>44</v>
      </c>
      <c r="C6" s="42" t="s">
        <v>925</v>
      </c>
      <c r="D6" s="42" t="s">
        <v>926</v>
      </c>
      <c r="E6" s="42" t="s">
        <v>927</v>
      </c>
      <c r="F6" s="42">
        <v>47486.532299999999</v>
      </c>
      <c r="G6" s="43">
        <v>1366.78</v>
      </c>
      <c r="H6" s="44">
        <v>50.97</v>
      </c>
    </row>
    <row r="7" spans="1:8">
      <c r="A7" s="45"/>
      <c r="B7" s="46" t="s">
        <v>44</v>
      </c>
      <c r="C7" s="42" t="s">
        <v>928</v>
      </c>
      <c r="D7" s="42" t="s">
        <v>929</v>
      </c>
      <c r="E7" s="42" t="s">
        <v>927</v>
      </c>
      <c r="F7" s="42">
        <v>1269554.31</v>
      </c>
      <c r="G7" s="43">
        <v>514.66</v>
      </c>
      <c r="H7" s="44">
        <v>19.190000000000001</v>
      </c>
    </row>
    <row r="8" spans="1:8">
      <c r="A8" s="45"/>
      <c r="B8" s="46" t="s">
        <v>44</v>
      </c>
      <c r="C8" s="42" t="s">
        <v>930</v>
      </c>
      <c r="D8" s="42" t="s">
        <v>931</v>
      </c>
      <c r="E8" s="42" t="s">
        <v>927</v>
      </c>
      <c r="F8" s="42">
        <v>2111494.452</v>
      </c>
      <c r="G8" s="43">
        <v>479.24</v>
      </c>
      <c r="H8" s="44">
        <v>17.87</v>
      </c>
    </row>
    <row r="9" spans="1:8">
      <c r="A9" s="45"/>
      <c r="B9" s="46" t="s">
        <v>44</v>
      </c>
      <c r="C9" s="42" t="s">
        <v>932</v>
      </c>
      <c r="D9" s="42" t="s">
        <v>933</v>
      </c>
      <c r="E9" s="42" t="s">
        <v>934</v>
      </c>
      <c r="F9" s="42">
        <v>1313151.074</v>
      </c>
      <c r="G9" s="43">
        <v>306.89999999999998</v>
      </c>
      <c r="H9" s="44">
        <v>11.44</v>
      </c>
    </row>
    <row r="10" spans="1:8" ht="13.5" thickBot="1">
      <c r="A10" s="45"/>
      <c r="B10" s="42"/>
      <c r="C10" s="42"/>
      <c r="D10" s="42"/>
      <c r="E10" s="47" t="s">
        <v>17</v>
      </c>
      <c r="F10" s="42"/>
      <c r="G10" s="48">
        <v>2667.58</v>
      </c>
      <c r="H10" s="49">
        <v>99.47</v>
      </c>
    </row>
    <row r="11" spans="1:8" ht="13.5" thickTop="1">
      <c r="A11" s="45"/>
      <c r="B11" s="42"/>
      <c r="C11" s="42"/>
      <c r="D11" s="42"/>
      <c r="E11" s="42"/>
      <c r="F11" s="42"/>
      <c r="G11" s="43"/>
      <c r="H11" s="44"/>
    </row>
    <row r="12" spans="1:8">
      <c r="A12" s="53" t="s">
        <v>46</v>
      </c>
      <c r="B12" s="42"/>
      <c r="C12" s="42"/>
      <c r="D12" s="42"/>
      <c r="E12" s="42"/>
      <c r="F12" s="42"/>
      <c r="G12" s="54">
        <v>14.14</v>
      </c>
      <c r="H12" s="55">
        <v>0.53</v>
      </c>
    </row>
    <row r="13" spans="1:8">
      <c r="A13" s="45"/>
      <c r="B13" s="42"/>
      <c r="C13" s="42"/>
      <c r="D13" s="42"/>
      <c r="E13" s="42"/>
      <c r="F13" s="42"/>
      <c r="G13" s="43"/>
      <c r="H13" s="44"/>
    </row>
    <row r="14" spans="1:8" ht="13.5" thickBot="1">
      <c r="A14" s="45"/>
      <c r="B14" s="42"/>
      <c r="C14" s="42"/>
      <c r="D14" s="42"/>
      <c r="E14" s="47" t="s">
        <v>47</v>
      </c>
      <c r="F14" s="42"/>
      <c r="G14" s="48">
        <v>2681.72</v>
      </c>
      <c r="H14" s="49">
        <v>100</v>
      </c>
    </row>
    <row r="15" spans="1:8" ht="13.5" thickTop="1">
      <c r="A15" s="45"/>
      <c r="B15" s="42"/>
      <c r="C15" s="42"/>
      <c r="D15" s="42"/>
      <c r="E15" s="42"/>
      <c r="F15" s="42"/>
      <c r="G15" s="43"/>
      <c r="H15" s="44"/>
    </row>
    <row r="16" spans="1:8">
      <c r="A16" s="56" t="s">
        <v>48</v>
      </c>
      <c r="B16" s="42"/>
      <c r="C16" s="42"/>
      <c r="D16" s="42"/>
      <c r="E16" s="42"/>
      <c r="F16" s="42"/>
      <c r="G16" s="43"/>
      <c r="H16" s="44"/>
    </row>
    <row r="17" spans="1:8">
      <c r="A17" s="45">
        <v>1</v>
      </c>
      <c r="B17" s="42" t="s">
        <v>212</v>
      </c>
      <c r="C17" s="42"/>
      <c r="D17" s="42"/>
      <c r="E17" s="42"/>
      <c r="F17" s="42"/>
      <c r="G17" s="43"/>
      <c r="H17" s="44"/>
    </row>
    <row r="18" spans="1:8">
      <c r="A18" s="45"/>
      <c r="B18" s="42"/>
      <c r="C18" s="42"/>
      <c r="D18" s="42"/>
      <c r="E18" s="42"/>
      <c r="F18" s="42"/>
      <c r="G18" s="43"/>
      <c r="H18" s="44"/>
    </row>
    <row r="19" spans="1:8">
      <c r="A19" s="45">
        <v>2</v>
      </c>
      <c r="B19" s="42" t="s">
        <v>50</v>
      </c>
      <c r="C19" s="42"/>
      <c r="D19" s="42"/>
      <c r="E19" s="42"/>
      <c r="F19" s="42"/>
      <c r="G19" s="43"/>
      <c r="H19" s="44"/>
    </row>
    <row r="20" spans="1:8">
      <c r="A20" s="57"/>
      <c r="B20" s="58"/>
      <c r="C20" s="58"/>
      <c r="D20" s="58"/>
      <c r="E20" s="58"/>
      <c r="F20" s="58"/>
      <c r="G20" s="59"/>
      <c r="H20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41"/>
  <sheetViews>
    <sheetView topLeftCell="A10" workbookViewId="0">
      <selection activeCell="B34" sqref="B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914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8.5500000000000007E-2</v>
      </c>
      <c r="C6" s="13" t="s">
        <v>915</v>
      </c>
      <c r="D6" s="13" t="s">
        <v>916</v>
      </c>
      <c r="E6" s="13" t="s">
        <v>185</v>
      </c>
      <c r="F6" s="13">
        <v>240</v>
      </c>
      <c r="G6" s="14">
        <v>2386.7399999999998</v>
      </c>
      <c r="H6" s="70">
        <v>6.79</v>
      </c>
    </row>
    <row r="7" spans="1:8">
      <c r="A7" s="71"/>
      <c r="B7" s="18">
        <v>9.8000000000000004E-2</v>
      </c>
      <c r="C7" s="13" t="s">
        <v>324</v>
      </c>
      <c r="D7" s="13" t="s">
        <v>917</v>
      </c>
      <c r="E7" s="13" t="s">
        <v>249</v>
      </c>
      <c r="F7" s="13">
        <v>50</v>
      </c>
      <c r="G7" s="14">
        <v>502.6</v>
      </c>
      <c r="H7" s="70">
        <v>1.43</v>
      </c>
    </row>
    <row r="8" spans="1:8" ht="9.75" thickBot="1">
      <c r="A8" s="71"/>
      <c r="B8" s="13"/>
      <c r="C8" s="13"/>
      <c r="D8" s="13"/>
      <c r="E8" s="19" t="s">
        <v>17</v>
      </c>
      <c r="F8" s="13"/>
      <c r="G8" s="20">
        <v>2889.34</v>
      </c>
      <c r="H8" s="72">
        <v>8.2200000000000006</v>
      </c>
    </row>
    <row r="9" spans="1:8" ht="13.5" thickTop="1">
      <c r="A9" s="71"/>
      <c r="B9" s="115" t="s">
        <v>197</v>
      </c>
      <c r="C9" s="114"/>
      <c r="D9" s="13"/>
      <c r="E9" s="13"/>
      <c r="F9" s="13"/>
      <c r="G9" s="14"/>
      <c r="H9" s="70"/>
    </row>
    <row r="10" spans="1:8" ht="12.75">
      <c r="A10" s="71"/>
      <c r="B10" s="116" t="s">
        <v>9</v>
      </c>
      <c r="C10" s="114"/>
      <c r="D10" s="13"/>
      <c r="E10" s="13"/>
      <c r="F10" s="13"/>
      <c r="G10" s="14"/>
      <c r="H10" s="70"/>
    </row>
    <row r="11" spans="1:8">
      <c r="A11" s="71"/>
      <c r="B11" s="18">
        <v>8.2699999999999996E-2</v>
      </c>
      <c r="C11" s="13" t="s">
        <v>286</v>
      </c>
      <c r="D11" s="13" t="s">
        <v>918</v>
      </c>
      <c r="E11" s="13" t="s">
        <v>200</v>
      </c>
      <c r="F11" s="13">
        <v>7500000</v>
      </c>
      <c r="G11" s="14">
        <v>7631.25</v>
      </c>
      <c r="H11" s="70">
        <v>21.7</v>
      </c>
    </row>
    <row r="12" spans="1:8">
      <c r="A12" s="71"/>
      <c r="B12" s="18">
        <v>1.44E-2</v>
      </c>
      <c r="C12" s="13" t="s">
        <v>205</v>
      </c>
      <c r="D12" s="13" t="s">
        <v>206</v>
      </c>
      <c r="E12" s="13" t="s">
        <v>200</v>
      </c>
      <c r="F12" s="13">
        <v>6500000</v>
      </c>
      <c r="G12" s="14">
        <v>5552.5</v>
      </c>
      <c r="H12" s="70">
        <v>15.79</v>
      </c>
    </row>
    <row r="13" spans="1:8">
      <c r="A13" s="71"/>
      <c r="B13" s="18">
        <v>8.2799999999999999E-2</v>
      </c>
      <c r="C13" s="13" t="s">
        <v>919</v>
      </c>
      <c r="D13" s="13" t="s">
        <v>920</v>
      </c>
      <c r="E13" s="13" t="s">
        <v>200</v>
      </c>
      <c r="F13" s="13">
        <v>3000000</v>
      </c>
      <c r="G13" s="14">
        <v>3072</v>
      </c>
      <c r="H13" s="70">
        <v>8.73</v>
      </c>
    </row>
    <row r="14" spans="1:8">
      <c r="A14" s="71"/>
      <c r="B14" s="18">
        <v>8.3299999999999999E-2</v>
      </c>
      <c r="C14" s="13" t="s">
        <v>284</v>
      </c>
      <c r="D14" s="13" t="s">
        <v>921</v>
      </c>
      <c r="E14" s="13" t="s">
        <v>200</v>
      </c>
      <c r="F14" s="13">
        <v>168000</v>
      </c>
      <c r="G14" s="14">
        <v>172.42</v>
      </c>
      <c r="H14" s="70">
        <v>0.49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f>SUM(G11:G14)</f>
        <v>16428.169999999998</v>
      </c>
      <c r="H15" s="85">
        <f>SUM(H11:H14)</f>
        <v>46.71</v>
      </c>
    </row>
    <row r="16" spans="1:8" ht="9.75" thickTop="1">
      <c r="A16" s="71"/>
      <c r="B16" s="13"/>
      <c r="C16" s="13"/>
      <c r="D16" s="13"/>
      <c r="E16" s="13"/>
      <c r="F16" s="13"/>
      <c r="G16" s="14"/>
      <c r="H16" s="70"/>
    </row>
    <row r="17" spans="1:8" ht="12.75">
      <c r="A17" s="113" t="s">
        <v>31</v>
      </c>
      <c r="B17" s="114"/>
      <c r="C17" s="114"/>
      <c r="D17" s="13"/>
      <c r="E17" s="13"/>
      <c r="F17" s="13"/>
      <c r="G17" s="14"/>
      <c r="H17" s="70"/>
    </row>
    <row r="18" spans="1:8" ht="12.75">
      <c r="A18" s="71"/>
      <c r="B18" s="115" t="s">
        <v>32</v>
      </c>
      <c r="C18" s="114"/>
      <c r="D18" s="13"/>
      <c r="E18" s="13"/>
      <c r="F18" s="13"/>
      <c r="G18" s="14"/>
      <c r="H18" s="70"/>
    </row>
    <row r="19" spans="1:8">
      <c r="A19" s="71"/>
      <c r="B19" s="17" t="s">
        <v>33</v>
      </c>
      <c r="C19" s="13" t="s">
        <v>77</v>
      </c>
      <c r="D19" s="13" t="s">
        <v>922</v>
      </c>
      <c r="E19" s="13" t="s">
        <v>36</v>
      </c>
      <c r="F19" s="13">
        <v>800</v>
      </c>
      <c r="G19" s="14">
        <v>792.01</v>
      </c>
      <c r="H19" s="70">
        <v>2.25</v>
      </c>
    </row>
    <row r="20" spans="1:8">
      <c r="A20" s="71"/>
      <c r="B20" s="17" t="s">
        <v>39</v>
      </c>
      <c r="C20" s="13" t="s">
        <v>559</v>
      </c>
      <c r="D20" s="13" t="s">
        <v>804</v>
      </c>
      <c r="E20" s="13" t="s">
        <v>36</v>
      </c>
      <c r="F20" s="13">
        <v>100</v>
      </c>
      <c r="G20" s="14">
        <v>496.82</v>
      </c>
      <c r="H20" s="70">
        <v>1.41</v>
      </c>
    </row>
    <row r="21" spans="1:8" ht="9.75" thickBot="1">
      <c r="A21" s="71"/>
      <c r="B21" s="13"/>
      <c r="C21" s="13"/>
      <c r="D21" s="13"/>
      <c r="E21" s="19" t="s">
        <v>17</v>
      </c>
      <c r="F21" s="13"/>
      <c r="G21" s="20">
        <v>1288.83</v>
      </c>
      <c r="H21" s="72">
        <v>3.66</v>
      </c>
    </row>
    <row r="22" spans="1:8" ht="9.75" thickTop="1">
      <c r="A22" s="71"/>
      <c r="B22" s="13"/>
      <c r="C22" s="13"/>
      <c r="D22" s="13"/>
      <c r="E22" s="13"/>
      <c r="F22" s="13"/>
      <c r="G22" s="14"/>
      <c r="H22" s="70"/>
    </row>
    <row r="23" spans="1:8">
      <c r="A23" s="71"/>
      <c r="B23" s="17" t="s">
        <v>44</v>
      </c>
      <c r="C23" s="13" t="s">
        <v>45</v>
      </c>
      <c r="D23" s="13"/>
      <c r="E23" s="13" t="s">
        <v>44</v>
      </c>
      <c r="F23" s="13"/>
      <c r="G23" s="14">
        <v>12460</v>
      </c>
      <c r="H23" s="70">
        <v>35.42</v>
      </c>
    </row>
    <row r="24" spans="1:8" ht="9.75" thickBot="1">
      <c r="A24" s="71"/>
      <c r="B24" s="13"/>
      <c r="C24" s="13"/>
      <c r="D24" s="13"/>
      <c r="E24" s="19" t="s">
        <v>17</v>
      </c>
      <c r="F24" s="13"/>
      <c r="G24" s="20">
        <v>12460</v>
      </c>
      <c r="H24" s="72">
        <v>35.42</v>
      </c>
    </row>
    <row r="25" spans="1:8" ht="9.75" thickTop="1">
      <c r="A25" s="71"/>
      <c r="B25" s="13"/>
      <c r="C25" s="13"/>
      <c r="D25" s="13"/>
      <c r="E25" s="13"/>
      <c r="F25" s="13"/>
      <c r="G25" s="14"/>
      <c r="H25" s="70"/>
    </row>
    <row r="26" spans="1:8">
      <c r="A26" s="73" t="s">
        <v>46</v>
      </c>
      <c r="B26" s="13"/>
      <c r="C26" s="13"/>
      <c r="D26" s="13"/>
      <c r="E26" s="13"/>
      <c r="F26" s="13"/>
      <c r="G26" s="23">
        <v>2108.7600000000002</v>
      </c>
      <c r="H26" s="74">
        <v>5.99</v>
      </c>
    </row>
    <row r="27" spans="1:8">
      <c r="A27" s="71"/>
      <c r="B27" s="13"/>
      <c r="C27" s="13"/>
      <c r="D27" s="13"/>
      <c r="E27" s="13"/>
      <c r="F27" s="13"/>
      <c r="G27" s="14"/>
      <c r="H27" s="70"/>
    </row>
    <row r="28" spans="1:8" ht="9.75" thickBot="1">
      <c r="A28" s="71"/>
      <c r="B28" s="13"/>
      <c r="C28" s="13"/>
      <c r="D28" s="13"/>
      <c r="E28" s="19" t="s">
        <v>47</v>
      </c>
      <c r="F28" s="13"/>
      <c r="G28" s="20">
        <v>35175.1</v>
      </c>
      <c r="H28" s="72">
        <v>100</v>
      </c>
    </row>
    <row r="29" spans="1:8" ht="9.75" thickTop="1">
      <c r="A29" s="71"/>
      <c r="B29" s="13"/>
      <c r="C29" s="13"/>
      <c r="D29" s="13"/>
      <c r="E29" s="13"/>
      <c r="F29" s="13"/>
      <c r="G29" s="14"/>
      <c r="H29" s="70"/>
    </row>
    <row r="30" spans="1:8">
      <c r="A30" s="71"/>
      <c r="B30" s="13"/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5" t="s">
        <v>48</v>
      </c>
      <c r="B32" s="13"/>
      <c r="C32" s="13"/>
      <c r="D32" s="13"/>
      <c r="E32" s="13"/>
      <c r="F32" s="13"/>
      <c r="G32" s="14"/>
      <c r="H32" s="70"/>
    </row>
    <row r="33" spans="1:8">
      <c r="A33" s="71">
        <v>1</v>
      </c>
      <c r="B33" s="13" t="s">
        <v>923</v>
      </c>
      <c r="C33" s="13"/>
      <c r="D33" s="13"/>
      <c r="E33" s="13"/>
      <c r="F33" s="13"/>
      <c r="G33" s="14"/>
      <c r="H33" s="70"/>
    </row>
    <row r="34" spans="1:8">
      <c r="A34" s="71"/>
      <c r="B34" s="13"/>
      <c r="C34" s="13"/>
      <c r="D34" s="13"/>
      <c r="E34" s="13"/>
      <c r="F34" s="13"/>
      <c r="G34" s="14"/>
      <c r="H34" s="70"/>
    </row>
    <row r="35" spans="1:8">
      <c r="A35" s="71">
        <v>2</v>
      </c>
      <c r="B35" s="13" t="s">
        <v>50</v>
      </c>
      <c r="C35" s="13"/>
      <c r="D35" s="13"/>
      <c r="E35" s="13"/>
      <c r="F35" s="13"/>
      <c r="G35" s="14"/>
      <c r="H35" s="70"/>
    </row>
    <row r="36" spans="1:8">
      <c r="A36" s="71"/>
      <c r="B36" s="13"/>
      <c r="C36" s="13"/>
      <c r="D36" s="13"/>
      <c r="E36" s="13"/>
      <c r="F36" s="13"/>
      <c r="G36" s="14"/>
      <c r="H36" s="70"/>
    </row>
    <row r="37" spans="1:8">
      <c r="A37" s="71"/>
      <c r="B37" s="13"/>
      <c r="C37" s="13"/>
      <c r="D37" s="13"/>
      <c r="E37" s="13"/>
      <c r="F37" s="13"/>
      <c r="G37" s="14"/>
      <c r="H37" s="70"/>
    </row>
    <row r="38" spans="1:8">
      <c r="A38" s="71"/>
      <c r="B38" s="13"/>
      <c r="C38" s="13"/>
      <c r="D38" s="13"/>
      <c r="E38" s="13"/>
      <c r="F38" s="13"/>
      <c r="G38" s="14"/>
      <c r="H38" s="70"/>
    </row>
    <row r="39" spans="1:8">
      <c r="A39" s="71">
        <v>3</v>
      </c>
      <c r="B39" s="13" t="s">
        <v>51</v>
      </c>
      <c r="C39" s="13"/>
      <c r="D39" s="13"/>
      <c r="E39" s="13"/>
      <c r="F39" s="13"/>
      <c r="G39" s="14"/>
      <c r="H39" s="70"/>
    </row>
    <row r="40" spans="1:8">
      <c r="A40" s="71"/>
      <c r="B40" s="13" t="s">
        <v>52</v>
      </c>
      <c r="C40" s="13"/>
      <c r="D40" s="13"/>
      <c r="E40" s="13"/>
      <c r="F40" s="13"/>
      <c r="G40" s="14"/>
      <c r="H40" s="70"/>
    </row>
    <row r="41" spans="1:8">
      <c r="A41" s="76"/>
      <c r="B41" s="77" t="s">
        <v>53</v>
      </c>
      <c r="C41" s="77"/>
      <c r="D41" s="77"/>
      <c r="E41" s="77"/>
      <c r="F41" s="77"/>
      <c r="G41" s="78"/>
      <c r="H41" s="79"/>
    </row>
  </sheetData>
  <mergeCells count="8">
    <mergeCell ref="A17:C17"/>
    <mergeCell ref="B18:C18"/>
    <mergeCell ref="A2:C2"/>
    <mergeCell ref="A3:C3"/>
    <mergeCell ref="B4:C4"/>
    <mergeCell ref="B5:C5"/>
    <mergeCell ref="B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M83"/>
  <sheetViews>
    <sheetView topLeftCell="A35" workbookViewId="0">
      <selection activeCell="N72" sqref="N7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0.71093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9" width="9.140625" style="6"/>
    <col min="10" max="11" width="10.42578125" style="6" bestFit="1" customWidth="1"/>
    <col min="12" max="12" width="10.85546875" style="6" bestFit="1" customWidth="1"/>
    <col min="13" max="16384" width="9.140625" style="6"/>
  </cols>
  <sheetData>
    <row r="1" spans="1:8">
      <c r="A1" s="63"/>
      <c r="B1" s="64"/>
      <c r="C1" s="65" t="s">
        <v>858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0.1007</v>
      </c>
      <c r="C6" s="13" t="s">
        <v>311</v>
      </c>
      <c r="D6" s="13" t="s">
        <v>859</v>
      </c>
      <c r="E6" s="13" t="s">
        <v>185</v>
      </c>
      <c r="F6" s="13">
        <v>1000</v>
      </c>
      <c r="G6" s="14">
        <v>10037.4</v>
      </c>
      <c r="H6" s="70">
        <v>2.57</v>
      </c>
    </row>
    <row r="7" spans="1:8">
      <c r="A7" s="71"/>
      <c r="B7" s="18">
        <v>0.1</v>
      </c>
      <c r="C7" s="13" t="s">
        <v>420</v>
      </c>
      <c r="D7" s="13" t="s">
        <v>860</v>
      </c>
      <c r="E7" s="13" t="s">
        <v>16</v>
      </c>
      <c r="F7" s="13">
        <v>1000</v>
      </c>
      <c r="G7" s="14">
        <v>10020.92</v>
      </c>
      <c r="H7" s="70">
        <v>2.56</v>
      </c>
    </row>
    <row r="8" spans="1:8">
      <c r="A8" s="71"/>
      <c r="B8" s="18">
        <v>9.5000000000000001E-2</v>
      </c>
      <c r="C8" s="13" t="s">
        <v>180</v>
      </c>
      <c r="D8" s="13" t="s">
        <v>861</v>
      </c>
      <c r="E8" s="13" t="s">
        <v>185</v>
      </c>
      <c r="F8" s="13">
        <v>1000</v>
      </c>
      <c r="G8" s="14">
        <v>10015.19</v>
      </c>
      <c r="H8" s="70">
        <v>2.56</v>
      </c>
    </row>
    <row r="9" spans="1:8">
      <c r="A9" s="71"/>
      <c r="B9" s="18">
        <v>9.5600000000000004E-2</v>
      </c>
      <c r="C9" s="13" t="s">
        <v>314</v>
      </c>
      <c r="D9" s="13" t="s">
        <v>862</v>
      </c>
      <c r="E9" s="13" t="s">
        <v>185</v>
      </c>
      <c r="F9" s="13">
        <v>800</v>
      </c>
      <c r="G9" s="14">
        <v>8024.01</v>
      </c>
      <c r="H9" s="70">
        <v>2.0499999999999998</v>
      </c>
    </row>
    <row r="10" spans="1:8">
      <c r="A10" s="71"/>
      <c r="B10" s="18">
        <v>8.7900000000000006E-2</v>
      </c>
      <c r="C10" s="13" t="s">
        <v>863</v>
      </c>
      <c r="D10" s="13" t="s">
        <v>864</v>
      </c>
      <c r="E10" s="13" t="s">
        <v>249</v>
      </c>
      <c r="F10" s="13">
        <v>530</v>
      </c>
      <c r="G10" s="14">
        <v>5293.26</v>
      </c>
      <c r="H10" s="70">
        <v>1.35</v>
      </c>
    </row>
    <row r="11" spans="1:8">
      <c r="A11" s="71"/>
      <c r="B11" s="18">
        <v>9.8000000000000004E-2</v>
      </c>
      <c r="C11" s="13" t="s">
        <v>324</v>
      </c>
      <c r="D11" s="13" t="s">
        <v>325</v>
      </c>
      <c r="E11" s="13" t="s">
        <v>326</v>
      </c>
      <c r="F11" s="13">
        <v>500</v>
      </c>
      <c r="G11" s="14">
        <v>5024.32</v>
      </c>
      <c r="H11" s="70">
        <v>1.28</v>
      </c>
    </row>
    <row r="12" spans="1:8">
      <c r="A12" s="71"/>
      <c r="B12" s="18">
        <v>8.72E-2</v>
      </c>
      <c r="C12" s="13" t="s">
        <v>314</v>
      </c>
      <c r="D12" s="13" t="s">
        <v>865</v>
      </c>
      <c r="E12" s="13" t="s">
        <v>185</v>
      </c>
      <c r="F12" s="13">
        <v>330</v>
      </c>
      <c r="G12" s="14">
        <v>3294.7</v>
      </c>
      <c r="H12" s="70">
        <v>0.84</v>
      </c>
    </row>
    <row r="13" spans="1:8">
      <c r="A13" s="71"/>
      <c r="B13" s="18">
        <v>9.1999999999999998E-2</v>
      </c>
      <c r="C13" s="13" t="s">
        <v>866</v>
      </c>
      <c r="D13" s="13" t="s">
        <v>867</v>
      </c>
      <c r="E13" s="13" t="s">
        <v>185</v>
      </c>
      <c r="F13" s="13">
        <v>300</v>
      </c>
      <c r="G13" s="14">
        <v>3007.06</v>
      </c>
      <c r="H13" s="70">
        <v>0.77</v>
      </c>
    </row>
    <row r="14" spans="1:8">
      <c r="A14" s="71"/>
      <c r="B14" s="18">
        <v>8.2699999999999996E-2</v>
      </c>
      <c r="C14" s="13" t="s">
        <v>170</v>
      </c>
      <c r="D14" s="13" t="s">
        <v>868</v>
      </c>
      <c r="E14" s="13" t="s">
        <v>185</v>
      </c>
      <c r="F14" s="13">
        <v>250</v>
      </c>
      <c r="G14" s="14">
        <v>2496.09</v>
      </c>
      <c r="H14" s="70">
        <v>0.64</v>
      </c>
    </row>
    <row r="15" spans="1:8">
      <c r="A15" s="71"/>
      <c r="B15" s="17" t="s">
        <v>10</v>
      </c>
      <c r="C15" s="13" t="s">
        <v>869</v>
      </c>
      <c r="D15" s="13" t="s">
        <v>870</v>
      </c>
      <c r="E15" s="13" t="s">
        <v>871</v>
      </c>
      <c r="F15" s="13">
        <v>180</v>
      </c>
      <c r="G15" s="14">
        <v>2255.1999999999998</v>
      </c>
      <c r="H15" s="70">
        <v>0.57999999999999996</v>
      </c>
    </row>
    <row r="16" spans="1:8">
      <c r="A16" s="71"/>
      <c r="B16" s="18">
        <v>0.10249999999999999</v>
      </c>
      <c r="C16" s="13" t="s">
        <v>189</v>
      </c>
      <c r="D16" s="13" t="s">
        <v>872</v>
      </c>
      <c r="E16" s="13" t="s">
        <v>873</v>
      </c>
      <c r="F16" s="13">
        <v>150000</v>
      </c>
      <c r="G16" s="14">
        <v>1504.53</v>
      </c>
      <c r="H16" s="70">
        <v>0.38</v>
      </c>
    </row>
    <row r="17" spans="1:11">
      <c r="A17" s="71"/>
      <c r="B17" s="18">
        <v>0.106</v>
      </c>
      <c r="C17" s="13" t="s">
        <v>328</v>
      </c>
      <c r="D17" s="13" t="s">
        <v>329</v>
      </c>
      <c r="E17" s="13" t="s">
        <v>243</v>
      </c>
      <c r="F17" s="13">
        <v>100000</v>
      </c>
      <c r="G17" s="14">
        <v>1003.97</v>
      </c>
      <c r="H17" s="70">
        <v>0.26</v>
      </c>
    </row>
    <row r="18" spans="1:11">
      <c r="A18" s="71"/>
      <c r="B18" s="18">
        <v>0.10199999999999999</v>
      </c>
      <c r="C18" s="13" t="s">
        <v>874</v>
      </c>
      <c r="D18" s="13" t="s">
        <v>875</v>
      </c>
      <c r="E18" s="13" t="s">
        <v>249</v>
      </c>
      <c r="F18" s="13">
        <v>100</v>
      </c>
      <c r="G18" s="14">
        <v>1003.28</v>
      </c>
      <c r="H18" s="70">
        <v>0.26</v>
      </c>
    </row>
    <row r="19" spans="1:11">
      <c r="A19" s="71"/>
      <c r="B19" s="17" t="s">
        <v>10</v>
      </c>
      <c r="C19" s="13" t="s">
        <v>186</v>
      </c>
      <c r="D19" s="13" t="s">
        <v>876</v>
      </c>
      <c r="E19" s="13" t="s">
        <v>185</v>
      </c>
      <c r="F19" s="13">
        <v>70</v>
      </c>
      <c r="G19" s="14">
        <v>892.99</v>
      </c>
      <c r="H19" s="70">
        <v>0.23</v>
      </c>
    </row>
    <row r="20" spans="1:11">
      <c r="A20" s="71"/>
      <c r="B20" s="18">
        <v>9.6000000000000002E-2</v>
      </c>
      <c r="C20" s="13" t="s">
        <v>330</v>
      </c>
      <c r="D20" s="13" t="s">
        <v>331</v>
      </c>
      <c r="E20" s="13" t="s">
        <v>191</v>
      </c>
      <c r="F20" s="13">
        <v>70</v>
      </c>
      <c r="G20" s="14">
        <v>702.67</v>
      </c>
      <c r="H20" s="70">
        <v>0.18</v>
      </c>
    </row>
    <row r="21" spans="1:11">
      <c r="A21" s="71"/>
      <c r="B21" s="18">
        <v>8.7999999999999995E-2</v>
      </c>
      <c r="C21" s="13" t="s">
        <v>877</v>
      </c>
      <c r="D21" s="13" t="s">
        <v>878</v>
      </c>
      <c r="E21" s="13" t="s">
        <v>249</v>
      </c>
      <c r="F21" s="13">
        <v>70</v>
      </c>
      <c r="G21" s="14">
        <v>697.96</v>
      </c>
      <c r="H21" s="70">
        <v>0.18</v>
      </c>
    </row>
    <row r="22" spans="1:11">
      <c r="A22" s="71"/>
      <c r="B22" s="18">
        <v>0.06</v>
      </c>
      <c r="C22" s="13" t="s">
        <v>505</v>
      </c>
      <c r="D22" s="13" t="s">
        <v>879</v>
      </c>
      <c r="E22" s="13" t="s">
        <v>243</v>
      </c>
      <c r="F22" s="13">
        <v>71</v>
      </c>
      <c r="G22" s="14">
        <v>256.93</v>
      </c>
      <c r="H22" s="70">
        <v>7.0000000000000007E-2</v>
      </c>
    </row>
    <row r="23" spans="1:11" ht="9.75" thickBot="1">
      <c r="A23" s="71"/>
      <c r="B23" s="13"/>
      <c r="C23" s="13"/>
      <c r="D23" s="13"/>
      <c r="E23" s="19" t="s">
        <v>17</v>
      </c>
      <c r="F23" s="13"/>
      <c r="G23" s="20">
        <v>65530.48</v>
      </c>
      <c r="H23" s="72">
        <v>16.760000000000002</v>
      </c>
    </row>
    <row r="24" spans="1:11" ht="13.5" thickTop="1">
      <c r="A24" s="71"/>
      <c r="B24" s="116" t="s">
        <v>18</v>
      </c>
      <c r="C24" s="114"/>
      <c r="D24" s="13"/>
      <c r="E24" s="13"/>
      <c r="F24" s="13"/>
      <c r="G24" s="14"/>
      <c r="H24" s="70"/>
    </row>
    <row r="25" spans="1:11">
      <c r="A25" s="71"/>
      <c r="B25" s="17" t="s">
        <v>10</v>
      </c>
      <c r="C25" s="13" t="s">
        <v>272</v>
      </c>
      <c r="D25" s="13" t="s">
        <v>880</v>
      </c>
      <c r="E25" s="13" t="s">
        <v>234</v>
      </c>
      <c r="F25" s="13">
        <v>2770</v>
      </c>
      <c r="G25" s="14">
        <v>25271.37</v>
      </c>
      <c r="H25" s="70">
        <v>6.46</v>
      </c>
    </row>
    <row r="26" spans="1:11">
      <c r="A26" s="71"/>
      <c r="B26" s="18">
        <v>8.9499999999999996E-2</v>
      </c>
      <c r="C26" s="13" t="s">
        <v>366</v>
      </c>
      <c r="D26" s="13" t="s">
        <v>881</v>
      </c>
      <c r="E26" s="13" t="s">
        <v>185</v>
      </c>
      <c r="F26" s="13">
        <v>1132</v>
      </c>
      <c r="G26" s="14">
        <v>11315.57</v>
      </c>
      <c r="H26" s="70">
        <v>2.89</v>
      </c>
    </row>
    <row r="27" spans="1:11">
      <c r="A27" s="71"/>
      <c r="B27" s="18">
        <v>0.10349999999999999</v>
      </c>
      <c r="C27" s="13" t="s">
        <v>364</v>
      </c>
      <c r="D27" s="13" t="s">
        <v>365</v>
      </c>
      <c r="E27" s="13" t="s">
        <v>182</v>
      </c>
      <c r="F27" s="13">
        <v>100</v>
      </c>
      <c r="G27" s="14">
        <v>10025.39</v>
      </c>
      <c r="H27" s="70">
        <v>2.56</v>
      </c>
    </row>
    <row r="28" spans="1:11">
      <c r="A28" s="71"/>
      <c r="B28" s="18">
        <v>8.8999999999999996E-2</v>
      </c>
      <c r="C28" s="13" t="s">
        <v>366</v>
      </c>
      <c r="D28" s="13" t="s">
        <v>367</v>
      </c>
      <c r="E28" s="13" t="s">
        <v>182</v>
      </c>
      <c r="F28" s="13">
        <v>550</v>
      </c>
      <c r="G28" s="14">
        <v>5496.84</v>
      </c>
      <c r="H28" s="70">
        <v>1.41</v>
      </c>
    </row>
    <row r="29" spans="1:11">
      <c r="A29" s="71"/>
      <c r="B29" s="18">
        <v>8.9499999999999996E-2</v>
      </c>
      <c r="C29" s="13" t="s">
        <v>366</v>
      </c>
      <c r="D29" s="13" t="s">
        <v>882</v>
      </c>
      <c r="E29" s="13" t="s">
        <v>185</v>
      </c>
      <c r="F29" s="13">
        <v>250</v>
      </c>
      <c r="G29" s="14">
        <v>2499.02</v>
      </c>
      <c r="H29" s="70">
        <v>0.64</v>
      </c>
    </row>
    <row r="30" spans="1:11">
      <c r="A30" s="71"/>
      <c r="B30" s="18">
        <v>8.8999999999999996E-2</v>
      </c>
      <c r="C30" s="13" t="s">
        <v>366</v>
      </c>
      <c r="D30" s="13" t="s">
        <v>883</v>
      </c>
      <c r="E30" s="13" t="s">
        <v>182</v>
      </c>
      <c r="F30" s="13">
        <v>150</v>
      </c>
      <c r="G30" s="14">
        <v>1499.14</v>
      </c>
      <c r="H30" s="70">
        <v>0.38</v>
      </c>
    </row>
    <row r="31" spans="1:11">
      <c r="A31" s="71"/>
      <c r="B31" s="18">
        <v>0.11</v>
      </c>
      <c r="C31" s="13" t="s">
        <v>884</v>
      </c>
      <c r="D31" s="13" t="s">
        <v>885</v>
      </c>
      <c r="E31" s="13"/>
      <c r="F31" s="13">
        <v>50</v>
      </c>
      <c r="G31" s="14">
        <v>502.32</v>
      </c>
      <c r="H31" s="70">
        <v>0.13</v>
      </c>
      <c r="J31" s="30"/>
      <c r="K31" s="30"/>
    </row>
    <row r="32" spans="1:11">
      <c r="A32" s="71"/>
      <c r="B32" s="18">
        <v>9.6699999999999994E-2</v>
      </c>
      <c r="C32" s="13" t="s">
        <v>195</v>
      </c>
      <c r="D32" s="13" t="s">
        <v>886</v>
      </c>
      <c r="E32" s="13" t="s">
        <v>185</v>
      </c>
      <c r="F32" s="13">
        <v>50</v>
      </c>
      <c r="G32" s="14">
        <v>500.89</v>
      </c>
      <c r="H32" s="70">
        <v>0.13</v>
      </c>
      <c r="J32" s="30"/>
      <c r="K32" s="30"/>
    </row>
    <row r="33" spans="1:12" ht="9.75" thickBot="1">
      <c r="A33" s="71"/>
      <c r="B33" s="13"/>
      <c r="C33" s="13"/>
      <c r="D33" s="13"/>
      <c r="E33" s="19" t="s">
        <v>17</v>
      </c>
      <c r="F33" s="13"/>
      <c r="G33" s="20">
        <v>57110.54</v>
      </c>
      <c r="H33" s="72">
        <v>14.6</v>
      </c>
      <c r="J33" s="30"/>
      <c r="K33" s="30"/>
      <c r="L33" s="30"/>
    </row>
    <row r="34" spans="1:12" ht="9.75" thickTop="1">
      <c r="A34" s="71"/>
      <c r="B34" s="13"/>
      <c r="C34" s="13"/>
      <c r="D34" s="13"/>
      <c r="E34" s="13"/>
      <c r="F34" s="13"/>
      <c r="G34" s="14"/>
      <c r="H34" s="70"/>
    </row>
    <row r="35" spans="1:12" ht="12.75">
      <c r="A35" s="113" t="s">
        <v>31</v>
      </c>
      <c r="B35" s="114"/>
      <c r="C35" s="114"/>
      <c r="D35" s="13"/>
      <c r="E35" s="13"/>
      <c r="F35" s="13"/>
      <c r="G35" s="14"/>
      <c r="H35" s="70"/>
    </row>
    <row r="36" spans="1:12" ht="12.75">
      <c r="A36" s="71"/>
      <c r="B36" s="115" t="s">
        <v>32</v>
      </c>
      <c r="C36" s="114"/>
      <c r="D36" s="13"/>
      <c r="E36" s="13"/>
      <c r="F36" s="13"/>
      <c r="G36" s="14"/>
      <c r="H36" s="70"/>
    </row>
    <row r="37" spans="1:12">
      <c r="A37" s="71"/>
      <c r="B37" s="17" t="s">
        <v>33</v>
      </c>
      <c r="C37" s="13" t="s">
        <v>37</v>
      </c>
      <c r="D37" s="13" t="s">
        <v>887</v>
      </c>
      <c r="E37" s="13" t="s">
        <v>36</v>
      </c>
      <c r="F37" s="13">
        <v>25000</v>
      </c>
      <c r="G37" s="14">
        <v>24662.45</v>
      </c>
      <c r="H37" s="70">
        <v>6.31</v>
      </c>
    </row>
    <row r="38" spans="1:12">
      <c r="A38" s="71"/>
      <c r="B38" s="17" t="s">
        <v>33</v>
      </c>
      <c r="C38" s="13" t="s">
        <v>370</v>
      </c>
      <c r="D38" s="13" t="s">
        <v>806</v>
      </c>
      <c r="E38" s="13" t="s">
        <v>36</v>
      </c>
      <c r="F38" s="13">
        <v>21500</v>
      </c>
      <c r="G38" s="14">
        <v>21191.35</v>
      </c>
      <c r="H38" s="70">
        <v>5.42</v>
      </c>
    </row>
    <row r="39" spans="1:12">
      <c r="A39" s="71"/>
      <c r="B39" s="17" t="s">
        <v>39</v>
      </c>
      <c r="C39" s="13" t="s">
        <v>888</v>
      </c>
      <c r="D39" s="13" t="s">
        <v>889</v>
      </c>
      <c r="E39" s="13" t="s">
        <v>36</v>
      </c>
      <c r="F39" s="13">
        <v>4000</v>
      </c>
      <c r="G39" s="14">
        <v>19497.740000000002</v>
      </c>
      <c r="H39" s="70">
        <v>4.99</v>
      </c>
    </row>
    <row r="40" spans="1:12">
      <c r="A40" s="71"/>
      <c r="B40" s="17" t="s">
        <v>39</v>
      </c>
      <c r="C40" s="13" t="s">
        <v>505</v>
      </c>
      <c r="D40" s="13" t="s">
        <v>890</v>
      </c>
      <c r="E40" s="13" t="s">
        <v>42</v>
      </c>
      <c r="F40" s="13">
        <v>3000</v>
      </c>
      <c r="G40" s="14">
        <v>14455.11</v>
      </c>
      <c r="H40" s="70">
        <v>3.7</v>
      </c>
    </row>
    <row r="41" spans="1:12">
      <c r="A41" s="71"/>
      <c r="B41" s="17" t="s">
        <v>39</v>
      </c>
      <c r="C41" s="13" t="s">
        <v>888</v>
      </c>
      <c r="D41" s="13" t="s">
        <v>891</v>
      </c>
      <c r="E41" s="13" t="s">
        <v>36</v>
      </c>
      <c r="F41" s="13">
        <v>3000</v>
      </c>
      <c r="G41" s="14">
        <v>14305.43</v>
      </c>
      <c r="H41" s="70">
        <v>3.66</v>
      </c>
    </row>
    <row r="42" spans="1:12">
      <c r="A42" s="71"/>
      <c r="B42" s="17" t="s">
        <v>39</v>
      </c>
      <c r="C42" s="13" t="s">
        <v>172</v>
      </c>
      <c r="D42" s="13" t="s">
        <v>892</v>
      </c>
      <c r="E42" s="13" t="s">
        <v>36</v>
      </c>
      <c r="F42" s="13">
        <v>2600</v>
      </c>
      <c r="G42" s="14">
        <v>12434.32</v>
      </c>
      <c r="H42" s="70">
        <v>3.18</v>
      </c>
    </row>
    <row r="43" spans="1:12">
      <c r="A43" s="71"/>
      <c r="B43" s="17" t="s">
        <v>39</v>
      </c>
      <c r="C43" s="13" t="s">
        <v>40</v>
      </c>
      <c r="D43" s="13" t="s">
        <v>41</v>
      </c>
      <c r="E43" s="13" t="s">
        <v>42</v>
      </c>
      <c r="F43" s="13">
        <v>2600</v>
      </c>
      <c r="G43" s="14">
        <v>12232.66</v>
      </c>
      <c r="H43" s="70">
        <v>3.13</v>
      </c>
    </row>
    <row r="44" spans="1:12">
      <c r="A44" s="71"/>
      <c r="B44" s="17" t="s">
        <v>39</v>
      </c>
      <c r="C44" s="13" t="s">
        <v>40</v>
      </c>
      <c r="D44" s="13" t="s">
        <v>893</v>
      </c>
      <c r="E44" s="13" t="s">
        <v>42</v>
      </c>
      <c r="F44" s="13">
        <v>2500</v>
      </c>
      <c r="G44" s="14">
        <v>11988.96</v>
      </c>
      <c r="H44" s="70">
        <v>3.07</v>
      </c>
    </row>
    <row r="45" spans="1:12">
      <c r="A45" s="71"/>
      <c r="B45" s="17" t="s">
        <v>39</v>
      </c>
      <c r="C45" s="13" t="s">
        <v>412</v>
      </c>
      <c r="D45" s="13" t="s">
        <v>894</v>
      </c>
      <c r="E45" s="13" t="s">
        <v>36</v>
      </c>
      <c r="F45" s="13">
        <v>2000</v>
      </c>
      <c r="G45" s="14">
        <v>9771.7099999999991</v>
      </c>
      <c r="H45" s="70">
        <v>2.5</v>
      </c>
    </row>
    <row r="46" spans="1:12">
      <c r="A46" s="71"/>
      <c r="B46" s="17" t="s">
        <v>39</v>
      </c>
      <c r="C46" s="13" t="s">
        <v>895</v>
      </c>
      <c r="D46" s="13" t="s">
        <v>896</v>
      </c>
      <c r="E46" s="13" t="s">
        <v>42</v>
      </c>
      <c r="F46" s="13">
        <v>2000</v>
      </c>
      <c r="G46" s="14">
        <v>9607.01</v>
      </c>
      <c r="H46" s="70">
        <v>2.46</v>
      </c>
    </row>
    <row r="47" spans="1:12">
      <c r="A47" s="71"/>
      <c r="B47" s="17" t="s">
        <v>39</v>
      </c>
      <c r="C47" s="13" t="s">
        <v>40</v>
      </c>
      <c r="D47" s="13" t="s">
        <v>897</v>
      </c>
      <c r="E47" s="13" t="s">
        <v>42</v>
      </c>
      <c r="F47" s="13">
        <v>2000</v>
      </c>
      <c r="G47" s="14">
        <v>9578.4699999999993</v>
      </c>
      <c r="H47" s="70">
        <v>2.4500000000000002</v>
      </c>
    </row>
    <row r="48" spans="1:12">
      <c r="A48" s="71"/>
      <c r="B48" s="17" t="s">
        <v>39</v>
      </c>
      <c r="C48" s="13" t="s">
        <v>40</v>
      </c>
      <c r="D48" s="13" t="s">
        <v>898</v>
      </c>
      <c r="E48" s="13" t="s">
        <v>36</v>
      </c>
      <c r="F48" s="13">
        <v>2000</v>
      </c>
      <c r="G48" s="14">
        <v>9567.91</v>
      </c>
      <c r="H48" s="70">
        <v>2.4500000000000002</v>
      </c>
    </row>
    <row r="49" spans="1:13">
      <c r="A49" s="71"/>
      <c r="B49" s="17" t="s">
        <v>39</v>
      </c>
      <c r="C49" s="13" t="s">
        <v>428</v>
      </c>
      <c r="D49" s="13" t="s">
        <v>899</v>
      </c>
      <c r="E49" s="13" t="s">
        <v>42</v>
      </c>
      <c r="F49" s="13">
        <v>2000</v>
      </c>
      <c r="G49" s="14">
        <v>9545.51</v>
      </c>
      <c r="H49" s="70">
        <v>2.44</v>
      </c>
    </row>
    <row r="50" spans="1:13">
      <c r="A50" s="71"/>
      <c r="B50" s="17" t="s">
        <v>39</v>
      </c>
      <c r="C50" s="13" t="s">
        <v>412</v>
      </c>
      <c r="D50" s="13" t="s">
        <v>900</v>
      </c>
      <c r="E50" s="13" t="s">
        <v>36</v>
      </c>
      <c r="F50" s="13">
        <v>1500</v>
      </c>
      <c r="G50" s="14">
        <v>7320.59</v>
      </c>
      <c r="H50" s="70">
        <v>1.87</v>
      </c>
    </row>
    <row r="51" spans="1:13">
      <c r="A51" s="71"/>
      <c r="B51" s="17" t="s">
        <v>33</v>
      </c>
      <c r="C51" s="13" t="s">
        <v>674</v>
      </c>
      <c r="D51" s="13" t="s">
        <v>675</v>
      </c>
      <c r="E51" s="13" t="s">
        <v>36</v>
      </c>
      <c r="F51" s="13">
        <v>5000</v>
      </c>
      <c r="G51" s="14">
        <v>4995.67</v>
      </c>
      <c r="H51" s="70">
        <v>1.28</v>
      </c>
    </row>
    <row r="52" spans="1:13">
      <c r="A52" s="71"/>
      <c r="B52" s="17" t="s">
        <v>39</v>
      </c>
      <c r="C52" s="13" t="s">
        <v>796</v>
      </c>
      <c r="D52" s="13" t="s">
        <v>901</v>
      </c>
      <c r="E52" s="13" t="s">
        <v>36</v>
      </c>
      <c r="F52" s="13">
        <v>1000</v>
      </c>
      <c r="G52" s="14">
        <v>4921.97</v>
      </c>
      <c r="H52" s="70">
        <v>1.26</v>
      </c>
    </row>
    <row r="53" spans="1:13">
      <c r="A53" s="71"/>
      <c r="B53" s="17" t="s">
        <v>39</v>
      </c>
      <c r="C53" s="13" t="s">
        <v>40</v>
      </c>
      <c r="D53" s="13" t="s">
        <v>43</v>
      </c>
      <c r="E53" s="13" t="s">
        <v>42</v>
      </c>
      <c r="F53" s="13">
        <v>1000</v>
      </c>
      <c r="G53" s="14">
        <v>4713.12</v>
      </c>
      <c r="H53" s="70">
        <v>1.21</v>
      </c>
    </row>
    <row r="54" spans="1:13">
      <c r="A54" s="71"/>
      <c r="B54" s="17" t="s">
        <v>33</v>
      </c>
      <c r="C54" s="13" t="s">
        <v>383</v>
      </c>
      <c r="D54" s="13" t="s">
        <v>902</v>
      </c>
      <c r="E54" s="13" t="s">
        <v>36</v>
      </c>
      <c r="F54" s="13">
        <v>4500</v>
      </c>
      <c r="G54" s="14">
        <v>4398.45</v>
      </c>
      <c r="H54" s="70">
        <v>1.1200000000000001</v>
      </c>
    </row>
    <row r="55" spans="1:13">
      <c r="A55" s="71"/>
      <c r="B55" s="17" t="s">
        <v>33</v>
      </c>
      <c r="C55" s="13" t="s">
        <v>224</v>
      </c>
      <c r="D55" s="13" t="s">
        <v>903</v>
      </c>
      <c r="E55" s="13" t="s">
        <v>36</v>
      </c>
      <c r="F55" s="13">
        <v>4500</v>
      </c>
      <c r="G55" s="14">
        <v>4398.26</v>
      </c>
      <c r="H55" s="70">
        <v>1.1200000000000001</v>
      </c>
    </row>
    <row r="56" spans="1:13">
      <c r="A56" s="71"/>
      <c r="B56" s="17" t="s">
        <v>33</v>
      </c>
      <c r="C56" s="13" t="s">
        <v>370</v>
      </c>
      <c r="D56" s="13" t="s">
        <v>371</v>
      </c>
      <c r="E56" s="13" t="s">
        <v>36</v>
      </c>
      <c r="F56" s="13">
        <v>2500</v>
      </c>
      <c r="G56" s="14">
        <v>2350.9699999999998</v>
      </c>
      <c r="H56" s="70">
        <v>0.6</v>
      </c>
    </row>
    <row r="57" spans="1:13">
      <c r="A57" s="71"/>
      <c r="B57" s="17" t="s">
        <v>33</v>
      </c>
      <c r="C57" s="13" t="s">
        <v>383</v>
      </c>
      <c r="D57" s="13" t="s">
        <v>904</v>
      </c>
      <c r="E57" s="13" t="s">
        <v>36</v>
      </c>
      <c r="F57" s="13">
        <v>2500</v>
      </c>
      <c r="G57" s="14">
        <v>2347.8000000000002</v>
      </c>
      <c r="H57" s="70">
        <v>0.6</v>
      </c>
    </row>
    <row r="58" spans="1:13">
      <c r="A58" s="71"/>
      <c r="B58" s="17" t="s">
        <v>33</v>
      </c>
      <c r="C58" s="13" t="s">
        <v>905</v>
      </c>
      <c r="D58" s="13" t="s">
        <v>906</v>
      </c>
      <c r="E58" s="13" t="s">
        <v>36</v>
      </c>
      <c r="F58" s="13">
        <v>2000</v>
      </c>
      <c r="G58" s="14">
        <v>1956.4</v>
      </c>
      <c r="H58" s="70">
        <v>0.5</v>
      </c>
      <c r="K58" s="30"/>
      <c r="L58" s="30"/>
    </row>
    <row r="59" spans="1:13">
      <c r="A59" s="71"/>
      <c r="B59" s="17" t="s">
        <v>39</v>
      </c>
      <c r="C59" s="13" t="s">
        <v>297</v>
      </c>
      <c r="D59" s="13" t="s">
        <v>907</v>
      </c>
      <c r="E59" s="13" t="s">
        <v>36</v>
      </c>
      <c r="F59" s="13">
        <v>200</v>
      </c>
      <c r="G59" s="14">
        <v>995.45</v>
      </c>
      <c r="H59" s="70">
        <v>0.25</v>
      </c>
      <c r="K59" s="30"/>
      <c r="L59" s="30"/>
      <c r="M59" s="30"/>
    </row>
    <row r="60" spans="1:13">
      <c r="A60" s="71"/>
      <c r="B60" s="17" t="s">
        <v>33</v>
      </c>
      <c r="C60" s="13" t="s">
        <v>674</v>
      </c>
      <c r="D60" s="13" t="s">
        <v>908</v>
      </c>
      <c r="E60" s="13" t="s">
        <v>36</v>
      </c>
      <c r="F60" s="13">
        <v>600</v>
      </c>
      <c r="G60" s="14">
        <v>563.86</v>
      </c>
      <c r="H60" s="70">
        <v>0.14000000000000001</v>
      </c>
    </row>
    <row r="61" spans="1:13" ht="9.75" thickBot="1">
      <c r="A61" s="71"/>
      <c r="B61" s="13"/>
      <c r="C61" s="13"/>
      <c r="D61" s="13"/>
      <c r="E61" s="19" t="s">
        <v>17</v>
      </c>
      <c r="F61" s="13"/>
      <c r="G61" s="20">
        <v>217801.17</v>
      </c>
      <c r="H61" s="72">
        <v>55.71</v>
      </c>
    </row>
    <row r="62" spans="1:13" ht="13.5" thickTop="1">
      <c r="A62" s="71"/>
      <c r="B62" s="115" t="s">
        <v>909</v>
      </c>
      <c r="C62" s="114"/>
      <c r="D62" s="13"/>
      <c r="E62" s="13"/>
      <c r="F62" s="13"/>
      <c r="G62" s="14"/>
      <c r="H62" s="70"/>
    </row>
    <row r="63" spans="1:13">
      <c r="A63" s="71"/>
      <c r="B63" s="17" t="s">
        <v>910</v>
      </c>
      <c r="C63" s="13" t="s">
        <v>911</v>
      </c>
      <c r="D63" s="13" t="s">
        <v>912</v>
      </c>
      <c r="E63" s="13" t="s">
        <v>200</v>
      </c>
      <c r="F63" s="13">
        <v>9230000</v>
      </c>
      <c r="G63" s="14">
        <v>9062.27</v>
      </c>
      <c r="H63" s="70">
        <v>2.3199999999999998</v>
      </c>
    </row>
    <row r="64" spans="1:13" ht="9.75" thickBot="1">
      <c r="A64" s="71"/>
      <c r="B64" s="13"/>
      <c r="C64" s="13"/>
      <c r="D64" s="13"/>
      <c r="E64" s="19" t="s">
        <v>17</v>
      </c>
      <c r="F64" s="13"/>
      <c r="G64" s="20">
        <v>9062.27</v>
      </c>
      <c r="H64" s="72">
        <v>2.3199999999999998</v>
      </c>
    </row>
    <row r="65" spans="1:8" ht="9.75" thickTop="1">
      <c r="A65" s="71"/>
      <c r="B65" s="13"/>
      <c r="C65" s="13"/>
      <c r="D65" s="13"/>
      <c r="E65" s="13"/>
      <c r="F65" s="13"/>
      <c r="G65" s="14"/>
      <c r="H65" s="70"/>
    </row>
    <row r="66" spans="1:8">
      <c r="A66" s="71"/>
      <c r="B66" s="17" t="s">
        <v>44</v>
      </c>
      <c r="C66" s="13" t="s">
        <v>45</v>
      </c>
      <c r="D66" s="13"/>
      <c r="E66" s="13" t="s">
        <v>44</v>
      </c>
      <c r="F66" s="13"/>
      <c r="G66" s="14">
        <v>22750</v>
      </c>
      <c r="H66" s="70">
        <v>5.82</v>
      </c>
    </row>
    <row r="67" spans="1:8" ht="9.75" thickBot="1">
      <c r="A67" s="71"/>
      <c r="B67" s="13"/>
      <c r="C67" s="13"/>
      <c r="D67" s="13"/>
      <c r="E67" s="19" t="s">
        <v>17</v>
      </c>
      <c r="F67" s="13"/>
      <c r="G67" s="20">
        <v>22750</v>
      </c>
      <c r="H67" s="72">
        <v>5.82</v>
      </c>
    </row>
    <row r="68" spans="1:8" ht="9.75" thickTop="1">
      <c r="A68" s="71"/>
      <c r="B68" s="13"/>
      <c r="C68" s="13"/>
      <c r="D68" s="13"/>
      <c r="E68" s="13"/>
      <c r="F68" s="13"/>
      <c r="G68" s="14"/>
      <c r="H68" s="70"/>
    </row>
    <row r="69" spans="1:8">
      <c r="A69" s="73" t="s">
        <v>46</v>
      </c>
      <c r="B69" s="13"/>
      <c r="C69" s="13"/>
      <c r="D69" s="13"/>
      <c r="E69" s="13"/>
      <c r="F69" s="13"/>
      <c r="G69" s="23">
        <v>18819.599999999999</v>
      </c>
      <c r="H69" s="74">
        <v>4.79</v>
      </c>
    </row>
    <row r="70" spans="1:8">
      <c r="A70" s="71"/>
      <c r="B70" s="13"/>
      <c r="C70" s="13"/>
      <c r="D70" s="13"/>
      <c r="E70" s="13"/>
      <c r="F70" s="13"/>
      <c r="G70" s="14"/>
      <c r="H70" s="70"/>
    </row>
    <row r="71" spans="1:8" ht="9.75" thickBot="1">
      <c r="A71" s="71"/>
      <c r="B71" s="13"/>
      <c r="C71" s="13"/>
      <c r="D71" s="13"/>
      <c r="E71" s="19" t="s">
        <v>47</v>
      </c>
      <c r="F71" s="13"/>
      <c r="G71" s="20">
        <v>391074.06</v>
      </c>
      <c r="H71" s="72">
        <v>100</v>
      </c>
    </row>
    <row r="72" spans="1:8" ht="9.75" thickTop="1">
      <c r="A72" s="71"/>
      <c r="B72" s="13"/>
      <c r="C72" s="13"/>
      <c r="D72" s="13"/>
      <c r="E72" s="13"/>
      <c r="F72" s="13"/>
      <c r="G72" s="14"/>
      <c r="H72" s="70"/>
    </row>
    <row r="73" spans="1:8">
      <c r="A73" s="71"/>
      <c r="B73" s="13"/>
      <c r="C73" s="13"/>
      <c r="D73" s="13"/>
      <c r="E73" s="13"/>
      <c r="F73" s="13"/>
      <c r="G73" s="14"/>
      <c r="H73" s="70"/>
    </row>
    <row r="74" spans="1:8">
      <c r="A74" s="71"/>
      <c r="B74" s="13"/>
      <c r="C74" s="13"/>
      <c r="D74" s="13"/>
      <c r="E74" s="13"/>
      <c r="F74" s="13"/>
      <c r="G74" s="14"/>
      <c r="H74" s="70"/>
    </row>
    <row r="75" spans="1:8">
      <c r="A75" s="75" t="s">
        <v>48</v>
      </c>
      <c r="B75" s="13"/>
      <c r="C75" s="13"/>
      <c r="D75" s="13"/>
      <c r="E75" s="13"/>
      <c r="F75" s="13"/>
      <c r="G75" s="14"/>
      <c r="H75" s="70"/>
    </row>
    <row r="76" spans="1:8">
      <c r="A76" s="71">
        <v>1</v>
      </c>
      <c r="B76" s="13" t="s">
        <v>913</v>
      </c>
      <c r="C76" s="13"/>
      <c r="D76" s="13"/>
      <c r="E76" s="13"/>
      <c r="F76" s="13"/>
      <c r="G76" s="14"/>
      <c r="H76" s="70"/>
    </row>
    <row r="77" spans="1:8">
      <c r="A77" s="71"/>
      <c r="B77" s="13"/>
      <c r="C77" s="13"/>
      <c r="D77" s="13"/>
      <c r="E77" s="13"/>
      <c r="F77" s="13"/>
      <c r="G77" s="14"/>
      <c r="H77" s="70"/>
    </row>
    <row r="78" spans="1:8">
      <c r="A78" s="71">
        <v>2</v>
      </c>
      <c r="B78" s="13" t="s">
        <v>50</v>
      </c>
      <c r="C78" s="13"/>
      <c r="D78" s="13"/>
      <c r="E78" s="13"/>
      <c r="F78" s="13"/>
      <c r="G78" s="14"/>
      <c r="H78" s="70"/>
    </row>
    <row r="79" spans="1:8">
      <c r="A79" s="71"/>
      <c r="B79" s="13"/>
      <c r="C79" s="13"/>
      <c r="D79" s="13"/>
      <c r="E79" s="13"/>
      <c r="F79" s="13"/>
      <c r="G79" s="14"/>
      <c r="H79" s="70"/>
    </row>
    <row r="80" spans="1:8">
      <c r="A80" s="71">
        <v>3</v>
      </c>
      <c r="B80" s="13" t="s">
        <v>51</v>
      </c>
      <c r="C80" s="13"/>
      <c r="D80" s="13"/>
      <c r="E80" s="13"/>
      <c r="F80" s="13"/>
      <c r="G80" s="14"/>
      <c r="H80" s="70"/>
    </row>
    <row r="81" spans="1:8">
      <c r="A81" s="71"/>
      <c r="B81" s="13" t="s">
        <v>52</v>
      </c>
      <c r="C81" s="13"/>
      <c r="D81" s="13"/>
      <c r="E81" s="13"/>
      <c r="F81" s="13"/>
      <c r="G81" s="14"/>
      <c r="H81" s="70"/>
    </row>
    <row r="82" spans="1:8">
      <c r="A82" s="71"/>
      <c r="B82" s="13" t="s">
        <v>53</v>
      </c>
      <c r="C82" s="13"/>
      <c r="D82" s="13"/>
      <c r="E82" s="13"/>
      <c r="F82" s="13"/>
      <c r="G82" s="14"/>
      <c r="H82" s="70"/>
    </row>
    <row r="83" spans="1:8">
      <c r="A83" s="76"/>
      <c r="B83" s="77"/>
      <c r="C83" s="77"/>
      <c r="D83" s="77"/>
      <c r="E83" s="77"/>
      <c r="F83" s="77"/>
      <c r="G83" s="78"/>
      <c r="H83" s="79"/>
    </row>
  </sheetData>
  <mergeCells count="8">
    <mergeCell ref="B36:C36"/>
    <mergeCell ref="B62:C62"/>
    <mergeCell ref="A2:C2"/>
    <mergeCell ref="A3:C3"/>
    <mergeCell ref="B4:C4"/>
    <mergeCell ref="B5:C5"/>
    <mergeCell ref="B24:C24"/>
    <mergeCell ref="A35:C3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74"/>
  <sheetViews>
    <sheetView topLeftCell="A43" workbookViewId="0">
      <selection activeCell="J62" sqref="J6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795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0.1017</v>
      </c>
      <c r="C6" s="13" t="s">
        <v>796</v>
      </c>
      <c r="D6" s="13" t="s">
        <v>797</v>
      </c>
      <c r="E6" s="13" t="s">
        <v>798</v>
      </c>
      <c r="F6" s="13">
        <v>1000</v>
      </c>
      <c r="G6" s="14">
        <v>10001.780000000001</v>
      </c>
      <c r="H6" s="70">
        <v>1.52</v>
      </c>
    </row>
    <row r="7" spans="1:8" ht="9.75" thickBot="1">
      <c r="A7" s="71"/>
      <c r="B7" s="13"/>
      <c r="C7" s="13"/>
      <c r="D7" s="13"/>
      <c r="E7" s="19" t="s">
        <v>17</v>
      </c>
      <c r="F7" s="13"/>
      <c r="G7" s="20">
        <v>10001.780000000001</v>
      </c>
      <c r="H7" s="72">
        <v>1.52</v>
      </c>
    </row>
    <row r="8" spans="1:8" ht="13.5" thickTop="1">
      <c r="A8" s="71"/>
      <c r="B8" s="116" t="s">
        <v>18</v>
      </c>
      <c r="C8" s="114"/>
      <c r="D8" s="13"/>
      <c r="E8" s="13"/>
      <c r="F8" s="13"/>
      <c r="G8" s="14"/>
      <c r="H8" s="70"/>
    </row>
    <row r="9" spans="1:8">
      <c r="A9" s="71"/>
      <c r="B9" s="18">
        <v>0.1225</v>
      </c>
      <c r="C9" s="13" t="s">
        <v>799</v>
      </c>
      <c r="D9" s="13" t="s">
        <v>800</v>
      </c>
      <c r="E9" s="13" t="s">
        <v>672</v>
      </c>
      <c r="F9" s="13">
        <v>1450</v>
      </c>
      <c r="G9" s="14">
        <v>14564.02</v>
      </c>
      <c r="H9" s="70">
        <v>2.2200000000000002</v>
      </c>
    </row>
    <row r="10" spans="1:8" ht="9.75" thickBot="1">
      <c r="A10" s="71"/>
      <c r="B10" s="13"/>
      <c r="C10" s="13"/>
      <c r="D10" s="13"/>
      <c r="E10" s="19" t="s">
        <v>17</v>
      </c>
      <c r="F10" s="13"/>
      <c r="G10" s="20">
        <v>14564.02</v>
      </c>
      <c r="H10" s="72">
        <v>2.2200000000000002</v>
      </c>
    </row>
    <row r="11" spans="1:8" ht="9.75" thickTop="1">
      <c r="A11" s="71"/>
      <c r="B11" s="13"/>
      <c r="C11" s="13"/>
      <c r="D11" s="13"/>
      <c r="E11" s="13"/>
      <c r="F11" s="13"/>
      <c r="G11" s="14"/>
      <c r="H11" s="70"/>
    </row>
    <row r="12" spans="1:8" ht="12.75">
      <c r="A12" s="113" t="s">
        <v>31</v>
      </c>
      <c r="B12" s="114"/>
      <c r="C12" s="114"/>
      <c r="D12" s="13"/>
      <c r="E12" s="13"/>
      <c r="F12" s="13"/>
      <c r="G12" s="14"/>
      <c r="H12" s="70"/>
    </row>
    <row r="13" spans="1:8" ht="12.75">
      <c r="A13" s="71"/>
      <c r="B13" s="115" t="s">
        <v>32</v>
      </c>
      <c r="C13" s="114"/>
      <c r="D13" s="13"/>
      <c r="E13" s="13"/>
      <c r="F13" s="13"/>
      <c r="G13" s="14"/>
      <c r="H13" s="70"/>
    </row>
    <row r="14" spans="1:8">
      <c r="A14" s="71"/>
      <c r="B14" s="17" t="s">
        <v>39</v>
      </c>
      <c r="C14" s="13" t="s">
        <v>40</v>
      </c>
      <c r="D14" s="13" t="s">
        <v>801</v>
      </c>
      <c r="E14" s="13" t="s">
        <v>42</v>
      </c>
      <c r="F14" s="13">
        <v>10000</v>
      </c>
      <c r="G14" s="14">
        <v>49423</v>
      </c>
      <c r="H14" s="70">
        <v>7.52</v>
      </c>
    </row>
    <row r="15" spans="1:8">
      <c r="A15" s="71"/>
      <c r="B15" s="17" t="s">
        <v>33</v>
      </c>
      <c r="C15" s="13" t="s">
        <v>241</v>
      </c>
      <c r="D15" s="13" t="s">
        <v>802</v>
      </c>
      <c r="E15" s="13" t="s">
        <v>36</v>
      </c>
      <c r="F15" s="13">
        <v>50000</v>
      </c>
      <c r="G15" s="14">
        <v>49381.2</v>
      </c>
      <c r="H15" s="70">
        <v>7.51</v>
      </c>
    </row>
    <row r="16" spans="1:8">
      <c r="A16" s="71"/>
      <c r="B16" s="17" t="s">
        <v>39</v>
      </c>
      <c r="C16" s="13" t="s">
        <v>466</v>
      </c>
      <c r="D16" s="13" t="s">
        <v>803</v>
      </c>
      <c r="E16" s="13" t="s">
        <v>36</v>
      </c>
      <c r="F16" s="13">
        <v>8200</v>
      </c>
      <c r="G16" s="14">
        <v>40534.080000000002</v>
      </c>
      <c r="H16" s="70">
        <v>6.17</v>
      </c>
    </row>
    <row r="17" spans="1:8">
      <c r="A17" s="71"/>
      <c r="B17" s="17" t="s">
        <v>39</v>
      </c>
      <c r="C17" s="13" t="s">
        <v>559</v>
      </c>
      <c r="D17" s="13" t="s">
        <v>804</v>
      </c>
      <c r="E17" s="13" t="s">
        <v>36</v>
      </c>
      <c r="F17" s="13">
        <v>8000</v>
      </c>
      <c r="G17" s="14">
        <v>39745.68</v>
      </c>
      <c r="H17" s="70">
        <v>6.05</v>
      </c>
    </row>
    <row r="18" spans="1:8">
      <c r="A18" s="71"/>
      <c r="B18" s="17" t="s">
        <v>39</v>
      </c>
      <c r="C18" s="13" t="s">
        <v>420</v>
      </c>
      <c r="D18" s="13" t="s">
        <v>805</v>
      </c>
      <c r="E18" s="13" t="s">
        <v>36</v>
      </c>
      <c r="F18" s="13">
        <v>8000</v>
      </c>
      <c r="G18" s="14">
        <v>39737.72</v>
      </c>
      <c r="H18" s="70">
        <v>6.04</v>
      </c>
    </row>
    <row r="19" spans="1:8">
      <c r="A19" s="71"/>
      <c r="B19" s="17" t="s">
        <v>33</v>
      </c>
      <c r="C19" s="13" t="s">
        <v>370</v>
      </c>
      <c r="D19" s="13" t="s">
        <v>806</v>
      </c>
      <c r="E19" s="13" t="s">
        <v>36</v>
      </c>
      <c r="F19" s="13">
        <v>26500</v>
      </c>
      <c r="G19" s="14">
        <v>26119.57</v>
      </c>
      <c r="H19" s="70">
        <v>3.97</v>
      </c>
    </row>
    <row r="20" spans="1:8">
      <c r="A20" s="71"/>
      <c r="B20" s="17" t="s">
        <v>39</v>
      </c>
      <c r="C20" s="13" t="s">
        <v>807</v>
      </c>
      <c r="D20" s="13" t="s">
        <v>808</v>
      </c>
      <c r="E20" s="13" t="s">
        <v>36</v>
      </c>
      <c r="F20" s="13">
        <v>5000</v>
      </c>
      <c r="G20" s="14">
        <v>24831.87</v>
      </c>
      <c r="H20" s="70">
        <v>3.78</v>
      </c>
    </row>
    <row r="21" spans="1:8">
      <c r="A21" s="71"/>
      <c r="B21" s="17" t="s">
        <v>39</v>
      </c>
      <c r="C21" s="13" t="s">
        <v>807</v>
      </c>
      <c r="D21" s="13" t="s">
        <v>809</v>
      </c>
      <c r="E21" s="13" t="s">
        <v>36</v>
      </c>
      <c r="F21" s="13">
        <v>5000</v>
      </c>
      <c r="G21" s="14">
        <v>24558.1</v>
      </c>
      <c r="H21" s="70">
        <v>3.74</v>
      </c>
    </row>
    <row r="22" spans="1:8">
      <c r="A22" s="71"/>
      <c r="B22" s="17" t="s">
        <v>33</v>
      </c>
      <c r="C22" s="13" t="s">
        <v>218</v>
      </c>
      <c r="D22" s="13" t="s">
        <v>810</v>
      </c>
      <c r="E22" s="13" t="s">
        <v>36</v>
      </c>
      <c r="F22" s="13">
        <v>20000</v>
      </c>
      <c r="G22" s="14">
        <v>19938.54</v>
      </c>
      <c r="H22" s="70">
        <v>3.03</v>
      </c>
    </row>
    <row r="23" spans="1:8">
      <c r="A23" s="71"/>
      <c r="B23" s="17" t="s">
        <v>39</v>
      </c>
      <c r="C23" s="13" t="s">
        <v>811</v>
      </c>
      <c r="D23" s="13" t="s">
        <v>812</v>
      </c>
      <c r="E23" s="13" t="s">
        <v>813</v>
      </c>
      <c r="F23" s="13">
        <v>4000</v>
      </c>
      <c r="G23" s="14">
        <v>19934.34</v>
      </c>
      <c r="H23" s="70">
        <v>3.03</v>
      </c>
    </row>
    <row r="24" spans="1:8">
      <c r="A24" s="71"/>
      <c r="B24" s="17" t="s">
        <v>33</v>
      </c>
      <c r="C24" s="13" t="s">
        <v>34</v>
      </c>
      <c r="D24" s="13" t="s">
        <v>814</v>
      </c>
      <c r="E24" s="13" t="s">
        <v>36</v>
      </c>
      <c r="F24" s="13">
        <v>20000</v>
      </c>
      <c r="G24" s="14">
        <v>19837.52</v>
      </c>
      <c r="H24" s="70">
        <v>3.02</v>
      </c>
    </row>
    <row r="25" spans="1:8">
      <c r="A25" s="71"/>
      <c r="B25" s="17" t="s">
        <v>39</v>
      </c>
      <c r="C25" s="13" t="s">
        <v>656</v>
      </c>
      <c r="D25" s="13" t="s">
        <v>815</v>
      </c>
      <c r="E25" s="13" t="s">
        <v>36</v>
      </c>
      <c r="F25" s="13">
        <v>4000</v>
      </c>
      <c r="G25" s="14">
        <v>19534</v>
      </c>
      <c r="H25" s="70">
        <v>2.97</v>
      </c>
    </row>
    <row r="26" spans="1:8">
      <c r="A26" s="71"/>
      <c r="B26" s="17" t="s">
        <v>39</v>
      </c>
      <c r="C26" s="13" t="s">
        <v>353</v>
      </c>
      <c r="D26" s="13" t="s">
        <v>816</v>
      </c>
      <c r="E26" s="13" t="s">
        <v>36</v>
      </c>
      <c r="F26" s="13">
        <v>3900</v>
      </c>
      <c r="G26" s="14">
        <v>19380.64</v>
      </c>
      <c r="H26" s="70">
        <v>2.95</v>
      </c>
    </row>
    <row r="27" spans="1:8">
      <c r="A27" s="71"/>
      <c r="B27" s="17" t="s">
        <v>33</v>
      </c>
      <c r="C27" s="13" t="s">
        <v>383</v>
      </c>
      <c r="D27" s="13" t="s">
        <v>817</v>
      </c>
      <c r="E27" s="13" t="s">
        <v>36</v>
      </c>
      <c r="F27" s="13">
        <v>17500</v>
      </c>
      <c r="G27" s="14">
        <v>17361.89</v>
      </c>
      <c r="H27" s="70">
        <v>2.64</v>
      </c>
    </row>
    <row r="28" spans="1:8">
      <c r="A28" s="71"/>
      <c r="B28" s="17" t="s">
        <v>33</v>
      </c>
      <c r="C28" s="13" t="s">
        <v>818</v>
      </c>
      <c r="D28" s="13" t="s">
        <v>819</v>
      </c>
      <c r="E28" s="13" t="s">
        <v>36</v>
      </c>
      <c r="F28" s="13">
        <v>15000</v>
      </c>
      <c r="G28" s="14">
        <v>14955.5</v>
      </c>
      <c r="H28" s="70">
        <v>2.27</v>
      </c>
    </row>
    <row r="29" spans="1:8">
      <c r="A29" s="71"/>
      <c r="B29" s="17" t="s">
        <v>33</v>
      </c>
      <c r="C29" s="13" t="s">
        <v>674</v>
      </c>
      <c r="D29" s="13" t="s">
        <v>820</v>
      </c>
      <c r="E29" s="13" t="s">
        <v>36</v>
      </c>
      <c r="F29" s="13">
        <v>12500</v>
      </c>
      <c r="G29" s="14">
        <v>12473.19</v>
      </c>
      <c r="H29" s="70">
        <v>1.9</v>
      </c>
    </row>
    <row r="30" spans="1:8">
      <c r="A30" s="71"/>
      <c r="B30" s="17" t="s">
        <v>33</v>
      </c>
      <c r="C30" s="13" t="s">
        <v>241</v>
      </c>
      <c r="D30" s="13" t="s">
        <v>821</v>
      </c>
      <c r="E30" s="13" t="s">
        <v>36</v>
      </c>
      <c r="F30" s="13">
        <v>12500</v>
      </c>
      <c r="G30" s="14">
        <v>12462.35</v>
      </c>
      <c r="H30" s="70">
        <v>1.9</v>
      </c>
    </row>
    <row r="31" spans="1:8">
      <c r="A31" s="71"/>
      <c r="B31" s="17" t="s">
        <v>39</v>
      </c>
      <c r="C31" s="13" t="s">
        <v>822</v>
      </c>
      <c r="D31" s="13" t="s">
        <v>823</v>
      </c>
      <c r="E31" s="13" t="s">
        <v>42</v>
      </c>
      <c r="F31" s="13">
        <v>2500</v>
      </c>
      <c r="G31" s="14">
        <v>12352.58</v>
      </c>
      <c r="H31" s="70">
        <v>1.88</v>
      </c>
    </row>
    <row r="32" spans="1:8">
      <c r="A32" s="71"/>
      <c r="B32" s="17" t="s">
        <v>39</v>
      </c>
      <c r="C32" s="13" t="s">
        <v>824</v>
      </c>
      <c r="D32" s="13" t="s">
        <v>825</v>
      </c>
      <c r="E32" s="13" t="s">
        <v>813</v>
      </c>
      <c r="F32" s="13">
        <v>2000</v>
      </c>
      <c r="G32" s="14">
        <v>9983.23</v>
      </c>
      <c r="H32" s="70">
        <v>1.52</v>
      </c>
    </row>
    <row r="33" spans="1:8">
      <c r="A33" s="71"/>
      <c r="B33" s="17" t="s">
        <v>39</v>
      </c>
      <c r="C33" s="13" t="s">
        <v>826</v>
      </c>
      <c r="D33" s="13" t="s">
        <v>827</v>
      </c>
      <c r="E33" s="13" t="s">
        <v>36</v>
      </c>
      <c r="F33" s="13">
        <v>10000</v>
      </c>
      <c r="G33" s="14">
        <v>9957.69</v>
      </c>
      <c r="H33" s="70">
        <v>1.51</v>
      </c>
    </row>
    <row r="34" spans="1:8">
      <c r="A34" s="71"/>
      <c r="B34" s="17" t="s">
        <v>33</v>
      </c>
      <c r="C34" s="13" t="s">
        <v>828</v>
      </c>
      <c r="D34" s="13" t="s">
        <v>829</v>
      </c>
      <c r="E34" s="13" t="s">
        <v>36</v>
      </c>
      <c r="F34" s="13">
        <v>10000</v>
      </c>
      <c r="G34" s="14">
        <v>9936.06</v>
      </c>
      <c r="H34" s="70">
        <v>1.51</v>
      </c>
    </row>
    <row r="35" spans="1:8">
      <c r="A35" s="71"/>
      <c r="B35" s="17" t="s">
        <v>39</v>
      </c>
      <c r="C35" s="13" t="s">
        <v>830</v>
      </c>
      <c r="D35" s="13" t="s">
        <v>831</v>
      </c>
      <c r="E35" s="13" t="s">
        <v>832</v>
      </c>
      <c r="F35" s="13">
        <v>2000</v>
      </c>
      <c r="G35" s="14">
        <v>9903.51</v>
      </c>
      <c r="H35" s="70">
        <v>1.51</v>
      </c>
    </row>
    <row r="36" spans="1:8">
      <c r="A36" s="71"/>
      <c r="B36" s="17" t="s">
        <v>39</v>
      </c>
      <c r="C36" s="13" t="s">
        <v>830</v>
      </c>
      <c r="D36" s="13" t="s">
        <v>833</v>
      </c>
      <c r="E36" s="13" t="s">
        <v>295</v>
      </c>
      <c r="F36" s="13">
        <v>2000</v>
      </c>
      <c r="G36" s="14">
        <v>9886.5</v>
      </c>
      <c r="H36" s="70">
        <v>1.5</v>
      </c>
    </row>
    <row r="37" spans="1:8">
      <c r="A37" s="71"/>
      <c r="B37" s="17" t="s">
        <v>33</v>
      </c>
      <c r="C37" s="13" t="s">
        <v>383</v>
      </c>
      <c r="D37" s="13" t="s">
        <v>834</v>
      </c>
      <c r="E37" s="13" t="s">
        <v>36</v>
      </c>
      <c r="F37" s="13">
        <v>7500</v>
      </c>
      <c r="G37" s="14">
        <v>7487.19</v>
      </c>
      <c r="H37" s="70">
        <v>1.1399999999999999</v>
      </c>
    </row>
    <row r="38" spans="1:8">
      <c r="A38" s="71"/>
      <c r="B38" s="17" t="s">
        <v>33</v>
      </c>
      <c r="C38" s="13" t="s">
        <v>383</v>
      </c>
      <c r="D38" s="13" t="s">
        <v>835</v>
      </c>
      <c r="E38" s="13" t="s">
        <v>36</v>
      </c>
      <c r="F38" s="13">
        <v>7500</v>
      </c>
      <c r="G38" s="14">
        <v>7485.53</v>
      </c>
      <c r="H38" s="70">
        <v>1.1399999999999999</v>
      </c>
    </row>
    <row r="39" spans="1:8">
      <c r="A39" s="71"/>
      <c r="B39" s="17" t="s">
        <v>39</v>
      </c>
      <c r="C39" s="13" t="s">
        <v>826</v>
      </c>
      <c r="D39" s="13" t="s">
        <v>836</v>
      </c>
      <c r="E39" s="13" t="s">
        <v>295</v>
      </c>
      <c r="F39" s="13">
        <v>7500</v>
      </c>
      <c r="G39" s="14">
        <v>7463.07</v>
      </c>
      <c r="H39" s="70">
        <v>1.1399999999999999</v>
      </c>
    </row>
    <row r="40" spans="1:8">
      <c r="A40" s="71"/>
      <c r="B40" s="17" t="s">
        <v>39</v>
      </c>
      <c r="C40" s="13" t="s">
        <v>837</v>
      </c>
      <c r="D40" s="13" t="s">
        <v>838</v>
      </c>
      <c r="E40" s="13" t="s">
        <v>42</v>
      </c>
      <c r="F40" s="13">
        <v>1000</v>
      </c>
      <c r="G40" s="14">
        <v>5000</v>
      </c>
      <c r="H40" s="70">
        <v>0.76</v>
      </c>
    </row>
    <row r="41" spans="1:8">
      <c r="A41" s="71"/>
      <c r="B41" s="17" t="s">
        <v>39</v>
      </c>
      <c r="C41" s="13" t="s">
        <v>839</v>
      </c>
      <c r="D41" s="13" t="s">
        <v>840</v>
      </c>
      <c r="E41" s="13" t="s">
        <v>42</v>
      </c>
      <c r="F41" s="13">
        <v>1000</v>
      </c>
      <c r="G41" s="14">
        <v>4978.92</v>
      </c>
      <c r="H41" s="70">
        <v>0.76</v>
      </c>
    </row>
    <row r="42" spans="1:8">
      <c r="A42" s="71"/>
      <c r="B42" s="17" t="s">
        <v>39</v>
      </c>
      <c r="C42" s="13" t="s">
        <v>841</v>
      </c>
      <c r="D42" s="13" t="s">
        <v>842</v>
      </c>
      <c r="E42" s="13" t="s">
        <v>813</v>
      </c>
      <c r="F42" s="13">
        <v>1000</v>
      </c>
      <c r="G42" s="14">
        <v>4965.8900000000003</v>
      </c>
      <c r="H42" s="70">
        <v>0.76</v>
      </c>
    </row>
    <row r="43" spans="1:8">
      <c r="A43" s="71"/>
      <c r="B43" s="17" t="s">
        <v>39</v>
      </c>
      <c r="C43" s="13" t="s">
        <v>843</v>
      </c>
      <c r="D43" s="13" t="s">
        <v>844</v>
      </c>
      <c r="E43" s="13" t="s">
        <v>42</v>
      </c>
      <c r="F43" s="13">
        <v>500</v>
      </c>
      <c r="G43" s="14">
        <v>2492.84</v>
      </c>
      <c r="H43" s="70">
        <v>0.38</v>
      </c>
    </row>
    <row r="44" spans="1:8">
      <c r="A44" s="71"/>
      <c r="B44" s="17" t="s">
        <v>33</v>
      </c>
      <c r="C44" s="13" t="s">
        <v>34</v>
      </c>
      <c r="D44" s="13" t="s">
        <v>845</v>
      </c>
      <c r="E44" s="13" t="s">
        <v>36</v>
      </c>
      <c r="F44" s="13">
        <v>2500</v>
      </c>
      <c r="G44" s="14">
        <v>2487.0100000000002</v>
      </c>
      <c r="H44" s="70">
        <v>0.38</v>
      </c>
    </row>
    <row r="45" spans="1:8">
      <c r="A45" s="71"/>
      <c r="B45" s="17" t="s">
        <v>39</v>
      </c>
      <c r="C45" s="13" t="s">
        <v>353</v>
      </c>
      <c r="D45" s="13" t="s">
        <v>846</v>
      </c>
      <c r="E45" s="13" t="s">
        <v>36</v>
      </c>
      <c r="F45" s="13">
        <v>200</v>
      </c>
      <c r="G45" s="14">
        <v>997.01</v>
      </c>
      <c r="H45" s="70">
        <v>0.15</v>
      </c>
    </row>
    <row r="46" spans="1:8">
      <c r="A46" s="71"/>
      <c r="B46" s="17" t="s">
        <v>39</v>
      </c>
      <c r="C46" s="13" t="s">
        <v>847</v>
      </c>
      <c r="D46" s="13" t="s">
        <v>848</v>
      </c>
      <c r="E46" s="13" t="s">
        <v>36</v>
      </c>
      <c r="F46" s="13">
        <v>200</v>
      </c>
      <c r="G46" s="14">
        <v>988.08</v>
      </c>
      <c r="H46" s="70">
        <v>0.15</v>
      </c>
    </row>
    <row r="47" spans="1:8">
      <c r="A47" s="71"/>
      <c r="B47" s="17" t="s">
        <v>39</v>
      </c>
      <c r="C47" s="13" t="s">
        <v>505</v>
      </c>
      <c r="D47" s="13" t="s">
        <v>849</v>
      </c>
      <c r="E47" s="13" t="s">
        <v>42</v>
      </c>
      <c r="F47" s="13">
        <v>100</v>
      </c>
      <c r="G47" s="14">
        <v>498.04</v>
      </c>
      <c r="H47" s="70">
        <v>0.08</v>
      </c>
    </row>
    <row r="48" spans="1:8">
      <c r="A48" s="71"/>
      <c r="B48" s="17" t="s">
        <v>39</v>
      </c>
      <c r="C48" s="13" t="s">
        <v>162</v>
      </c>
      <c r="D48" s="13" t="s">
        <v>850</v>
      </c>
      <c r="E48" s="13" t="s">
        <v>36</v>
      </c>
      <c r="F48" s="13">
        <v>100</v>
      </c>
      <c r="G48" s="14">
        <v>496.86</v>
      </c>
      <c r="H48" s="70">
        <v>0.08</v>
      </c>
    </row>
    <row r="49" spans="1:8">
      <c r="A49" s="71"/>
      <c r="B49" s="17" t="s">
        <v>39</v>
      </c>
      <c r="C49" s="13" t="s">
        <v>297</v>
      </c>
      <c r="D49" s="13" t="s">
        <v>851</v>
      </c>
      <c r="E49" s="13" t="s">
        <v>36</v>
      </c>
      <c r="F49" s="13">
        <v>500000</v>
      </c>
      <c r="G49" s="14">
        <v>496.8</v>
      </c>
      <c r="H49" s="70">
        <v>0.08</v>
      </c>
    </row>
    <row r="50" spans="1:8" ht="9.75" thickBot="1">
      <c r="A50" s="71"/>
      <c r="B50" s="13"/>
      <c r="C50" s="13"/>
      <c r="D50" s="13"/>
      <c r="E50" s="19" t="s">
        <v>17</v>
      </c>
      <c r="F50" s="13"/>
      <c r="G50" s="20">
        <v>558066</v>
      </c>
      <c r="H50" s="72">
        <v>84.92</v>
      </c>
    </row>
    <row r="51" spans="1:8" ht="13.5" thickTop="1">
      <c r="A51" s="71"/>
      <c r="B51" s="115" t="s">
        <v>852</v>
      </c>
      <c r="C51" s="114"/>
      <c r="D51" s="13"/>
      <c r="E51" s="13"/>
      <c r="F51" s="13"/>
      <c r="G51" s="14"/>
      <c r="H51" s="70"/>
    </row>
    <row r="52" spans="1:8">
      <c r="A52" s="71"/>
      <c r="B52" s="17" t="s">
        <v>853</v>
      </c>
      <c r="C52" s="13" t="s">
        <v>854</v>
      </c>
      <c r="D52" s="13" t="s">
        <v>855</v>
      </c>
      <c r="E52" s="13" t="s">
        <v>42</v>
      </c>
      <c r="F52" s="13">
        <v>2500000</v>
      </c>
      <c r="G52" s="14">
        <v>2455.9699999999998</v>
      </c>
      <c r="H52" s="70">
        <v>0.37</v>
      </c>
    </row>
    <row r="53" spans="1:8">
      <c r="A53" s="71"/>
      <c r="B53" s="17" t="s">
        <v>853</v>
      </c>
      <c r="C53" s="13" t="s">
        <v>854</v>
      </c>
      <c r="D53" s="13" t="s">
        <v>856</v>
      </c>
      <c r="E53" s="13" t="s">
        <v>42</v>
      </c>
      <c r="F53" s="13">
        <v>2500000</v>
      </c>
      <c r="G53" s="14">
        <v>2453.81</v>
      </c>
      <c r="H53" s="70">
        <v>0.37</v>
      </c>
    </row>
    <row r="54" spans="1:8" ht="9.75" thickBot="1">
      <c r="A54" s="71"/>
      <c r="B54" s="13"/>
      <c r="C54" s="13"/>
      <c r="D54" s="13"/>
      <c r="E54" s="19" t="s">
        <v>17</v>
      </c>
      <c r="F54" s="13"/>
      <c r="G54" s="20">
        <v>4909.78</v>
      </c>
      <c r="H54" s="72">
        <v>0.74</v>
      </c>
    </row>
    <row r="55" spans="1:8" ht="9.75" thickTop="1">
      <c r="A55" s="71"/>
      <c r="B55" s="13"/>
      <c r="C55" s="13"/>
      <c r="D55" s="13"/>
      <c r="E55" s="13"/>
      <c r="F55" s="13"/>
      <c r="G55" s="14"/>
      <c r="H55" s="70"/>
    </row>
    <row r="56" spans="1:8">
      <c r="A56" s="71"/>
      <c r="B56" s="17" t="s">
        <v>44</v>
      </c>
      <c r="C56" s="13" t="s">
        <v>45</v>
      </c>
      <c r="D56" s="13"/>
      <c r="E56" s="13" t="s">
        <v>44</v>
      </c>
      <c r="F56" s="13"/>
      <c r="G56" s="14">
        <v>16895</v>
      </c>
      <c r="H56" s="70">
        <v>2.57</v>
      </c>
    </row>
    <row r="57" spans="1:8" ht="9.75" thickBot="1">
      <c r="A57" s="71"/>
      <c r="B57" s="13"/>
      <c r="C57" s="13"/>
      <c r="D57" s="13"/>
      <c r="E57" s="19" t="s">
        <v>17</v>
      </c>
      <c r="F57" s="13"/>
      <c r="G57" s="20">
        <v>16895</v>
      </c>
      <c r="H57" s="72">
        <v>2.57</v>
      </c>
    </row>
    <row r="58" spans="1:8" ht="9.75" thickTop="1">
      <c r="A58" s="71"/>
      <c r="B58" s="13"/>
      <c r="C58" s="13"/>
      <c r="D58" s="13"/>
      <c r="E58" s="13"/>
      <c r="F58" s="13"/>
      <c r="G58" s="14"/>
      <c r="H58" s="70"/>
    </row>
    <row r="59" spans="1:8">
      <c r="A59" s="73" t="s">
        <v>46</v>
      </c>
      <c r="B59" s="13"/>
      <c r="C59" s="13"/>
      <c r="D59" s="13"/>
      <c r="E59" s="13"/>
      <c r="F59" s="13"/>
      <c r="G59" s="23">
        <v>53027.63</v>
      </c>
      <c r="H59" s="74">
        <v>8.0299999999999994</v>
      </c>
    </row>
    <row r="60" spans="1:8">
      <c r="A60" s="71"/>
      <c r="B60" s="13"/>
      <c r="C60" s="13"/>
      <c r="D60" s="13"/>
      <c r="E60" s="13"/>
      <c r="F60" s="13"/>
      <c r="G60" s="14"/>
      <c r="H60" s="70"/>
    </row>
    <row r="61" spans="1:8" ht="9.75" thickBot="1">
      <c r="A61" s="71"/>
      <c r="B61" s="13"/>
      <c r="C61" s="13"/>
      <c r="D61" s="13"/>
      <c r="E61" s="19" t="s">
        <v>47</v>
      </c>
      <c r="F61" s="13"/>
      <c r="G61" s="20">
        <v>657464.21</v>
      </c>
      <c r="H61" s="72">
        <v>100</v>
      </c>
    </row>
    <row r="62" spans="1:8" ht="9.75" thickTop="1">
      <c r="A62" s="71"/>
      <c r="B62" s="13"/>
      <c r="C62" s="13"/>
      <c r="D62" s="13"/>
      <c r="E62" s="13"/>
      <c r="F62" s="13"/>
      <c r="G62" s="14"/>
      <c r="H62" s="70"/>
    </row>
    <row r="63" spans="1:8">
      <c r="A63" s="71"/>
      <c r="B63" s="13"/>
      <c r="C63" s="13"/>
      <c r="D63" s="13"/>
      <c r="E63" s="13"/>
      <c r="F63" s="13"/>
      <c r="G63" s="14"/>
      <c r="H63" s="70"/>
    </row>
    <row r="64" spans="1:8">
      <c r="A64" s="71"/>
      <c r="B64" s="13"/>
      <c r="C64" s="13"/>
      <c r="D64" s="13"/>
      <c r="E64" s="13"/>
      <c r="F64" s="13"/>
      <c r="G64" s="14"/>
      <c r="H64" s="70"/>
    </row>
    <row r="65" spans="1:8">
      <c r="A65" s="75" t="s">
        <v>48</v>
      </c>
      <c r="B65" s="13"/>
      <c r="C65" s="13"/>
      <c r="D65" s="13"/>
      <c r="E65" s="13"/>
      <c r="F65" s="13"/>
      <c r="G65" s="14"/>
      <c r="H65" s="70"/>
    </row>
    <row r="66" spans="1:8">
      <c r="A66" s="71">
        <v>1</v>
      </c>
      <c r="B66" s="13" t="s">
        <v>857</v>
      </c>
      <c r="C66" s="13"/>
      <c r="D66" s="13"/>
      <c r="E66" s="13"/>
      <c r="F66" s="13"/>
      <c r="G66" s="14"/>
      <c r="H66" s="70"/>
    </row>
    <row r="67" spans="1:8">
      <c r="A67" s="71"/>
      <c r="B67" s="13"/>
      <c r="C67" s="13"/>
      <c r="D67" s="13"/>
      <c r="E67" s="13"/>
      <c r="F67" s="13"/>
      <c r="G67" s="14"/>
      <c r="H67" s="70"/>
    </row>
    <row r="68" spans="1:8">
      <c r="A68" s="71">
        <v>2</v>
      </c>
      <c r="B68" s="13" t="s">
        <v>50</v>
      </c>
      <c r="C68" s="13"/>
      <c r="D68" s="13"/>
      <c r="E68" s="13"/>
      <c r="F68" s="13"/>
      <c r="G68" s="14"/>
      <c r="H68" s="70"/>
    </row>
    <row r="69" spans="1:8">
      <c r="A69" s="71"/>
      <c r="B69" s="13"/>
      <c r="C69" s="13"/>
      <c r="D69" s="13"/>
      <c r="E69" s="13"/>
      <c r="F69" s="13"/>
      <c r="G69" s="14"/>
      <c r="H69" s="70"/>
    </row>
    <row r="70" spans="1:8">
      <c r="A70" s="71"/>
      <c r="B70" s="13"/>
      <c r="C70" s="13"/>
      <c r="D70" s="13"/>
      <c r="E70" s="13"/>
      <c r="F70" s="13"/>
      <c r="G70" s="14"/>
      <c r="H70" s="70"/>
    </row>
    <row r="71" spans="1:8">
      <c r="A71" s="71"/>
      <c r="B71" s="13"/>
      <c r="C71" s="13"/>
      <c r="D71" s="13"/>
      <c r="E71" s="13"/>
      <c r="F71" s="13"/>
      <c r="G71" s="14"/>
      <c r="H71" s="70"/>
    </row>
    <row r="72" spans="1:8">
      <c r="A72" s="71">
        <v>3</v>
      </c>
      <c r="B72" s="13" t="s">
        <v>51</v>
      </c>
      <c r="C72" s="13"/>
      <c r="D72" s="13"/>
      <c r="E72" s="13"/>
      <c r="F72" s="13"/>
      <c r="G72" s="14"/>
      <c r="H72" s="70"/>
    </row>
    <row r="73" spans="1:8">
      <c r="A73" s="71"/>
      <c r="B73" s="13" t="s">
        <v>52</v>
      </c>
      <c r="C73" s="13"/>
      <c r="D73" s="13"/>
      <c r="E73" s="13"/>
      <c r="F73" s="13"/>
      <c r="G73" s="14"/>
      <c r="H73" s="70"/>
    </row>
    <row r="74" spans="1:8">
      <c r="A74" s="76"/>
      <c r="B74" s="77" t="s">
        <v>53</v>
      </c>
      <c r="C74" s="77"/>
      <c r="D74" s="77"/>
      <c r="E74" s="77"/>
      <c r="F74" s="77"/>
      <c r="G74" s="78"/>
      <c r="H74" s="79"/>
    </row>
  </sheetData>
  <mergeCells count="8">
    <mergeCell ref="B13:C13"/>
    <mergeCell ref="B51:C51"/>
    <mergeCell ref="A2:C2"/>
    <mergeCell ref="A3:C3"/>
    <mergeCell ref="B4:C4"/>
    <mergeCell ref="B5:C5"/>
    <mergeCell ref="B8:C8"/>
    <mergeCell ref="A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94"/>
  <sheetViews>
    <sheetView topLeftCell="A67" workbookViewId="0">
      <selection activeCell="D82" sqref="D82"/>
    </sheetView>
  </sheetViews>
  <sheetFormatPr defaultRowHeight="12.75"/>
  <cols>
    <col min="1" max="1" width="2.7109375" style="37" customWidth="1"/>
    <col min="2" max="2" width="6.85546875" style="37" customWidth="1"/>
    <col min="3" max="3" width="40.7109375" style="37" customWidth="1"/>
    <col min="4" max="4" width="12.42578125" style="37" bestFit="1" customWidth="1"/>
    <col min="5" max="5" width="20.42578125" style="37" bestFit="1" customWidth="1"/>
    <col min="6" max="6" width="7.85546875" style="37" bestFit="1" customWidth="1"/>
    <col min="7" max="7" width="13.7109375" style="61" customWidth="1"/>
    <col min="8" max="8" width="9.85546875" style="62" customWidth="1"/>
    <col min="9" max="16384" width="9.140625" style="37"/>
  </cols>
  <sheetData>
    <row r="1" spans="1:8">
      <c r="A1" s="32"/>
      <c r="B1" s="33"/>
      <c r="C1" s="34" t="s">
        <v>725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55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678</v>
      </c>
      <c r="D5" s="42" t="s">
        <v>679</v>
      </c>
      <c r="E5" s="42" t="s">
        <v>680</v>
      </c>
      <c r="F5" s="42">
        <v>464867</v>
      </c>
      <c r="G5" s="43">
        <v>3521.37</v>
      </c>
      <c r="H5" s="44">
        <v>5.01</v>
      </c>
    </row>
    <row r="6" spans="1:8">
      <c r="A6" s="45"/>
      <c r="B6" s="46" t="s">
        <v>44</v>
      </c>
      <c r="C6" s="42" t="s">
        <v>84</v>
      </c>
      <c r="D6" s="42" t="s">
        <v>85</v>
      </c>
      <c r="E6" s="42" t="s">
        <v>86</v>
      </c>
      <c r="F6" s="42">
        <v>625554</v>
      </c>
      <c r="G6" s="43">
        <v>2020.85</v>
      </c>
      <c r="H6" s="44">
        <v>2.88</v>
      </c>
    </row>
    <row r="7" spans="1:8">
      <c r="A7" s="45"/>
      <c r="B7" s="46" t="s">
        <v>44</v>
      </c>
      <c r="C7" s="42" t="s">
        <v>726</v>
      </c>
      <c r="D7" s="42" t="s">
        <v>727</v>
      </c>
      <c r="E7" s="42" t="s">
        <v>64</v>
      </c>
      <c r="F7" s="42">
        <v>222991</v>
      </c>
      <c r="G7" s="43">
        <v>1754.16</v>
      </c>
      <c r="H7" s="44">
        <v>2.5</v>
      </c>
    </row>
    <row r="8" spans="1:8">
      <c r="A8" s="45"/>
      <c r="B8" s="46" t="s">
        <v>44</v>
      </c>
      <c r="C8" s="42" t="s">
        <v>728</v>
      </c>
      <c r="D8" s="42" t="s">
        <v>729</v>
      </c>
      <c r="E8" s="42" t="s">
        <v>94</v>
      </c>
      <c r="F8" s="42">
        <v>140101</v>
      </c>
      <c r="G8" s="43">
        <v>1687.87</v>
      </c>
      <c r="H8" s="44">
        <v>2.4</v>
      </c>
    </row>
    <row r="9" spans="1:8">
      <c r="A9" s="45"/>
      <c r="B9" s="46" t="s">
        <v>44</v>
      </c>
      <c r="C9" s="42" t="s">
        <v>128</v>
      </c>
      <c r="D9" s="42" t="s">
        <v>129</v>
      </c>
      <c r="E9" s="42" t="s">
        <v>59</v>
      </c>
      <c r="F9" s="42">
        <v>1179200</v>
      </c>
      <c r="G9" s="43">
        <v>1685.08</v>
      </c>
      <c r="H9" s="44">
        <v>2.4</v>
      </c>
    </row>
    <row r="10" spans="1:8">
      <c r="A10" s="45"/>
      <c r="B10" s="46" t="s">
        <v>44</v>
      </c>
      <c r="C10" s="42" t="s">
        <v>106</v>
      </c>
      <c r="D10" s="42" t="s">
        <v>107</v>
      </c>
      <c r="E10" s="42" t="s">
        <v>108</v>
      </c>
      <c r="F10" s="42">
        <v>304275</v>
      </c>
      <c r="G10" s="43">
        <v>1656.47</v>
      </c>
      <c r="H10" s="44">
        <v>2.36</v>
      </c>
    </row>
    <row r="11" spans="1:8">
      <c r="A11" s="45"/>
      <c r="B11" s="46" t="s">
        <v>44</v>
      </c>
      <c r="C11" s="42" t="s">
        <v>328</v>
      </c>
      <c r="D11" s="42" t="s">
        <v>730</v>
      </c>
      <c r="E11" s="42" t="s">
        <v>61</v>
      </c>
      <c r="F11" s="42">
        <v>96923</v>
      </c>
      <c r="G11" s="43">
        <v>1625.88</v>
      </c>
      <c r="H11" s="44">
        <v>2.31</v>
      </c>
    </row>
    <row r="12" spans="1:8">
      <c r="A12" s="45"/>
      <c r="B12" s="46" t="s">
        <v>44</v>
      </c>
      <c r="C12" s="42" t="s">
        <v>705</v>
      </c>
      <c r="D12" s="42" t="s">
        <v>706</v>
      </c>
      <c r="E12" s="42" t="s">
        <v>707</v>
      </c>
      <c r="F12" s="42">
        <v>64908</v>
      </c>
      <c r="G12" s="43">
        <v>1617.18</v>
      </c>
      <c r="H12" s="44">
        <v>2.2999999999999998</v>
      </c>
    </row>
    <row r="13" spans="1:8">
      <c r="A13" s="45"/>
      <c r="B13" s="46" t="s">
        <v>44</v>
      </c>
      <c r="C13" s="42" t="s">
        <v>731</v>
      </c>
      <c r="D13" s="42" t="s">
        <v>732</v>
      </c>
      <c r="E13" s="42" t="s">
        <v>136</v>
      </c>
      <c r="F13" s="42">
        <v>171253</v>
      </c>
      <c r="G13" s="43">
        <v>1603.87</v>
      </c>
      <c r="H13" s="44">
        <v>2.2799999999999998</v>
      </c>
    </row>
    <row r="14" spans="1:8">
      <c r="A14" s="45"/>
      <c r="B14" s="46" t="s">
        <v>44</v>
      </c>
      <c r="C14" s="42" t="s">
        <v>148</v>
      </c>
      <c r="D14" s="42" t="s">
        <v>149</v>
      </c>
      <c r="E14" s="42" t="s">
        <v>59</v>
      </c>
      <c r="F14" s="42">
        <v>176500</v>
      </c>
      <c r="G14" s="43">
        <v>1557.26</v>
      </c>
      <c r="H14" s="44">
        <v>2.2200000000000002</v>
      </c>
    </row>
    <row r="15" spans="1:8">
      <c r="A15" s="45"/>
      <c r="B15" s="46" t="s">
        <v>44</v>
      </c>
      <c r="C15" s="42" t="s">
        <v>685</v>
      </c>
      <c r="D15" s="42" t="s">
        <v>686</v>
      </c>
      <c r="E15" s="42" t="s">
        <v>444</v>
      </c>
      <c r="F15" s="42">
        <v>43859</v>
      </c>
      <c r="G15" s="43">
        <v>1519.36</v>
      </c>
      <c r="H15" s="44">
        <v>2.16</v>
      </c>
    </row>
    <row r="16" spans="1:8">
      <c r="A16" s="45"/>
      <c r="B16" s="46" t="s">
        <v>44</v>
      </c>
      <c r="C16" s="42" t="s">
        <v>125</v>
      </c>
      <c r="D16" s="42" t="s">
        <v>126</v>
      </c>
      <c r="E16" s="42" t="s">
        <v>127</v>
      </c>
      <c r="F16" s="42">
        <v>170968</v>
      </c>
      <c r="G16" s="43">
        <v>1514.09</v>
      </c>
      <c r="H16" s="44">
        <v>2.15</v>
      </c>
    </row>
    <row r="17" spans="1:8">
      <c r="A17" s="45"/>
      <c r="B17" s="46" t="s">
        <v>44</v>
      </c>
      <c r="C17" s="42" t="s">
        <v>697</v>
      </c>
      <c r="D17" s="42" t="s">
        <v>698</v>
      </c>
      <c r="E17" s="42" t="s">
        <v>393</v>
      </c>
      <c r="F17" s="42">
        <v>1573140</v>
      </c>
      <c r="G17" s="43">
        <v>1507.85</v>
      </c>
      <c r="H17" s="44">
        <v>2.15</v>
      </c>
    </row>
    <row r="18" spans="1:8">
      <c r="A18" s="45"/>
      <c r="B18" s="46" t="s">
        <v>44</v>
      </c>
      <c r="C18" s="42" t="s">
        <v>733</v>
      </c>
      <c r="D18" s="42" t="s">
        <v>734</v>
      </c>
      <c r="E18" s="42" t="s">
        <v>393</v>
      </c>
      <c r="F18" s="42">
        <v>388132</v>
      </c>
      <c r="G18" s="43">
        <v>1398.05</v>
      </c>
      <c r="H18" s="44">
        <v>1.99</v>
      </c>
    </row>
    <row r="19" spans="1:8">
      <c r="A19" s="45"/>
      <c r="B19" s="46" t="s">
        <v>44</v>
      </c>
      <c r="C19" s="42" t="s">
        <v>400</v>
      </c>
      <c r="D19" s="42" t="s">
        <v>401</v>
      </c>
      <c r="E19" s="42" t="s">
        <v>94</v>
      </c>
      <c r="F19" s="42">
        <v>102219</v>
      </c>
      <c r="G19" s="43">
        <v>1292.46</v>
      </c>
      <c r="H19" s="44">
        <v>1.84</v>
      </c>
    </row>
    <row r="20" spans="1:8">
      <c r="A20" s="45"/>
      <c r="B20" s="46" t="s">
        <v>44</v>
      </c>
      <c r="C20" s="42" t="s">
        <v>735</v>
      </c>
      <c r="D20" s="42" t="s">
        <v>736</v>
      </c>
      <c r="E20" s="42" t="s">
        <v>470</v>
      </c>
      <c r="F20" s="42">
        <v>183607</v>
      </c>
      <c r="G20" s="43">
        <v>1226.1300000000001</v>
      </c>
      <c r="H20" s="44">
        <v>1.74</v>
      </c>
    </row>
    <row r="21" spans="1:8">
      <c r="A21" s="45"/>
      <c r="B21" s="46" t="s">
        <v>44</v>
      </c>
      <c r="C21" s="42" t="s">
        <v>523</v>
      </c>
      <c r="D21" s="42" t="s">
        <v>524</v>
      </c>
      <c r="E21" s="42" t="s">
        <v>136</v>
      </c>
      <c r="F21" s="42">
        <v>33636</v>
      </c>
      <c r="G21" s="43">
        <v>1203.93</v>
      </c>
      <c r="H21" s="44">
        <v>1.71</v>
      </c>
    </row>
    <row r="22" spans="1:8">
      <c r="A22" s="45"/>
      <c r="B22" s="46" t="s">
        <v>44</v>
      </c>
      <c r="C22" s="42" t="s">
        <v>737</v>
      </c>
      <c r="D22" s="42" t="s">
        <v>738</v>
      </c>
      <c r="E22" s="42" t="s">
        <v>94</v>
      </c>
      <c r="F22" s="42">
        <v>217810</v>
      </c>
      <c r="G22" s="43">
        <v>1202.42</v>
      </c>
      <c r="H22" s="44">
        <v>1.71</v>
      </c>
    </row>
    <row r="23" spans="1:8">
      <c r="A23" s="45"/>
      <c r="B23" s="46" t="s">
        <v>44</v>
      </c>
      <c r="C23" s="42" t="s">
        <v>739</v>
      </c>
      <c r="D23" s="42" t="s">
        <v>740</v>
      </c>
      <c r="E23" s="42" t="s">
        <v>470</v>
      </c>
      <c r="F23" s="42">
        <v>213808</v>
      </c>
      <c r="G23" s="43">
        <v>1197.22</v>
      </c>
      <c r="H23" s="44">
        <v>1.7</v>
      </c>
    </row>
    <row r="24" spans="1:8">
      <c r="A24" s="45"/>
      <c r="B24" s="46" t="s">
        <v>44</v>
      </c>
      <c r="C24" s="42" t="s">
        <v>741</v>
      </c>
      <c r="D24" s="42" t="s">
        <v>742</v>
      </c>
      <c r="E24" s="42" t="s">
        <v>108</v>
      </c>
      <c r="F24" s="42">
        <v>377241</v>
      </c>
      <c r="G24" s="43">
        <v>1156.81</v>
      </c>
      <c r="H24" s="44">
        <v>1.65</v>
      </c>
    </row>
    <row r="25" spans="1:8">
      <c r="A25" s="45"/>
      <c r="B25" s="46" t="s">
        <v>44</v>
      </c>
      <c r="C25" s="42" t="s">
        <v>743</v>
      </c>
      <c r="D25" s="42" t="s">
        <v>744</v>
      </c>
      <c r="E25" s="42" t="s">
        <v>680</v>
      </c>
      <c r="F25" s="42">
        <v>182914</v>
      </c>
      <c r="G25" s="43">
        <v>1136.72</v>
      </c>
      <c r="H25" s="44">
        <v>1.62</v>
      </c>
    </row>
    <row r="26" spans="1:8">
      <c r="A26" s="45"/>
      <c r="B26" s="46" t="s">
        <v>44</v>
      </c>
      <c r="C26" s="42" t="s">
        <v>216</v>
      </c>
      <c r="D26" s="42" t="s">
        <v>217</v>
      </c>
      <c r="E26" s="42" t="s">
        <v>59</v>
      </c>
      <c r="F26" s="42">
        <v>129700</v>
      </c>
      <c r="G26" s="43">
        <v>1133.51</v>
      </c>
      <c r="H26" s="44">
        <v>1.61</v>
      </c>
    </row>
    <row r="27" spans="1:8">
      <c r="A27" s="45"/>
      <c r="B27" s="46" t="s">
        <v>44</v>
      </c>
      <c r="C27" s="42" t="s">
        <v>109</v>
      </c>
      <c r="D27" s="42" t="s">
        <v>110</v>
      </c>
      <c r="E27" s="42" t="s">
        <v>83</v>
      </c>
      <c r="F27" s="42">
        <v>44456</v>
      </c>
      <c r="G27" s="43">
        <v>1131.27</v>
      </c>
      <c r="H27" s="44">
        <v>1.61</v>
      </c>
    </row>
    <row r="28" spans="1:8">
      <c r="A28" s="45"/>
      <c r="B28" s="46" t="s">
        <v>44</v>
      </c>
      <c r="C28" s="42" t="s">
        <v>130</v>
      </c>
      <c r="D28" s="42" t="s">
        <v>131</v>
      </c>
      <c r="E28" s="42" t="s">
        <v>69</v>
      </c>
      <c r="F28" s="42">
        <v>280901</v>
      </c>
      <c r="G28" s="43">
        <v>1122.9000000000001</v>
      </c>
      <c r="H28" s="44">
        <v>1.6</v>
      </c>
    </row>
    <row r="29" spans="1:8">
      <c r="A29" s="45"/>
      <c r="B29" s="46" t="s">
        <v>44</v>
      </c>
      <c r="C29" s="42" t="s">
        <v>681</v>
      </c>
      <c r="D29" s="42" t="s">
        <v>682</v>
      </c>
      <c r="E29" s="42" t="s">
        <v>86</v>
      </c>
      <c r="F29" s="42">
        <v>9864</v>
      </c>
      <c r="G29" s="43">
        <v>1118.2</v>
      </c>
      <c r="H29" s="44">
        <v>1.59</v>
      </c>
    </row>
    <row r="30" spans="1:8">
      <c r="A30" s="45"/>
      <c r="B30" s="46" t="s">
        <v>44</v>
      </c>
      <c r="C30" s="42" t="s">
        <v>745</v>
      </c>
      <c r="D30" s="42" t="s">
        <v>746</v>
      </c>
      <c r="E30" s="42" t="s">
        <v>747</v>
      </c>
      <c r="F30" s="42">
        <v>616109</v>
      </c>
      <c r="G30" s="43">
        <v>1107.46</v>
      </c>
      <c r="H30" s="44">
        <v>1.58</v>
      </c>
    </row>
    <row r="31" spans="1:8">
      <c r="A31" s="45"/>
      <c r="B31" s="46" t="s">
        <v>44</v>
      </c>
      <c r="C31" s="42" t="s">
        <v>463</v>
      </c>
      <c r="D31" s="42" t="s">
        <v>464</v>
      </c>
      <c r="E31" s="42" t="s">
        <v>94</v>
      </c>
      <c r="F31" s="42">
        <v>60217</v>
      </c>
      <c r="G31" s="43">
        <v>1095.8900000000001</v>
      </c>
      <c r="H31" s="44">
        <v>1.56</v>
      </c>
    </row>
    <row r="32" spans="1:8">
      <c r="A32" s="45"/>
      <c r="B32" s="46" t="s">
        <v>44</v>
      </c>
      <c r="C32" s="42" t="s">
        <v>748</v>
      </c>
      <c r="D32" s="42" t="s">
        <v>749</v>
      </c>
      <c r="E32" s="42" t="s">
        <v>470</v>
      </c>
      <c r="F32" s="42">
        <v>856467</v>
      </c>
      <c r="G32" s="43">
        <v>1070.1600000000001</v>
      </c>
      <c r="H32" s="44">
        <v>1.52</v>
      </c>
    </row>
    <row r="33" spans="1:8">
      <c r="A33" s="45"/>
      <c r="B33" s="46" t="s">
        <v>44</v>
      </c>
      <c r="C33" s="42" t="s">
        <v>750</v>
      </c>
      <c r="D33" s="42" t="s">
        <v>751</v>
      </c>
      <c r="E33" s="42" t="s">
        <v>470</v>
      </c>
      <c r="F33" s="42">
        <v>194677</v>
      </c>
      <c r="G33" s="43">
        <v>1068.78</v>
      </c>
      <c r="H33" s="44">
        <v>1.52</v>
      </c>
    </row>
    <row r="34" spans="1:8">
      <c r="A34" s="45"/>
      <c r="B34" s="46" t="s">
        <v>44</v>
      </c>
      <c r="C34" s="42" t="s">
        <v>752</v>
      </c>
      <c r="D34" s="42" t="s">
        <v>753</v>
      </c>
      <c r="E34" s="42" t="s">
        <v>86</v>
      </c>
      <c r="F34" s="42">
        <v>303994</v>
      </c>
      <c r="G34" s="43">
        <v>1036.92</v>
      </c>
      <c r="H34" s="44">
        <v>1.48</v>
      </c>
    </row>
    <row r="35" spans="1:8">
      <c r="A35" s="45"/>
      <c r="B35" s="46" t="s">
        <v>44</v>
      </c>
      <c r="C35" s="42" t="s">
        <v>695</v>
      </c>
      <c r="D35" s="42" t="s">
        <v>696</v>
      </c>
      <c r="E35" s="42" t="s">
        <v>430</v>
      </c>
      <c r="F35" s="42">
        <v>16197</v>
      </c>
      <c r="G35" s="43">
        <v>1025.72</v>
      </c>
      <c r="H35" s="44">
        <v>1.46</v>
      </c>
    </row>
    <row r="36" spans="1:8">
      <c r="A36" s="45"/>
      <c r="B36" s="46" t="s">
        <v>44</v>
      </c>
      <c r="C36" s="42" t="s">
        <v>710</v>
      </c>
      <c r="D36" s="42" t="s">
        <v>711</v>
      </c>
      <c r="E36" s="42" t="s">
        <v>502</v>
      </c>
      <c r="F36" s="42">
        <v>50994</v>
      </c>
      <c r="G36" s="43">
        <v>1017.64</v>
      </c>
      <c r="H36" s="44">
        <v>1.45</v>
      </c>
    </row>
    <row r="37" spans="1:8">
      <c r="A37" s="45"/>
      <c r="B37" s="46" t="s">
        <v>44</v>
      </c>
      <c r="C37" s="42" t="s">
        <v>754</v>
      </c>
      <c r="D37" s="42" t="s">
        <v>755</v>
      </c>
      <c r="E37" s="42" t="s">
        <v>756</v>
      </c>
      <c r="F37" s="42">
        <v>496627</v>
      </c>
      <c r="G37" s="43">
        <v>973.89</v>
      </c>
      <c r="H37" s="44">
        <v>1.39</v>
      </c>
    </row>
    <row r="38" spans="1:8">
      <c r="A38" s="45"/>
      <c r="B38" s="46" t="s">
        <v>44</v>
      </c>
      <c r="C38" s="42" t="s">
        <v>691</v>
      </c>
      <c r="D38" s="42" t="s">
        <v>692</v>
      </c>
      <c r="E38" s="42" t="s">
        <v>61</v>
      </c>
      <c r="F38" s="42">
        <v>206627</v>
      </c>
      <c r="G38" s="43">
        <v>970.73</v>
      </c>
      <c r="H38" s="44">
        <v>1.38</v>
      </c>
    </row>
    <row r="39" spans="1:8">
      <c r="A39" s="45"/>
      <c r="B39" s="46" t="s">
        <v>44</v>
      </c>
      <c r="C39" s="42" t="s">
        <v>559</v>
      </c>
      <c r="D39" s="42" t="s">
        <v>560</v>
      </c>
      <c r="E39" s="42" t="s">
        <v>61</v>
      </c>
      <c r="F39" s="42">
        <v>22383</v>
      </c>
      <c r="G39" s="43">
        <v>943.79</v>
      </c>
      <c r="H39" s="44">
        <v>1.34</v>
      </c>
    </row>
    <row r="40" spans="1:8">
      <c r="A40" s="45"/>
      <c r="B40" s="46" t="s">
        <v>44</v>
      </c>
      <c r="C40" s="42" t="s">
        <v>65</v>
      </c>
      <c r="D40" s="42" t="s">
        <v>66</v>
      </c>
      <c r="E40" s="42" t="s">
        <v>59</v>
      </c>
      <c r="F40" s="42">
        <v>296500</v>
      </c>
      <c r="G40" s="43">
        <v>940.65</v>
      </c>
      <c r="H40" s="44">
        <v>1.34</v>
      </c>
    </row>
    <row r="41" spans="1:8">
      <c r="A41" s="45"/>
      <c r="B41" s="46" t="s">
        <v>44</v>
      </c>
      <c r="C41" s="42" t="s">
        <v>757</v>
      </c>
      <c r="D41" s="42" t="s">
        <v>758</v>
      </c>
      <c r="E41" s="42" t="s">
        <v>94</v>
      </c>
      <c r="F41" s="42">
        <v>1472407</v>
      </c>
      <c r="G41" s="43">
        <v>909.95</v>
      </c>
      <c r="H41" s="44">
        <v>1.29</v>
      </c>
    </row>
    <row r="42" spans="1:8">
      <c r="A42" s="45"/>
      <c r="B42" s="46" t="s">
        <v>44</v>
      </c>
      <c r="C42" s="42" t="s">
        <v>431</v>
      </c>
      <c r="D42" s="42" t="s">
        <v>432</v>
      </c>
      <c r="E42" s="42" t="s">
        <v>393</v>
      </c>
      <c r="F42" s="42">
        <v>876303</v>
      </c>
      <c r="G42" s="43">
        <v>887.26</v>
      </c>
      <c r="H42" s="44">
        <v>1.26</v>
      </c>
    </row>
    <row r="43" spans="1:8">
      <c r="A43" s="45"/>
      <c r="B43" s="46" t="s">
        <v>44</v>
      </c>
      <c r="C43" s="42" t="s">
        <v>759</v>
      </c>
      <c r="D43" s="42" t="s">
        <v>760</v>
      </c>
      <c r="E43" s="42" t="s">
        <v>761</v>
      </c>
      <c r="F43" s="42">
        <v>118905</v>
      </c>
      <c r="G43" s="43">
        <v>871.45</v>
      </c>
      <c r="H43" s="44">
        <v>1.24</v>
      </c>
    </row>
    <row r="44" spans="1:8">
      <c r="A44" s="45"/>
      <c r="B44" s="46" t="s">
        <v>44</v>
      </c>
      <c r="C44" s="42" t="s">
        <v>139</v>
      </c>
      <c r="D44" s="42" t="s">
        <v>140</v>
      </c>
      <c r="E44" s="42" t="s">
        <v>64</v>
      </c>
      <c r="F44" s="42">
        <v>152800</v>
      </c>
      <c r="G44" s="43">
        <v>847.12</v>
      </c>
      <c r="H44" s="44">
        <v>1.21</v>
      </c>
    </row>
    <row r="45" spans="1:8">
      <c r="A45" s="45"/>
      <c r="B45" s="46" t="s">
        <v>44</v>
      </c>
      <c r="C45" s="42" t="s">
        <v>683</v>
      </c>
      <c r="D45" s="42" t="s">
        <v>684</v>
      </c>
      <c r="E45" s="42" t="s">
        <v>470</v>
      </c>
      <c r="F45" s="42">
        <v>59779</v>
      </c>
      <c r="G45" s="43">
        <v>842.56</v>
      </c>
      <c r="H45" s="44">
        <v>1.2</v>
      </c>
    </row>
    <row r="46" spans="1:8">
      <c r="A46" s="45"/>
      <c r="B46" s="46" t="s">
        <v>44</v>
      </c>
      <c r="C46" s="42" t="s">
        <v>474</v>
      </c>
      <c r="D46" s="42" t="s">
        <v>475</v>
      </c>
      <c r="E46" s="42" t="s">
        <v>94</v>
      </c>
      <c r="F46" s="42">
        <v>181100</v>
      </c>
      <c r="G46" s="43">
        <v>817.39</v>
      </c>
      <c r="H46" s="44">
        <v>1.1599999999999999</v>
      </c>
    </row>
    <row r="47" spans="1:8">
      <c r="A47" s="45"/>
      <c r="B47" s="46" t="s">
        <v>44</v>
      </c>
      <c r="C47" s="42" t="s">
        <v>762</v>
      </c>
      <c r="D47" s="42" t="s">
        <v>763</v>
      </c>
      <c r="E47" s="42" t="s">
        <v>83</v>
      </c>
      <c r="F47" s="42">
        <v>74875</v>
      </c>
      <c r="G47" s="43">
        <v>786.22</v>
      </c>
      <c r="H47" s="44">
        <v>1.1200000000000001</v>
      </c>
    </row>
    <row r="48" spans="1:8">
      <c r="A48" s="45"/>
      <c r="B48" s="46" t="s">
        <v>44</v>
      </c>
      <c r="C48" s="42" t="s">
        <v>172</v>
      </c>
      <c r="D48" s="42" t="s">
        <v>173</v>
      </c>
      <c r="E48" s="42" t="s">
        <v>61</v>
      </c>
      <c r="F48" s="42">
        <v>262290</v>
      </c>
      <c r="G48" s="43">
        <v>777.03</v>
      </c>
      <c r="H48" s="44">
        <v>1.1100000000000001</v>
      </c>
    </row>
    <row r="49" spans="1:8">
      <c r="A49" s="45"/>
      <c r="B49" s="46" t="s">
        <v>44</v>
      </c>
      <c r="C49" s="42" t="s">
        <v>764</v>
      </c>
      <c r="D49" s="42" t="s">
        <v>765</v>
      </c>
      <c r="E49" s="42" t="s">
        <v>83</v>
      </c>
      <c r="F49" s="42">
        <v>248360</v>
      </c>
      <c r="G49" s="43">
        <v>773.64</v>
      </c>
      <c r="H49" s="44">
        <v>1.1000000000000001</v>
      </c>
    </row>
    <row r="50" spans="1:8">
      <c r="A50" s="45"/>
      <c r="B50" s="46" t="s">
        <v>44</v>
      </c>
      <c r="C50" s="42" t="s">
        <v>461</v>
      </c>
      <c r="D50" s="42" t="s">
        <v>462</v>
      </c>
      <c r="E50" s="42" t="s">
        <v>127</v>
      </c>
      <c r="F50" s="42">
        <v>155275</v>
      </c>
      <c r="G50" s="43">
        <v>756.11</v>
      </c>
      <c r="H50" s="44">
        <v>1.08</v>
      </c>
    </row>
    <row r="51" spans="1:8">
      <c r="A51" s="45"/>
      <c r="B51" s="46" t="s">
        <v>44</v>
      </c>
      <c r="C51" s="42" t="s">
        <v>766</v>
      </c>
      <c r="D51" s="42" t="s">
        <v>767</v>
      </c>
      <c r="E51" s="42" t="s">
        <v>756</v>
      </c>
      <c r="F51" s="42">
        <v>309966</v>
      </c>
      <c r="G51" s="43">
        <v>736.48</v>
      </c>
      <c r="H51" s="44">
        <v>1.05</v>
      </c>
    </row>
    <row r="52" spans="1:8">
      <c r="A52" s="45"/>
      <c r="B52" s="46" t="s">
        <v>44</v>
      </c>
      <c r="C52" s="42" t="s">
        <v>218</v>
      </c>
      <c r="D52" s="42" t="s">
        <v>219</v>
      </c>
      <c r="E52" s="42" t="s">
        <v>59</v>
      </c>
      <c r="F52" s="42">
        <v>441880</v>
      </c>
      <c r="G52" s="43">
        <v>718.5</v>
      </c>
      <c r="H52" s="44">
        <v>1.02</v>
      </c>
    </row>
    <row r="53" spans="1:8">
      <c r="A53" s="45"/>
      <c r="B53" s="46" t="s">
        <v>44</v>
      </c>
      <c r="C53" s="42" t="s">
        <v>768</v>
      </c>
      <c r="D53" s="42" t="s">
        <v>769</v>
      </c>
      <c r="E53" s="42" t="s">
        <v>470</v>
      </c>
      <c r="F53" s="42">
        <v>99928</v>
      </c>
      <c r="G53" s="43">
        <v>718.33</v>
      </c>
      <c r="H53" s="44">
        <v>1.02</v>
      </c>
    </row>
    <row r="54" spans="1:8">
      <c r="A54" s="45"/>
      <c r="B54" s="46" t="s">
        <v>44</v>
      </c>
      <c r="C54" s="42" t="s">
        <v>770</v>
      </c>
      <c r="D54" s="42" t="s">
        <v>771</v>
      </c>
      <c r="E54" s="42" t="s">
        <v>470</v>
      </c>
      <c r="F54" s="42">
        <v>369434</v>
      </c>
      <c r="G54" s="43">
        <v>715.59</v>
      </c>
      <c r="H54" s="44">
        <v>1.02</v>
      </c>
    </row>
    <row r="55" spans="1:8">
      <c r="A55" s="45"/>
      <c r="B55" s="46" t="s">
        <v>44</v>
      </c>
      <c r="C55" s="42" t="s">
        <v>772</v>
      </c>
      <c r="D55" s="42" t="s">
        <v>773</v>
      </c>
      <c r="E55" s="42" t="s">
        <v>164</v>
      </c>
      <c r="F55" s="42">
        <v>349311</v>
      </c>
      <c r="G55" s="43">
        <v>705.78</v>
      </c>
      <c r="H55" s="44">
        <v>1</v>
      </c>
    </row>
    <row r="56" spans="1:8">
      <c r="A56" s="45"/>
      <c r="B56" s="46" t="s">
        <v>44</v>
      </c>
      <c r="C56" s="42" t="s">
        <v>774</v>
      </c>
      <c r="D56" s="42" t="s">
        <v>775</v>
      </c>
      <c r="E56" s="42" t="s">
        <v>470</v>
      </c>
      <c r="F56" s="42">
        <v>253783</v>
      </c>
      <c r="G56" s="43">
        <v>697.9</v>
      </c>
      <c r="H56" s="44">
        <v>0.99</v>
      </c>
    </row>
    <row r="57" spans="1:8">
      <c r="A57" s="45"/>
      <c r="B57" s="46" t="s">
        <v>44</v>
      </c>
      <c r="C57" s="42" t="s">
        <v>776</v>
      </c>
      <c r="D57" s="42" t="s">
        <v>777</v>
      </c>
      <c r="E57" s="42" t="s">
        <v>127</v>
      </c>
      <c r="F57" s="42">
        <v>11395</v>
      </c>
      <c r="G57" s="43">
        <v>650.28</v>
      </c>
      <c r="H57" s="44">
        <v>0.93</v>
      </c>
    </row>
    <row r="58" spans="1:8">
      <c r="A58" s="45"/>
      <c r="B58" s="46" t="s">
        <v>44</v>
      </c>
      <c r="C58" s="42" t="s">
        <v>394</v>
      </c>
      <c r="D58" s="42" t="s">
        <v>395</v>
      </c>
      <c r="E58" s="42" t="s">
        <v>61</v>
      </c>
      <c r="F58" s="42">
        <v>56000</v>
      </c>
      <c r="G58" s="43">
        <v>614.04</v>
      </c>
      <c r="H58" s="44">
        <v>0.87</v>
      </c>
    </row>
    <row r="59" spans="1:8">
      <c r="A59" s="45"/>
      <c r="B59" s="46" t="s">
        <v>44</v>
      </c>
      <c r="C59" s="42" t="s">
        <v>778</v>
      </c>
      <c r="D59" s="42" t="s">
        <v>779</v>
      </c>
      <c r="E59" s="42" t="s">
        <v>470</v>
      </c>
      <c r="F59" s="42">
        <v>310042</v>
      </c>
      <c r="G59" s="43">
        <v>499.79</v>
      </c>
      <c r="H59" s="44">
        <v>0.71</v>
      </c>
    </row>
    <row r="60" spans="1:8">
      <c r="A60" s="45"/>
      <c r="B60" s="46" t="s">
        <v>44</v>
      </c>
      <c r="C60" s="42" t="s">
        <v>780</v>
      </c>
      <c r="D60" s="42" t="s">
        <v>781</v>
      </c>
      <c r="E60" s="42" t="s">
        <v>782</v>
      </c>
      <c r="F60" s="42">
        <v>183865</v>
      </c>
      <c r="G60" s="43">
        <v>469.04</v>
      </c>
      <c r="H60" s="44">
        <v>0.67</v>
      </c>
    </row>
    <row r="61" spans="1:8">
      <c r="A61" s="45"/>
      <c r="B61" s="46" t="s">
        <v>44</v>
      </c>
      <c r="C61" s="42" t="s">
        <v>783</v>
      </c>
      <c r="D61" s="42" t="s">
        <v>784</v>
      </c>
      <c r="E61" s="42" t="s">
        <v>680</v>
      </c>
      <c r="F61" s="42">
        <v>121000</v>
      </c>
      <c r="G61" s="43">
        <v>457.74</v>
      </c>
      <c r="H61" s="44">
        <v>0.65</v>
      </c>
    </row>
    <row r="62" spans="1:8">
      <c r="A62" s="45"/>
      <c r="B62" s="46" t="s">
        <v>44</v>
      </c>
      <c r="C62" s="42" t="s">
        <v>785</v>
      </c>
      <c r="D62" s="42" t="s">
        <v>786</v>
      </c>
      <c r="E62" s="42" t="s">
        <v>470</v>
      </c>
      <c r="F62" s="42">
        <v>10932</v>
      </c>
      <c r="G62" s="43">
        <v>448.1</v>
      </c>
      <c r="H62" s="44">
        <v>0.64</v>
      </c>
    </row>
    <row r="63" spans="1:8">
      <c r="A63" s="45"/>
      <c r="B63" s="46" t="s">
        <v>44</v>
      </c>
      <c r="C63" s="42" t="s">
        <v>391</v>
      </c>
      <c r="D63" s="42" t="s">
        <v>392</v>
      </c>
      <c r="E63" s="42" t="s">
        <v>393</v>
      </c>
      <c r="F63" s="42">
        <v>63984</v>
      </c>
      <c r="G63" s="43">
        <v>375.23</v>
      </c>
      <c r="H63" s="44">
        <v>0.53</v>
      </c>
    </row>
    <row r="64" spans="1:8">
      <c r="A64" s="45"/>
      <c r="B64" s="46" t="s">
        <v>44</v>
      </c>
      <c r="C64" s="42" t="s">
        <v>787</v>
      </c>
      <c r="D64" s="42" t="s">
        <v>788</v>
      </c>
      <c r="E64" s="42" t="s">
        <v>94</v>
      </c>
      <c r="F64" s="42">
        <v>90000</v>
      </c>
      <c r="G64" s="43">
        <v>348.53</v>
      </c>
      <c r="H64" s="44">
        <v>0.5</v>
      </c>
    </row>
    <row r="65" spans="1:8">
      <c r="A65" s="45"/>
      <c r="B65" s="46" t="s">
        <v>44</v>
      </c>
      <c r="C65" s="42" t="s">
        <v>789</v>
      </c>
      <c r="D65" s="42" t="s">
        <v>790</v>
      </c>
      <c r="E65" s="42" t="s">
        <v>59</v>
      </c>
      <c r="F65" s="42">
        <v>1245000</v>
      </c>
      <c r="G65" s="43">
        <v>306.27</v>
      </c>
      <c r="H65" s="44">
        <v>0.44</v>
      </c>
    </row>
    <row r="66" spans="1:8">
      <c r="A66" s="45"/>
      <c r="B66" s="46" t="s">
        <v>44</v>
      </c>
      <c r="C66" s="42" t="s">
        <v>791</v>
      </c>
      <c r="D66" s="42" t="s">
        <v>792</v>
      </c>
      <c r="E66" s="42" t="s">
        <v>64</v>
      </c>
      <c r="F66" s="42">
        <v>261991</v>
      </c>
      <c r="G66" s="43">
        <v>272.20999999999998</v>
      </c>
      <c r="H66" s="44">
        <v>0.39</v>
      </c>
    </row>
    <row r="67" spans="1:8">
      <c r="A67" s="45"/>
      <c r="B67" s="46" t="s">
        <v>44</v>
      </c>
      <c r="C67" s="42" t="s">
        <v>693</v>
      </c>
      <c r="D67" s="42" t="s">
        <v>694</v>
      </c>
      <c r="E67" s="42" t="s">
        <v>680</v>
      </c>
      <c r="F67" s="42">
        <v>112581</v>
      </c>
      <c r="G67" s="43">
        <v>235.63</v>
      </c>
      <c r="H67" s="44">
        <v>0.34</v>
      </c>
    </row>
    <row r="68" spans="1:8">
      <c r="A68" s="45"/>
      <c r="B68" s="46" t="s">
        <v>44</v>
      </c>
      <c r="C68" s="42" t="s">
        <v>793</v>
      </c>
      <c r="D68" s="42" t="s">
        <v>794</v>
      </c>
      <c r="E68" s="42" t="s">
        <v>136</v>
      </c>
      <c r="F68" s="42">
        <v>8873</v>
      </c>
      <c r="G68" s="43">
        <v>51.57</v>
      </c>
      <c r="H68" s="44">
        <v>7.0000000000000007E-2</v>
      </c>
    </row>
    <row r="69" spans="1:8" ht="13.5" thickBot="1">
      <c r="A69" s="45"/>
      <c r="B69" s="42"/>
      <c r="C69" s="42"/>
      <c r="D69" s="42"/>
      <c r="E69" s="47" t="s">
        <v>17</v>
      </c>
      <c r="F69" s="42"/>
      <c r="G69" s="48">
        <v>66132.28</v>
      </c>
      <c r="H69" s="49">
        <v>94.12</v>
      </c>
    </row>
    <row r="70" spans="1:8" ht="13.5" thickTop="1">
      <c r="A70" s="45"/>
      <c r="B70" s="42"/>
      <c r="C70" s="42"/>
      <c r="D70" s="42"/>
      <c r="E70" s="42"/>
      <c r="F70" s="42"/>
      <c r="G70" s="43"/>
      <c r="H70" s="44"/>
    </row>
    <row r="71" spans="1:8">
      <c r="A71" s="122" t="s">
        <v>7</v>
      </c>
      <c r="B71" s="123"/>
      <c r="C71" s="123"/>
      <c r="D71" s="42"/>
      <c r="E71" s="42"/>
      <c r="F71" s="42"/>
      <c r="G71" s="43"/>
      <c r="H71" s="44"/>
    </row>
    <row r="72" spans="1:8">
      <c r="A72" s="45"/>
      <c r="B72" s="125" t="s">
        <v>8</v>
      </c>
      <c r="C72" s="123"/>
      <c r="D72" s="42"/>
      <c r="E72" s="42"/>
      <c r="F72" s="42"/>
      <c r="G72" s="43"/>
      <c r="H72" s="44"/>
    </row>
    <row r="73" spans="1:8">
      <c r="A73" s="45"/>
      <c r="B73" s="124" t="s">
        <v>9</v>
      </c>
      <c r="C73" s="123"/>
      <c r="D73" s="42"/>
      <c r="E73" s="42"/>
      <c r="F73" s="42"/>
      <c r="G73" s="43"/>
      <c r="H73" s="44"/>
    </row>
    <row r="74" spans="1:8">
      <c r="A74" s="45"/>
      <c r="B74" s="50">
        <v>9.2999999999999999E-2</v>
      </c>
      <c r="C74" s="42" t="s">
        <v>695</v>
      </c>
      <c r="D74" s="42" t="s">
        <v>722</v>
      </c>
      <c r="E74" s="42" t="s">
        <v>13</v>
      </c>
      <c r="F74" s="42">
        <v>42469</v>
      </c>
      <c r="G74" s="43">
        <v>4.28</v>
      </c>
      <c r="H74" s="44">
        <v>0.01</v>
      </c>
    </row>
    <row r="75" spans="1:8">
      <c r="A75" s="45"/>
      <c r="B75" s="50">
        <v>9.4E-2</v>
      </c>
      <c r="C75" s="42" t="s">
        <v>695</v>
      </c>
      <c r="D75" s="42" t="s">
        <v>723</v>
      </c>
      <c r="E75" s="42" t="s">
        <v>13</v>
      </c>
      <c r="F75" s="42">
        <v>24268</v>
      </c>
      <c r="G75" s="43">
        <v>2.46</v>
      </c>
      <c r="H75" s="44">
        <v>0</v>
      </c>
    </row>
    <row r="76" spans="1:8">
      <c r="A76" s="45"/>
      <c r="B76" s="50">
        <v>9.5000000000000001E-2</v>
      </c>
      <c r="C76" s="42" t="s">
        <v>695</v>
      </c>
      <c r="D76" s="42" t="s">
        <v>724</v>
      </c>
      <c r="E76" s="42" t="s">
        <v>13</v>
      </c>
      <c r="F76" s="42">
        <v>18201</v>
      </c>
      <c r="G76" s="43">
        <v>1.85</v>
      </c>
      <c r="H76" s="44">
        <v>0</v>
      </c>
    </row>
    <row r="77" spans="1:8" ht="13.5" thickBot="1">
      <c r="A77" s="45"/>
      <c r="B77" s="42"/>
      <c r="C77" s="42"/>
      <c r="D77" s="42"/>
      <c r="E77" s="47" t="s">
        <v>17</v>
      </c>
      <c r="F77" s="42"/>
      <c r="G77" s="48">
        <v>8.59</v>
      </c>
      <c r="H77" s="49">
        <v>0.01</v>
      </c>
    </row>
    <row r="78" spans="1:8" ht="13.5" thickTop="1">
      <c r="A78" s="45"/>
      <c r="B78" s="42"/>
      <c r="C78" s="42"/>
      <c r="D78" s="42"/>
      <c r="E78" s="42"/>
      <c r="F78" s="42"/>
      <c r="G78" s="43"/>
      <c r="H78" s="44"/>
    </row>
    <row r="79" spans="1:8">
      <c r="A79" s="45"/>
      <c r="B79" s="46" t="s">
        <v>44</v>
      </c>
      <c r="C79" s="42" t="s">
        <v>45</v>
      </c>
      <c r="D79" s="42"/>
      <c r="E79" s="42" t="s">
        <v>44</v>
      </c>
      <c r="F79" s="42"/>
      <c r="G79" s="43">
        <v>4010</v>
      </c>
      <c r="H79" s="44">
        <v>5.71</v>
      </c>
    </row>
    <row r="80" spans="1:8" ht="13.5" thickBot="1">
      <c r="A80" s="45"/>
      <c r="B80" s="42"/>
      <c r="C80" s="42"/>
      <c r="D80" s="42"/>
      <c r="E80" s="47" t="s">
        <v>17</v>
      </c>
      <c r="F80" s="42"/>
      <c r="G80" s="48">
        <v>4010</v>
      </c>
      <c r="H80" s="49">
        <v>5.71</v>
      </c>
    </row>
    <row r="81" spans="1:8" ht="13.5" thickTop="1">
      <c r="A81" s="45"/>
      <c r="B81" s="42"/>
      <c r="C81" s="42"/>
      <c r="D81" s="42"/>
      <c r="E81" s="42"/>
      <c r="F81" s="42"/>
      <c r="G81" s="43"/>
      <c r="H81" s="44"/>
    </row>
    <row r="82" spans="1:8">
      <c r="A82" s="53" t="s">
        <v>46</v>
      </c>
      <c r="B82" s="42"/>
      <c r="C82" s="42"/>
      <c r="D82" s="42"/>
      <c r="E82" s="42"/>
      <c r="F82" s="42"/>
      <c r="G82" s="54">
        <v>128.22999999999999</v>
      </c>
      <c r="H82" s="55">
        <v>0.16</v>
      </c>
    </row>
    <row r="83" spans="1:8">
      <c r="A83" s="45"/>
      <c r="B83" s="42"/>
      <c r="C83" s="42"/>
      <c r="D83" s="42"/>
      <c r="E83" s="42"/>
      <c r="F83" s="42"/>
      <c r="G83" s="43"/>
      <c r="H83" s="44"/>
    </row>
    <row r="84" spans="1:8" ht="13.5" thickBot="1">
      <c r="A84" s="45"/>
      <c r="B84" s="42"/>
      <c r="C84" s="42"/>
      <c r="D84" s="42"/>
      <c r="E84" s="47" t="s">
        <v>47</v>
      </c>
      <c r="F84" s="42"/>
      <c r="G84" s="48">
        <v>70279.100000000006</v>
      </c>
      <c r="H84" s="49">
        <v>100</v>
      </c>
    </row>
    <row r="85" spans="1:8" ht="13.5" thickTop="1">
      <c r="A85" s="45"/>
      <c r="B85" s="42"/>
      <c r="C85" s="42"/>
      <c r="D85" s="42"/>
      <c r="E85" s="42"/>
      <c r="F85" s="42"/>
      <c r="G85" s="43"/>
      <c r="H85" s="44"/>
    </row>
    <row r="86" spans="1:8">
      <c r="A86" s="56" t="s">
        <v>48</v>
      </c>
      <c r="B86" s="42"/>
      <c r="C86" s="42"/>
      <c r="D86" s="42"/>
      <c r="E86" s="42"/>
      <c r="F86" s="42"/>
      <c r="G86" s="43"/>
      <c r="H86" s="44"/>
    </row>
    <row r="87" spans="1:8">
      <c r="A87" s="45">
        <v>1</v>
      </c>
      <c r="B87" s="42" t="s">
        <v>212</v>
      </c>
      <c r="C87" s="42"/>
      <c r="D87" s="42"/>
      <c r="E87" s="42"/>
      <c r="F87" s="42"/>
      <c r="G87" s="43"/>
      <c r="H87" s="44"/>
    </row>
    <row r="88" spans="1:8">
      <c r="A88" s="45"/>
      <c r="B88" s="42"/>
      <c r="C88" s="42"/>
      <c r="D88" s="42"/>
      <c r="E88" s="42"/>
      <c r="F88" s="42"/>
      <c r="G88" s="43"/>
      <c r="H88" s="44"/>
    </row>
    <row r="89" spans="1:8">
      <c r="A89" s="45">
        <v>2</v>
      </c>
      <c r="B89" s="42" t="s">
        <v>50</v>
      </c>
      <c r="C89" s="42"/>
      <c r="D89" s="42"/>
      <c r="E89" s="42"/>
      <c r="F89" s="42"/>
      <c r="G89" s="43"/>
      <c r="H89" s="44"/>
    </row>
    <row r="90" spans="1:8">
      <c r="A90" s="45"/>
      <c r="B90" s="42"/>
      <c r="C90" s="42"/>
      <c r="D90" s="42"/>
      <c r="E90" s="42"/>
      <c r="F90" s="42"/>
      <c r="G90" s="43"/>
      <c r="H90" s="44"/>
    </row>
    <row r="91" spans="1:8">
      <c r="A91" s="45">
        <v>3</v>
      </c>
      <c r="B91" s="42" t="s">
        <v>51</v>
      </c>
      <c r="C91" s="42"/>
      <c r="D91" s="42"/>
      <c r="E91" s="42"/>
      <c r="F91" s="42"/>
      <c r="G91" s="43"/>
      <c r="H91" s="44"/>
    </row>
    <row r="92" spans="1:8">
      <c r="A92" s="45"/>
      <c r="B92" s="42" t="s">
        <v>52</v>
      </c>
      <c r="C92" s="42"/>
      <c r="D92" s="42"/>
      <c r="E92" s="42"/>
      <c r="F92" s="42"/>
      <c r="G92" s="43"/>
      <c r="H92" s="44"/>
    </row>
    <row r="93" spans="1:8">
      <c r="A93" s="45"/>
      <c r="B93" s="42" t="s">
        <v>53</v>
      </c>
      <c r="C93" s="42"/>
      <c r="D93" s="42"/>
      <c r="E93" s="42"/>
      <c r="F93" s="42"/>
      <c r="G93" s="43"/>
      <c r="H93" s="44"/>
    </row>
    <row r="94" spans="1:8">
      <c r="A94" s="57"/>
      <c r="B94" s="58"/>
      <c r="C94" s="58"/>
      <c r="D94" s="58"/>
      <c r="E94" s="58"/>
      <c r="F94" s="58"/>
      <c r="G94" s="59"/>
      <c r="H94" s="60"/>
    </row>
  </sheetData>
  <mergeCells count="6">
    <mergeCell ref="A2:C2"/>
    <mergeCell ref="A3:C3"/>
    <mergeCell ref="B4:C4"/>
    <mergeCell ref="A71:C71"/>
    <mergeCell ref="B72:C72"/>
    <mergeCell ref="B73:C7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95"/>
  <sheetViews>
    <sheetView workbookViewId="0"/>
  </sheetViews>
  <sheetFormatPr defaultRowHeight="12.75"/>
  <cols>
    <col min="1" max="1" width="2.7109375" style="37" customWidth="1"/>
    <col min="2" max="2" width="7.42578125" style="37" customWidth="1"/>
    <col min="3" max="3" width="40.7109375" style="37" customWidth="1"/>
    <col min="4" max="4" width="13.7109375" style="37" customWidth="1"/>
    <col min="5" max="5" width="20.42578125" style="37" bestFit="1" customWidth="1"/>
    <col min="6" max="6" width="13.7109375" style="37" customWidth="1"/>
    <col min="7" max="7" width="13.7109375" style="61" customWidth="1"/>
    <col min="8" max="8" width="13.7109375" style="62" customWidth="1"/>
    <col min="9" max="16384" width="9.140625" style="37"/>
  </cols>
  <sheetData>
    <row r="1" spans="1:8">
      <c r="A1" s="32"/>
      <c r="B1" s="33"/>
      <c r="C1" s="34" t="s">
        <v>677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55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65</v>
      </c>
      <c r="D5" s="42" t="s">
        <v>66</v>
      </c>
      <c r="E5" s="42" t="s">
        <v>59</v>
      </c>
      <c r="F5" s="42">
        <v>900000</v>
      </c>
      <c r="G5" s="43">
        <v>2855.25</v>
      </c>
      <c r="H5" s="44">
        <v>5.67</v>
      </c>
    </row>
    <row r="6" spans="1:8">
      <c r="A6" s="45"/>
      <c r="B6" s="46" t="s">
        <v>44</v>
      </c>
      <c r="C6" s="42" t="s">
        <v>62</v>
      </c>
      <c r="D6" s="42" t="s">
        <v>63</v>
      </c>
      <c r="E6" s="42" t="s">
        <v>64</v>
      </c>
      <c r="F6" s="42">
        <v>120000</v>
      </c>
      <c r="G6" s="43">
        <v>2427.7800000000002</v>
      </c>
      <c r="H6" s="44">
        <v>4.82</v>
      </c>
    </row>
    <row r="7" spans="1:8">
      <c r="A7" s="45"/>
      <c r="B7" s="46" t="s">
        <v>44</v>
      </c>
      <c r="C7" s="42" t="s">
        <v>57</v>
      </c>
      <c r="D7" s="42" t="s">
        <v>58</v>
      </c>
      <c r="E7" s="42" t="s">
        <v>59</v>
      </c>
      <c r="F7" s="42">
        <v>230000</v>
      </c>
      <c r="G7" s="43">
        <v>2416.27</v>
      </c>
      <c r="H7" s="44">
        <v>4.8</v>
      </c>
    </row>
    <row r="8" spans="1:8">
      <c r="A8" s="45"/>
      <c r="B8" s="46" t="s">
        <v>44</v>
      </c>
      <c r="C8" s="42" t="s">
        <v>77</v>
      </c>
      <c r="D8" s="42" t="s">
        <v>78</v>
      </c>
      <c r="E8" s="42" t="s">
        <v>59</v>
      </c>
      <c r="F8" s="42">
        <v>325000</v>
      </c>
      <c r="G8" s="43">
        <v>1902.55</v>
      </c>
      <c r="H8" s="44">
        <v>3.78</v>
      </c>
    </row>
    <row r="9" spans="1:8">
      <c r="A9" s="45"/>
      <c r="B9" s="46" t="s">
        <v>44</v>
      </c>
      <c r="C9" s="42" t="s">
        <v>160</v>
      </c>
      <c r="D9" s="42" t="s">
        <v>161</v>
      </c>
      <c r="E9" s="42" t="s">
        <v>59</v>
      </c>
      <c r="F9" s="42">
        <v>675000</v>
      </c>
      <c r="G9" s="43">
        <v>1877.51</v>
      </c>
      <c r="H9" s="44">
        <v>3.73</v>
      </c>
    </row>
    <row r="10" spans="1:8">
      <c r="A10" s="45"/>
      <c r="B10" s="46" t="s">
        <v>44</v>
      </c>
      <c r="C10" s="42" t="s">
        <v>67</v>
      </c>
      <c r="D10" s="42" t="s">
        <v>68</v>
      </c>
      <c r="E10" s="42" t="s">
        <v>69</v>
      </c>
      <c r="F10" s="42">
        <v>110000</v>
      </c>
      <c r="G10" s="43">
        <v>1819.9</v>
      </c>
      <c r="H10" s="44">
        <v>3.62</v>
      </c>
    </row>
    <row r="11" spans="1:8">
      <c r="A11" s="45"/>
      <c r="B11" s="46" t="s">
        <v>44</v>
      </c>
      <c r="C11" s="42" t="s">
        <v>678</v>
      </c>
      <c r="D11" s="42" t="s">
        <v>679</v>
      </c>
      <c r="E11" s="42" t="s">
        <v>680</v>
      </c>
      <c r="F11" s="42">
        <v>200000</v>
      </c>
      <c r="G11" s="43">
        <v>1515</v>
      </c>
      <c r="H11" s="44">
        <v>3.01</v>
      </c>
    </row>
    <row r="12" spans="1:8">
      <c r="A12" s="45"/>
      <c r="B12" s="46" t="s">
        <v>44</v>
      </c>
      <c r="C12" s="42" t="s">
        <v>70</v>
      </c>
      <c r="D12" s="42" t="s">
        <v>71</v>
      </c>
      <c r="E12" s="42" t="s">
        <v>72</v>
      </c>
      <c r="F12" s="42">
        <v>40000</v>
      </c>
      <c r="G12" s="43">
        <v>1514.28</v>
      </c>
      <c r="H12" s="44">
        <v>3.01</v>
      </c>
    </row>
    <row r="13" spans="1:8">
      <c r="A13" s="45"/>
      <c r="B13" s="46" t="s">
        <v>44</v>
      </c>
      <c r="C13" s="42" t="s">
        <v>681</v>
      </c>
      <c r="D13" s="42" t="s">
        <v>682</v>
      </c>
      <c r="E13" s="42" t="s">
        <v>86</v>
      </c>
      <c r="F13" s="42">
        <v>12000</v>
      </c>
      <c r="G13" s="43">
        <v>1360.34</v>
      </c>
      <c r="H13" s="44">
        <v>2.7</v>
      </c>
    </row>
    <row r="14" spans="1:8">
      <c r="A14" s="45"/>
      <c r="B14" s="46" t="s">
        <v>44</v>
      </c>
      <c r="C14" s="42" t="s">
        <v>216</v>
      </c>
      <c r="D14" s="42" t="s">
        <v>217</v>
      </c>
      <c r="E14" s="42" t="s">
        <v>59</v>
      </c>
      <c r="F14" s="42">
        <v>140000</v>
      </c>
      <c r="G14" s="43">
        <v>1223.53</v>
      </c>
      <c r="H14" s="44">
        <v>2.4300000000000002</v>
      </c>
    </row>
    <row r="15" spans="1:8">
      <c r="A15" s="45"/>
      <c r="B15" s="46" t="s">
        <v>44</v>
      </c>
      <c r="C15" s="42" t="s">
        <v>139</v>
      </c>
      <c r="D15" s="42" t="s">
        <v>140</v>
      </c>
      <c r="E15" s="42" t="s">
        <v>64</v>
      </c>
      <c r="F15" s="42">
        <v>212000</v>
      </c>
      <c r="G15" s="43">
        <v>1175.33</v>
      </c>
      <c r="H15" s="44">
        <v>2.34</v>
      </c>
    </row>
    <row r="16" spans="1:8">
      <c r="A16" s="45"/>
      <c r="B16" s="46" t="s">
        <v>44</v>
      </c>
      <c r="C16" s="42" t="s">
        <v>109</v>
      </c>
      <c r="D16" s="42" t="s">
        <v>110</v>
      </c>
      <c r="E16" s="42" t="s">
        <v>83</v>
      </c>
      <c r="F16" s="42">
        <v>45000</v>
      </c>
      <c r="G16" s="43">
        <v>1145.1199999999999</v>
      </c>
      <c r="H16" s="44">
        <v>2.2799999999999998</v>
      </c>
    </row>
    <row r="17" spans="1:8">
      <c r="A17" s="45"/>
      <c r="B17" s="46" t="s">
        <v>44</v>
      </c>
      <c r="C17" s="42" t="s">
        <v>491</v>
      </c>
      <c r="D17" s="42" t="s">
        <v>492</v>
      </c>
      <c r="E17" s="42" t="s">
        <v>89</v>
      </c>
      <c r="F17" s="42">
        <v>125000</v>
      </c>
      <c r="G17" s="43">
        <v>1062.69</v>
      </c>
      <c r="H17" s="44">
        <v>2.11</v>
      </c>
    </row>
    <row r="18" spans="1:8">
      <c r="A18" s="45"/>
      <c r="B18" s="46" t="s">
        <v>44</v>
      </c>
      <c r="C18" s="42" t="s">
        <v>559</v>
      </c>
      <c r="D18" s="42" t="s">
        <v>560</v>
      </c>
      <c r="E18" s="42" t="s">
        <v>61</v>
      </c>
      <c r="F18" s="42">
        <v>25000</v>
      </c>
      <c r="G18" s="43">
        <v>1054.1400000000001</v>
      </c>
      <c r="H18" s="44">
        <v>2.09</v>
      </c>
    </row>
    <row r="19" spans="1:8">
      <c r="A19" s="45"/>
      <c r="B19" s="46" t="s">
        <v>44</v>
      </c>
      <c r="C19" s="42" t="s">
        <v>95</v>
      </c>
      <c r="D19" s="42" t="s">
        <v>96</v>
      </c>
      <c r="E19" s="42" t="s">
        <v>86</v>
      </c>
      <c r="F19" s="42">
        <v>35000</v>
      </c>
      <c r="G19" s="43">
        <v>1041.3599999999999</v>
      </c>
      <c r="H19" s="44">
        <v>2.0699999999999998</v>
      </c>
    </row>
    <row r="20" spans="1:8">
      <c r="A20" s="45"/>
      <c r="B20" s="46" t="s">
        <v>44</v>
      </c>
      <c r="C20" s="42" t="s">
        <v>683</v>
      </c>
      <c r="D20" s="42" t="s">
        <v>684</v>
      </c>
      <c r="E20" s="42" t="s">
        <v>470</v>
      </c>
      <c r="F20" s="42">
        <v>72129</v>
      </c>
      <c r="G20" s="43">
        <v>1016.62</v>
      </c>
      <c r="H20" s="44">
        <v>2.02</v>
      </c>
    </row>
    <row r="21" spans="1:8">
      <c r="A21" s="45"/>
      <c r="B21" s="46" t="s">
        <v>44</v>
      </c>
      <c r="C21" s="42" t="s">
        <v>97</v>
      </c>
      <c r="D21" s="42" t="s">
        <v>98</v>
      </c>
      <c r="E21" s="42" t="s">
        <v>72</v>
      </c>
      <c r="F21" s="42">
        <v>211009</v>
      </c>
      <c r="G21" s="43">
        <v>1016.32</v>
      </c>
      <c r="H21" s="44">
        <v>2.02</v>
      </c>
    </row>
    <row r="22" spans="1:8">
      <c r="A22" s="45"/>
      <c r="B22" s="46" t="s">
        <v>44</v>
      </c>
      <c r="C22" s="42" t="s">
        <v>128</v>
      </c>
      <c r="D22" s="42" t="s">
        <v>129</v>
      </c>
      <c r="E22" s="42" t="s">
        <v>59</v>
      </c>
      <c r="F22" s="42">
        <v>670000</v>
      </c>
      <c r="G22" s="43">
        <v>957.43</v>
      </c>
      <c r="H22" s="44">
        <v>1.9</v>
      </c>
    </row>
    <row r="23" spans="1:8">
      <c r="A23" s="45"/>
      <c r="B23" s="46" t="s">
        <v>44</v>
      </c>
      <c r="C23" s="42" t="s">
        <v>81</v>
      </c>
      <c r="D23" s="42" t="s">
        <v>82</v>
      </c>
      <c r="E23" s="42" t="s">
        <v>83</v>
      </c>
      <c r="F23" s="42">
        <v>285000</v>
      </c>
      <c r="G23" s="43">
        <v>932.24</v>
      </c>
      <c r="H23" s="44">
        <v>1.85</v>
      </c>
    </row>
    <row r="24" spans="1:8">
      <c r="A24" s="45"/>
      <c r="B24" s="46" t="s">
        <v>44</v>
      </c>
      <c r="C24" s="42" t="s">
        <v>87</v>
      </c>
      <c r="D24" s="42" t="s">
        <v>88</v>
      </c>
      <c r="E24" s="42" t="s">
        <v>89</v>
      </c>
      <c r="F24" s="42">
        <v>100000</v>
      </c>
      <c r="G24" s="43">
        <v>877</v>
      </c>
      <c r="H24" s="44">
        <v>1.74</v>
      </c>
    </row>
    <row r="25" spans="1:8">
      <c r="A25" s="45"/>
      <c r="B25" s="46" t="s">
        <v>44</v>
      </c>
      <c r="C25" s="42" t="s">
        <v>90</v>
      </c>
      <c r="D25" s="42" t="s">
        <v>91</v>
      </c>
      <c r="E25" s="42" t="s">
        <v>83</v>
      </c>
      <c r="F25" s="42">
        <v>100000</v>
      </c>
      <c r="G25" s="43">
        <v>859.55</v>
      </c>
      <c r="H25" s="44">
        <v>1.71</v>
      </c>
    </row>
    <row r="26" spans="1:8">
      <c r="A26" s="45"/>
      <c r="B26" s="46" t="s">
        <v>44</v>
      </c>
      <c r="C26" s="42" t="s">
        <v>404</v>
      </c>
      <c r="D26" s="42" t="s">
        <v>405</v>
      </c>
      <c r="E26" s="42" t="s">
        <v>89</v>
      </c>
      <c r="F26" s="42">
        <v>120000</v>
      </c>
      <c r="G26" s="43">
        <v>809.82</v>
      </c>
      <c r="H26" s="44">
        <v>1.61</v>
      </c>
    </row>
    <row r="27" spans="1:8">
      <c r="A27" s="45"/>
      <c r="B27" s="46" t="s">
        <v>44</v>
      </c>
      <c r="C27" s="42" t="s">
        <v>75</v>
      </c>
      <c r="D27" s="42" t="s">
        <v>76</v>
      </c>
      <c r="E27" s="42" t="s">
        <v>64</v>
      </c>
      <c r="F27" s="42">
        <v>80000</v>
      </c>
      <c r="G27" s="43">
        <v>808.6</v>
      </c>
      <c r="H27" s="44">
        <v>1.61</v>
      </c>
    </row>
    <row r="28" spans="1:8">
      <c r="A28" s="45"/>
      <c r="B28" s="46" t="s">
        <v>44</v>
      </c>
      <c r="C28" s="42" t="s">
        <v>685</v>
      </c>
      <c r="D28" s="42" t="s">
        <v>686</v>
      </c>
      <c r="E28" s="42" t="s">
        <v>444</v>
      </c>
      <c r="F28" s="42">
        <v>22450</v>
      </c>
      <c r="G28" s="43">
        <v>777.71</v>
      </c>
      <c r="H28" s="44">
        <v>1.55</v>
      </c>
    </row>
    <row r="29" spans="1:8">
      <c r="A29" s="45"/>
      <c r="B29" s="46" t="s">
        <v>44</v>
      </c>
      <c r="C29" s="42" t="s">
        <v>92</v>
      </c>
      <c r="D29" s="42" t="s">
        <v>93</v>
      </c>
      <c r="E29" s="42" t="s">
        <v>94</v>
      </c>
      <c r="F29" s="42">
        <v>80000</v>
      </c>
      <c r="G29" s="43">
        <v>772.88</v>
      </c>
      <c r="H29" s="44">
        <v>1.54</v>
      </c>
    </row>
    <row r="30" spans="1:8">
      <c r="A30" s="45"/>
      <c r="B30" s="46" t="s">
        <v>44</v>
      </c>
      <c r="C30" s="42" t="s">
        <v>141</v>
      </c>
      <c r="D30" s="42" t="s">
        <v>142</v>
      </c>
      <c r="E30" s="42" t="s">
        <v>94</v>
      </c>
      <c r="F30" s="42">
        <v>40000</v>
      </c>
      <c r="G30" s="43">
        <v>752.96</v>
      </c>
      <c r="H30" s="44">
        <v>1.5</v>
      </c>
    </row>
    <row r="31" spans="1:8">
      <c r="A31" s="45"/>
      <c r="B31" s="46" t="s">
        <v>44</v>
      </c>
      <c r="C31" s="42" t="s">
        <v>99</v>
      </c>
      <c r="D31" s="42" t="s">
        <v>100</v>
      </c>
      <c r="E31" s="42" t="s">
        <v>94</v>
      </c>
      <c r="F31" s="42">
        <v>40000</v>
      </c>
      <c r="G31" s="43">
        <v>733.3</v>
      </c>
      <c r="H31" s="44">
        <v>1.46</v>
      </c>
    </row>
    <row r="32" spans="1:8">
      <c r="A32" s="45"/>
      <c r="B32" s="46" t="s">
        <v>44</v>
      </c>
      <c r="C32" s="42" t="s">
        <v>687</v>
      </c>
      <c r="D32" s="42" t="s">
        <v>688</v>
      </c>
      <c r="E32" s="42" t="s">
        <v>430</v>
      </c>
      <c r="F32" s="42">
        <v>40000</v>
      </c>
      <c r="G32" s="43">
        <v>730.4</v>
      </c>
      <c r="H32" s="44">
        <v>1.45</v>
      </c>
    </row>
    <row r="33" spans="1:8">
      <c r="A33" s="45"/>
      <c r="B33" s="46" t="s">
        <v>44</v>
      </c>
      <c r="C33" s="42" t="s">
        <v>511</v>
      </c>
      <c r="D33" s="42" t="s">
        <v>512</v>
      </c>
      <c r="E33" s="42" t="s">
        <v>127</v>
      </c>
      <c r="F33" s="42">
        <v>2000</v>
      </c>
      <c r="G33" s="43">
        <v>717.49</v>
      </c>
      <c r="H33" s="44">
        <v>1.43</v>
      </c>
    </row>
    <row r="34" spans="1:8">
      <c r="A34" s="45"/>
      <c r="B34" s="46" t="s">
        <v>44</v>
      </c>
      <c r="C34" s="42" t="s">
        <v>106</v>
      </c>
      <c r="D34" s="42" t="s">
        <v>107</v>
      </c>
      <c r="E34" s="42" t="s">
        <v>108</v>
      </c>
      <c r="F34" s="42">
        <v>130000</v>
      </c>
      <c r="G34" s="43">
        <v>707.72</v>
      </c>
      <c r="H34" s="44">
        <v>1.41</v>
      </c>
    </row>
    <row r="35" spans="1:8">
      <c r="A35" s="45"/>
      <c r="B35" s="46" t="s">
        <v>44</v>
      </c>
      <c r="C35" s="42" t="s">
        <v>689</v>
      </c>
      <c r="D35" s="42" t="s">
        <v>690</v>
      </c>
      <c r="E35" s="42" t="s">
        <v>69</v>
      </c>
      <c r="F35" s="42">
        <v>150000</v>
      </c>
      <c r="G35" s="43">
        <v>679.28</v>
      </c>
      <c r="H35" s="44">
        <v>1.35</v>
      </c>
    </row>
    <row r="36" spans="1:8">
      <c r="A36" s="45"/>
      <c r="B36" s="46" t="s">
        <v>44</v>
      </c>
      <c r="C36" s="42" t="s">
        <v>394</v>
      </c>
      <c r="D36" s="42" t="s">
        <v>395</v>
      </c>
      <c r="E36" s="42" t="s">
        <v>61</v>
      </c>
      <c r="F36" s="42">
        <v>60000</v>
      </c>
      <c r="G36" s="43">
        <v>657.9</v>
      </c>
      <c r="H36" s="44">
        <v>1.31</v>
      </c>
    </row>
    <row r="37" spans="1:8">
      <c r="A37" s="45"/>
      <c r="B37" s="46" t="s">
        <v>44</v>
      </c>
      <c r="C37" s="42" t="s">
        <v>691</v>
      </c>
      <c r="D37" s="42" t="s">
        <v>692</v>
      </c>
      <c r="E37" s="42" t="s">
        <v>61</v>
      </c>
      <c r="F37" s="42">
        <v>135000</v>
      </c>
      <c r="G37" s="43">
        <v>634.23</v>
      </c>
      <c r="H37" s="44">
        <v>1.26</v>
      </c>
    </row>
    <row r="38" spans="1:8">
      <c r="A38" s="45"/>
      <c r="B38" s="46" t="s">
        <v>44</v>
      </c>
      <c r="C38" s="42" t="s">
        <v>693</v>
      </c>
      <c r="D38" s="42" t="s">
        <v>694</v>
      </c>
      <c r="E38" s="42" t="s">
        <v>680</v>
      </c>
      <c r="F38" s="42">
        <v>300000</v>
      </c>
      <c r="G38" s="43">
        <v>627.9</v>
      </c>
      <c r="H38" s="44">
        <v>1.25</v>
      </c>
    </row>
    <row r="39" spans="1:8">
      <c r="A39" s="45"/>
      <c r="B39" s="46" t="s">
        <v>44</v>
      </c>
      <c r="C39" s="42" t="s">
        <v>553</v>
      </c>
      <c r="D39" s="42" t="s">
        <v>554</v>
      </c>
      <c r="E39" s="42" t="s">
        <v>470</v>
      </c>
      <c r="F39" s="42">
        <v>50000</v>
      </c>
      <c r="G39" s="43">
        <v>615.78</v>
      </c>
      <c r="H39" s="44">
        <v>1.22</v>
      </c>
    </row>
    <row r="40" spans="1:8">
      <c r="A40" s="45"/>
      <c r="B40" s="46" t="s">
        <v>44</v>
      </c>
      <c r="C40" s="42" t="s">
        <v>218</v>
      </c>
      <c r="D40" s="42" t="s">
        <v>219</v>
      </c>
      <c r="E40" s="42" t="s">
        <v>59</v>
      </c>
      <c r="F40" s="42">
        <v>375000</v>
      </c>
      <c r="G40" s="43">
        <v>609.75</v>
      </c>
      <c r="H40" s="44">
        <v>1.21</v>
      </c>
    </row>
    <row r="41" spans="1:8">
      <c r="A41" s="45"/>
      <c r="B41" s="46" t="s">
        <v>44</v>
      </c>
      <c r="C41" s="42" t="s">
        <v>433</v>
      </c>
      <c r="D41" s="42" t="s">
        <v>434</v>
      </c>
      <c r="E41" s="42" t="s">
        <v>127</v>
      </c>
      <c r="F41" s="42">
        <v>2500</v>
      </c>
      <c r="G41" s="43">
        <v>591.72</v>
      </c>
      <c r="H41" s="44">
        <v>1.18</v>
      </c>
    </row>
    <row r="42" spans="1:8">
      <c r="A42" s="45"/>
      <c r="B42" s="46" t="s">
        <v>44</v>
      </c>
      <c r="C42" s="42" t="s">
        <v>695</v>
      </c>
      <c r="D42" s="42" t="s">
        <v>696</v>
      </c>
      <c r="E42" s="42" t="s">
        <v>430</v>
      </c>
      <c r="F42" s="42">
        <v>8465</v>
      </c>
      <c r="G42" s="43">
        <v>536.07000000000005</v>
      </c>
      <c r="H42" s="44">
        <v>1.07</v>
      </c>
    </row>
    <row r="43" spans="1:8">
      <c r="A43" s="45"/>
      <c r="B43" s="46" t="s">
        <v>44</v>
      </c>
      <c r="C43" s="42" t="s">
        <v>148</v>
      </c>
      <c r="D43" s="42" t="s">
        <v>149</v>
      </c>
      <c r="E43" s="42" t="s">
        <v>59</v>
      </c>
      <c r="F43" s="42">
        <v>60000</v>
      </c>
      <c r="G43" s="43">
        <v>529.38</v>
      </c>
      <c r="H43" s="44">
        <v>1.05</v>
      </c>
    </row>
    <row r="44" spans="1:8">
      <c r="A44" s="45"/>
      <c r="B44" s="46" t="s">
        <v>44</v>
      </c>
      <c r="C44" s="42" t="s">
        <v>697</v>
      </c>
      <c r="D44" s="42" t="s">
        <v>698</v>
      </c>
      <c r="E44" s="42" t="s">
        <v>393</v>
      </c>
      <c r="F44" s="42">
        <v>550000</v>
      </c>
      <c r="G44" s="43">
        <v>527.17999999999995</v>
      </c>
      <c r="H44" s="44">
        <v>1.05</v>
      </c>
    </row>
    <row r="45" spans="1:8">
      <c r="A45" s="45"/>
      <c r="B45" s="46" t="s">
        <v>44</v>
      </c>
      <c r="C45" s="42" t="s">
        <v>699</v>
      </c>
      <c r="D45" s="42" t="s">
        <v>700</v>
      </c>
      <c r="E45" s="42" t="s">
        <v>136</v>
      </c>
      <c r="F45" s="42">
        <v>50000</v>
      </c>
      <c r="G45" s="43">
        <v>508.7</v>
      </c>
      <c r="H45" s="44">
        <v>1.01</v>
      </c>
    </row>
    <row r="46" spans="1:8">
      <c r="A46" s="45"/>
      <c r="B46" s="46" t="s">
        <v>44</v>
      </c>
      <c r="C46" s="42" t="s">
        <v>701</v>
      </c>
      <c r="D46" s="42" t="s">
        <v>702</v>
      </c>
      <c r="E46" s="42" t="s">
        <v>470</v>
      </c>
      <c r="F46" s="42">
        <v>54999</v>
      </c>
      <c r="G46" s="43">
        <v>505.08</v>
      </c>
      <c r="H46" s="44">
        <v>1</v>
      </c>
    </row>
    <row r="47" spans="1:8">
      <c r="A47" s="45"/>
      <c r="B47" s="46" t="s">
        <v>44</v>
      </c>
      <c r="C47" s="42" t="s">
        <v>476</v>
      </c>
      <c r="D47" s="42" t="s">
        <v>477</v>
      </c>
      <c r="E47" s="42" t="s">
        <v>72</v>
      </c>
      <c r="F47" s="42">
        <v>700000</v>
      </c>
      <c r="G47" s="43">
        <v>500.15</v>
      </c>
      <c r="H47" s="44">
        <v>0.99</v>
      </c>
    </row>
    <row r="48" spans="1:8">
      <c r="A48" s="45"/>
      <c r="B48" s="46" t="s">
        <v>44</v>
      </c>
      <c r="C48" s="42" t="s">
        <v>500</v>
      </c>
      <c r="D48" s="42" t="s">
        <v>501</v>
      </c>
      <c r="E48" s="42" t="s">
        <v>502</v>
      </c>
      <c r="F48" s="42">
        <v>200000</v>
      </c>
      <c r="G48" s="43">
        <v>476.2</v>
      </c>
      <c r="H48" s="44">
        <v>0.95</v>
      </c>
    </row>
    <row r="49" spans="1:8">
      <c r="A49" s="45"/>
      <c r="B49" s="46" t="s">
        <v>44</v>
      </c>
      <c r="C49" s="42" t="s">
        <v>449</v>
      </c>
      <c r="D49" s="42" t="s">
        <v>450</v>
      </c>
      <c r="E49" s="42" t="s">
        <v>127</v>
      </c>
      <c r="F49" s="42">
        <v>225000</v>
      </c>
      <c r="G49" s="43">
        <v>427.16</v>
      </c>
      <c r="H49" s="44">
        <v>0.85</v>
      </c>
    </row>
    <row r="50" spans="1:8">
      <c r="A50" s="45"/>
      <c r="B50" s="46" t="s">
        <v>44</v>
      </c>
      <c r="C50" s="42" t="s">
        <v>703</v>
      </c>
      <c r="D50" s="42" t="s">
        <v>704</v>
      </c>
      <c r="E50" s="42" t="s">
        <v>136</v>
      </c>
      <c r="F50" s="42">
        <v>325000</v>
      </c>
      <c r="G50" s="43">
        <v>418.28</v>
      </c>
      <c r="H50" s="44">
        <v>0.83</v>
      </c>
    </row>
    <row r="51" spans="1:8">
      <c r="A51" s="45"/>
      <c r="B51" s="46" t="s">
        <v>44</v>
      </c>
      <c r="C51" s="42" t="s">
        <v>705</v>
      </c>
      <c r="D51" s="42" t="s">
        <v>706</v>
      </c>
      <c r="E51" s="42" t="s">
        <v>707</v>
      </c>
      <c r="F51" s="42">
        <v>15500</v>
      </c>
      <c r="G51" s="43">
        <v>386.18</v>
      </c>
      <c r="H51" s="44">
        <v>0.77</v>
      </c>
    </row>
    <row r="52" spans="1:8">
      <c r="A52" s="45"/>
      <c r="B52" s="46" t="s">
        <v>44</v>
      </c>
      <c r="C52" s="42" t="s">
        <v>84</v>
      </c>
      <c r="D52" s="42" t="s">
        <v>85</v>
      </c>
      <c r="E52" s="42" t="s">
        <v>86</v>
      </c>
      <c r="F52" s="42">
        <v>115000</v>
      </c>
      <c r="G52" s="43">
        <v>371.51</v>
      </c>
      <c r="H52" s="44">
        <v>0.74</v>
      </c>
    </row>
    <row r="53" spans="1:8">
      <c r="A53" s="45"/>
      <c r="B53" s="46" t="s">
        <v>44</v>
      </c>
      <c r="C53" s="42" t="s">
        <v>708</v>
      </c>
      <c r="D53" s="42" t="s">
        <v>709</v>
      </c>
      <c r="E53" s="42" t="s">
        <v>64</v>
      </c>
      <c r="F53" s="42">
        <v>15000</v>
      </c>
      <c r="G53" s="43">
        <v>303.88</v>
      </c>
      <c r="H53" s="44">
        <v>0.6</v>
      </c>
    </row>
    <row r="54" spans="1:8">
      <c r="A54" s="45"/>
      <c r="B54" s="46" t="s">
        <v>44</v>
      </c>
      <c r="C54" s="42" t="s">
        <v>710</v>
      </c>
      <c r="D54" s="42" t="s">
        <v>711</v>
      </c>
      <c r="E54" s="42" t="s">
        <v>502</v>
      </c>
      <c r="F54" s="42">
        <v>12827</v>
      </c>
      <c r="G54" s="43">
        <v>255.98</v>
      </c>
      <c r="H54" s="44">
        <v>0.51</v>
      </c>
    </row>
    <row r="55" spans="1:8">
      <c r="A55" s="45"/>
      <c r="B55" s="46" t="s">
        <v>44</v>
      </c>
      <c r="C55" s="42" t="s">
        <v>114</v>
      </c>
      <c r="D55" s="42" t="s">
        <v>115</v>
      </c>
      <c r="E55" s="42" t="s">
        <v>116</v>
      </c>
      <c r="F55" s="42">
        <v>45000</v>
      </c>
      <c r="G55" s="43">
        <v>248.69</v>
      </c>
      <c r="H55" s="44">
        <v>0.49</v>
      </c>
    </row>
    <row r="56" spans="1:8">
      <c r="A56" s="45"/>
      <c r="B56" s="46" t="s">
        <v>44</v>
      </c>
      <c r="C56" s="42" t="s">
        <v>712</v>
      </c>
      <c r="D56" s="42" t="s">
        <v>713</v>
      </c>
      <c r="E56" s="42" t="s">
        <v>136</v>
      </c>
      <c r="F56" s="42">
        <v>25000</v>
      </c>
      <c r="G56" s="43">
        <v>240.9</v>
      </c>
      <c r="H56" s="44">
        <v>0.48</v>
      </c>
    </row>
    <row r="57" spans="1:8">
      <c r="A57" s="45"/>
      <c r="B57" s="46" t="s">
        <v>44</v>
      </c>
      <c r="C57" s="42" t="s">
        <v>714</v>
      </c>
      <c r="D57" s="42" t="s">
        <v>715</v>
      </c>
      <c r="E57" s="42" t="s">
        <v>61</v>
      </c>
      <c r="F57" s="42">
        <v>380000</v>
      </c>
      <c r="G57" s="43">
        <v>229.9</v>
      </c>
      <c r="H57" s="44">
        <v>0.46</v>
      </c>
    </row>
    <row r="58" spans="1:8">
      <c r="A58" s="45"/>
      <c r="B58" s="46" t="s">
        <v>44</v>
      </c>
      <c r="C58" s="42" t="s">
        <v>716</v>
      </c>
      <c r="D58" s="42" t="s">
        <v>717</v>
      </c>
      <c r="E58" s="42" t="s">
        <v>470</v>
      </c>
      <c r="F58" s="42">
        <v>38749</v>
      </c>
      <c r="G58" s="43">
        <v>222.71</v>
      </c>
      <c r="H58" s="44">
        <v>0.44</v>
      </c>
    </row>
    <row r="59" spans="1:8">
      <c r="A59" s="45"/>
      <c r="B59" s="46" t="s">
        <v>44</v>
      </c>
      <c r="C59" s="42" t="s">
        <v>177</v>
      </c>
      <c r="D59" s="42" t="s">
        <v>718</v>
      </c>
      <c r="E59" s="42" t="s">
        <v>179</v>
      </c>
      <c r="F59" s="42">
        <v>200000</v>
      </c>
      <c r="G59" s="43">
        <v>204.1</v>
      </c>
      <c r="H59" s="44">
        <v>0.41</v>
      </c>
    </row>
    <row r="60" spans="1:8" ht="13.5" thickBot="1">
      <c r="A60" s="45"/>
      <c r="B60" s="42"/>
      <c r="C60" s="42"/>
      <c r="D60" s="42"/>
      <c r="E60" s="47" t="s">
        <v>17</v>
      </c>
      <c r="F60" s="42"/>
      <c r="G60" s="48">
        <v>48169.7</v>
      </c>
      <c r="H60" s="49">
        <v>95.739999999999895</v>
      </c>
    </row>
    <row r="61" spans="1:8" ht="13.5" thickTop="1">
      <c r="A61" s="45"/>
      <c r="B61" s="124" t="s">
        <v>18</v>
      </c>
      <c r="C61" s="123"/>
      <c r="D61" s="42"/>
      <c r="E61" s="42"/>
      <c r="F61" s="42"/>
      <c r="G61" s="43"/>
      <c r="H61" s="44"/>
    </row>
    <row r="62" spans="1:8">
      <c r="A62" s="45"/>
      <c r="B62" s="46" t="s">
        <v>44</v>
      </c>
      <c r="C62" s="42" t="s">
        <v>719</v>
      </c>
      <c r="D62" s="42" t="s">
        <v>720</v>
      </c>
      <c r="E62" s="42" t="s">
        <v>69</v>
      </c>
      <c r="F62" s="42">
        <v>20000</v>
      </c>
      <c r="G62" s="43">
        <v>2</v>
      </c>
      <c r="H62" s="44">
        <v>0</v>
      </c>
    </row>
    <row r="63" spans="1:8" ht="13.5" thickBot="1">
      <c r="A63" s="45"/>
      <c r="B63" s="42"/>
      <c r="C63" s="42"/>
      <c r="D63" s="42"/>
      <c r="E63" s="47" t="s">
        <v>17</v>
      </c>
      <c r="F63" s="42"/>
      <c r="G63" s="48">
        <v>2</v>
      </c>
      <c r="H63" s="49">
        <v>0</v>
      </c>
    </row>
    <row r="64" spans="1:8" ht="13.5" thickTop="1">
      <c r="A64" s="45"/>
      <c r="B64" s="125" t="s">
        <v>176</v>
      </c>
      <c r="C64" s="123"/>
      <c r="D64" s="42"/>
      <c r="E64" s="42"/>
      <c r="F64" s="42"/>
      <c r="G64" s="43"/>
      <c r="H64" s="44"/>
    </row>
    <row r="65" spans="1:8">
      <c r="A65" s="45"/>
      <c r="B65" s="124" t="s">
        <v>9</v>
      </c>
      <c r="C65" s="129"/>
      <c r="D65" s="42"/>
      <c r="E65" s="42"/>
      <c r="F65" s="42"/>
      <c r="G65" s="43"/>
      <c r="H65" s="44"/>
    </row>
    <row r="66" spans="1:8">
      <c r="A66" s="45"/>
      <c r="B66" s="46" t="s">
        <v>44</v>
      </c>
      <c r="C66" s="42" t="s">
        <v>416</v>
      </c>
      <c r="D66" s="42" t="s">
        <v>721</v>
      </c>
      <c r="E66" s="42" t="s">
        <v>393</v>
      </c>
      <c r="F66" s="42">
        <v>7875000</v>
      </c>
      <c r="G66" s="43">
        <v>63</v>
      </c>
      <c r="H66" s="44">
        <v>0.13</v>
      </c>
    </row>
    <row r="67" spans="1:8" ht="13.5" thickBot="1">
      <c r="A67" s="45"/>
      <c r="B67" s="42"/>
      <c r="C67" s="42"/>
      <c r="D67" s="42"/>
      <c r="E67" s="47" t="s">
        <v>17</v>
      </c>
      <c r="F67" s="42"/>
      <c r="G67" s="48">
        <v>63</v>
      </c>
      <c r="H67" s="49">
        <v>0.13</v>
      </c>
    </row>
    <row r="68" spans="1:8" ht="13.5" thickTop="1">
      <c r="A68" s="45"/>
      <c r="B68" s="124" t="s">
        <v>18</v>
      </c>
      <c r="C68" s="123"/>
      <c r="D68" s="42"/>
      <c r="E68" s="42"/>
      <c r="F68" s="42"/>
      <c r="G68" s="43"/>
      <c r="H68" s="44"/>
    </row>
    <row r="69" spans="1:8">
      <c r="A69" s="45"/>
      <c r="B69" s="46" t="s">
        <v>44</v>
      </c>
      <c r="C69" s="42" t="s">
        <v>177</v>
      </c>
      <c r="D69" s="42" t="s">
        <v>178</v>
      </c>
      <c r="E69" s="42" t="s">
        <v>179</v>
      </c>
      <c r="F69" s="42">
        <v>69140</v>
      </c>
      <c r="G69" s="43">
        <v>63.26</v>
      </c>
      <c r="H69" s="44">
        <v>0.13</v>
      </c>
    </row>
    <row r="70" spans="1:8" ht="13.5" thickBot="1">
      <c r="A70" s="45"/>
      <c r="B70" s="42"/>
      <c r="C70" s="42"/>
      <c r="D70" s="42"/>
      <c r="E70" s="47" t="s">
        <v>17</v>
      </c>
      <c r="F70" s="42"/>
      <c r="G70" s="48">
        <v>63.26</v>
      </c>
      <c r="H70" s="49">
        <v>0.13</v>
      </c>
    </row>
    <row r="71" spans="1:8" ht="13.5" thickTop="1">
      <c r="A71" s="45"/>
      <c r="B71" s="42"/>
      <c r="C71" s="42"/>
      <c r="D71" s="42"/>
      <c r="E71" s="42"/>
      <c r="F71" s="42"/>
      <c r="G71" s="43"/>
      <c r="H71" s="44"/>
    </row>
    <row r="72" spans="1:8">
      <c r="A72" s="122" t="s">
        <v>7</v>
      </c>
      <c r="B72" s="123"/>
      <c r="C72" s="123"/>
      <c r="D72" s="42"/>
      <c r="E72" s="42"/>
      <c r="F72" s="42"/>
      <c r="G72" s="43"/>
      <c r="H72" s="44"/>
    </row>
    <row r="73" spans="1:8">
      <c r="A73" s="45"/>
      <c r="B73" s="125" t="s">
        <v>8</v>
      </c>
      <c r="C73" s="123"/>
      <c r="D73" s="42"/>
      <c r="E73" s="42"/>
      <c r="F73" s="42"/>
      <c r="G73" s="43"/>
      <c r="H73" s="44"/>
    </row>
    <row r="74" spans="1:8">
      <c r="A74" s="45"/>
      <c r="B74" s="124" t="s">
        <v>9</v>
      </c>
      <c r="C74" s="123"/>
      <c r="D74" s="42"/>
      <c r="E74" s="42"/>
      <c r="F74" s="42"/>
      <c r="G74" s="43"/>
      <c r="H74" s="44"/>
    </row>
    <row r="75" spans="1:8">
      <c r="A75" s="45"/>
      <c r="B75" s="50">
        <v>9.2999999999999999E-2</v>
      </c>
      <c r="C75" s="42" t="s">
        <v>695</v>
      </c>
      <c r="D75" s="42" t="s">
        <v>722</v>
      </c>
      <c r="E75" s="42" t="s">
        <v>13</v>
      </c>
      <c r="F75" s="42">
        <v>59255</v>
      </c>
      <c r="G75" s="43">
        <v>5.97</v>
      </c>
      <c r="H75" s="44">
        <v>0.01</v>
      </c>
    </row>
    <row r="76" spans="1:8">
      <c r="A76" s="45"/>
      <c r="B76" s="50">
        <v>9.4E-2</v>
      </c>
      <c r="C76" s="42" t="s">
        <v>695</v>
      </c>
      <c r="D76" s="42" t="s">
        <v>723</v>
      </c>
      <c r="E76" s="42" t="s">
        <v>13</v>
      </c>
      <c r="F76" s="42">
        <v>33860</v>
      </c>
      <c r="G76" s="43">
        <v>3.43</v>
      </c>
      <c r="H76" s="44">
        <v>0.01</v>
      </c>
    </row>
    <row r="77" spans="1:8">
      <c r="A77" s="45"/>
      <c r="B77" s="50">
        <v>9.5000000000000001E-2</v>
      </c>
      <c r="C77" s="42" t="s">
        <v>695</v>
      </c>
      <c r="D77" s="42" t="s">
        <v>724</v>
      </c>
      <c r="E77" s="42" t="s">
        <v>13</v>
      </c>
      <c r="F77" s="42">
        <v>25395</v>
      </c>
      <c r="G77" s="43">
        <v>2.58</v>
      </c>
      <c r="H77" s="44">
        <v>0.01</v>
      </c>
    </row>
    <row r="78" spans="1:8" ht="13.5" thickBot="1">
      <c r="A78" s="45"/>
      <c r="B78" s="42"/>
      <c r="C78" s="42"/>
      <c r="D78" s="42"/>
      <c r="E78" s="47" t="s">
        <v>17</v>
      </c>
      <c r="F78" s="42"/>
      <c r="G78" s="48">
        <v>11.98</v>
      </c>
      <c r="H78" s="49">
        <v>0.03</v>
      </c>
    </row>
    <row r="79" spans="1:8" ht="13.5" thickTop="1">
      <c r="A79" s="45"/>
      <c r="B79" s="42"/>
      <c r="C79" s="42"/>
      <c r="D79" s="42"/>
      <c r="E79" s="42"/>
      <c r="F79" s="42"/>
      <c r="G79" s="43"/>
      <c r="H79" s="44"/>
    </row>
    <row r="80" spans="1:8">
      <c r="A80" s="45"/>
      <c r="B80" s="46" t="s">
        <v>44</v>
      </c>
      <c r="C80" s="42" t="s">
        <v>45</v>
      </c>
      <c r="D80" s="42"/>
      <c r="E80" s="42" t="s">
        <v>44</v>
      </c>
      <c r="F80" s="42"/>
      <c r="G80" s="43">
        <v>1920</v>
      </c>
      <c r="H80" s="44">
        <v>3.82</v>
      </c>
    </row>
    <row r="81" spans="1:8" ht="13.5" thickBot="1">
      <c r="A81" s="45"/>
      <c r="B81" s="42"/>
      <c r="C81" s="42"/>
      <c r="D81" s="42"/>
      <c r="E81" s="47" t="s">
        <v>17</v>
      </c>
      <c r="F81" s="42"/>
      <c r="G81" s="48">
        <v>1920</v>
      </c>
      <c r="H81" s="49">
        <v>3.82</v>
      </c>
    </row>
    <row r="82" spans="1:8" ht="13.5" thickTop="1">
      <c r="A82" s="45"/>
      <c r="B82" s="42"/>
      <c r="C82" s="42"/>
      <c r="D82" s="42"/>
      <c r="E82" s="42"/>
      <c r="F82" s="42"/>
      <c r="G82" s="43"/>
      <c r="H82" s="44"/>
    </row>
    <row r="83" spans="1:8">
      <c r="A83" s="53" t="s">
        <v>46</v>
      </c>
      <c r="B83" s="42"/>
      <c r="C83" s="42"/>
      <c r="D83" s="42"/>
      <c r="E83" s="42"/>
      <c r="F83" s="42"/>
      <c r="G83" s="54">
        <v>93.67</v>
      </c>
      <c r="H83" s="55">
        <v>0.15</v>
      </c>
    </row>
    <row r="84" spans="1:8">
      <c r="A84" s="45"/>
      <c r="B84" s="42"/>
      <c r="C84" s="42"/>
      <c r="D84" s="42"/>
      <c r="E84" s="42"/>
      <c r="F84" s="42"/>
      <c r="G84" s="43"/>
      <c r="H84" s="44"/>
    </row>
    <row r="85" spans="1:8" ht="13.5" thickBot="1">
      <c r="A85" s="45"/>
      <c r="B85" s="42"/>
      <c r="C85" s="42"/>
      <c r="D85" s="42"/>
      <c r="E85" s="47" t="s">
        <v>47</v>
      </c>
      <c r="F85" s="42"/>
      <c r="G85" s="48">
        <v>50323.61</v>
      </c>
      <c r="H85" s="49">
        <v>100</v>
      </c>
    </row>
    <row r="86" spans="1:8" ht="13.5" thickTop="1">
      <c r="A86" s="45"/>
      <c r="B86" s="42"/>
      <c r="C86" s="42"/>
      <c r="D86" s="42"/>
      <c r="E86" s="42"/>
      <c r="F86" s="42"/>
      <c r="G86" s="43"/>
      <c r="H86" s="44"/>
    </row>
    <row r="87" spans="1:8">
      <c r="A87" s="56" t="s">
        <v>48</v>
      </c>
      <c r="B87" s="42"/>
      <c r="C87" s="42"/>
      <c r="D87" s="42"/>
      <c r="E87" s="42"/>
      <c r="F87" s="42"/>
      <c r="G87" s="43"/>
      <c r="H87" s="44"/>
    </row>
    <row r="88" spans="1:8">
      <c r="A88" s="45">
        <v>1</v>
      </c>
      <c r="B88" s="42" t="s">
        <v>212</v>
      </c>
      <c r="C88" s="42"/>
      <c r="D88" s="42"/>
      <c r="E88" s="42"/>
      <c r="F88" s="42"/>
      <c r="G88" s="43"/>
      <c r="H88" s="44"/>
    </row>
    <row r="89" spans="1:8">
      <c r="A89" s="45"/>
      <c r="B89" s="42"/>
      <c r="C89" s="42"/>
      <c r="D89" s="42"/>
      <c r="E89" s="42"/>
      <c r="F89" s="42"/>
      <c r="G89" s="43"/>
      <c r="H89" s="44"/>
    </row>
    <row r="90" spans="1:8">
      <c r="A90" s="45">
        <v>2</v>
      </c>
      <c r="B90" s="42" t="s">
        <v>50</v>
      </c>
      <c r="C90" s="42"/>
      <c r="D90" s="42"/>
      <c r="E90" s="42"/>
      <c r="F90" s="42"/>
      <c r="G90" s="43"/>
      <c r="H90" s="44"/>
    </row>
    <row r="91" spans="1:8">
      <c r="A91" s="45"/>
      <c r="B91" s="42"/>
      <c r="C91" s="42"/>
      <c r="D91" s="42"/>
      <c r="E91" s="42"/>
      <c r="F91" s="42"/>
      <c r="G91" s="43"/>
      <c r="H91" s="44"/>
    </row>
    <row r="92" spans="1:8">
      <c r="A92" s="45">
        <v>3</v>
      </c>
      <c r="B92" s="42" t="s">
        <v>51</v>
      </c>
      <c r="C92" s="42"/>
      <c r="D92" s="42"/>
      <c r="E92" s="42"/>
      <c r="F92" s="42"/>
      <c r="G92" s="43"/>
      <c r="H92" s="44"/>
    </row>
    <row r="93" spans="1:8">
      <c r="A93" s="45"/>
      <c r="B93" s="42" t="s">
        <v>52</v>
      </c>
      <c r="C93" s="42"/>
      <c r="D93" s="42"/>
      <c r="E93" s="42"/>
      <c r="F93" s="42"/>
      <c r="G93" s="43"/>
      <c r="H93" s="44"/>
    </row>
    <row r="94" spans="1:8">
      <c r="A94" s="45"/>
      <c r="B94" s="42" t="s">
        <v>53</v>
      </c>
      <c r="C94" s="42"/>
      <c r="D94" s="42"/>
      <c r="E94" s="42"/>
      <c r="F94" s="42"/>
      <c r="G94" s="43"/>
      <c r="H94" s="44"/>
    </row>
    <row r="95" spans="1:8">
      <c r="A95" s="57"/>
      <c r="B95" s="58"/>
      <c r="C95" s="58"/>
      <c r="D95" s="58"/>
      <c r="E95" s="58"/>
      <c r="F95" s="58"/>
      <c r="G95" s="59"/>
      <c r="H95" s="60"/>
    </row>
  </sheetData>
  <mergeCells count="10">
    <mergeCell ref="B68:C68"/>
    <mergeCell ref="A72:C72"/>
    <mergeCell ref="B73:C73"/>
    <mergeCell ref="B74:C74"/>
    <mergeCell ref="A2:C2"/>
    <mergeCell ref="A3:C3"/>
    <mergeCell ref="B4:C4"/>
    <mergeCell ref="B61:C61"/>
    <mergeCell ref="B64:C64"/>
    <mergeCell ref="B65:C6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K57"/>
  <sheetViews>
    <sheetView topLeftCell="A21" workbookViewId="0">
      <selection activeCell="B50" sqref="B5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5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0" width="9.140625" style="6"/>
    <col min="11" max="11" width="10.7109375" style="6" bestFit="1" customWidth="1"/>
    <col min="12" max="16384" width="9.140625" style="6"/>
  </cols>
  <sheetData>
    <row r="1" spans="1:8">
      <c r="A1" s="63"/>
      <c r="B1" s="64"/>
      <c r="C1" s="65" t="s">
        <v>642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0.109</v>
      </c>
      <c r="C6" s="13" t="s">
        <v>643</v>
      </c>
      <c r="D6" s="13" t="s">
        <v>644</v>
      </c>
      <c r="E6" s="13" t="s">
        <v>191</v>
      </c>
      <c r="F6" s="13">
        <v>1000</v>
      </c>
      <c r="G6" s="14">
        <v>10117.58</v>
      </c>
      <c r="H6" s="70">
        <v>9.1</v>
      </c>
    </row>
    <row r="7" spans="1:8">
      <c r="A7" s="71"/>
      <c r="B7" s="18">
        <v>9.6000000000000002E-2</v>
      </c>
      <c r="C7" s="13" t="s">
        <v>645</v>
      </c>
      <c r="D7" s="13" t="s">
        <v>646</v>
      </c>
      <c r="E7" s="13" t="s">
        <v>234</v>
      </c>
      <c r="F7" s="13">
        <v>850</v>
      </c>
      <c r="G7" s="14">
        <v>8608</v>
      </c>
      <c r="H7" s="70">
        <v>7.74</v>
      </c>
    </row>
    <row r="8" spans="1:8">
      <c r="A8" s="71"/>
      <c r="B8" s="18">
        <v>0.105</v>
      </c>
      <c r="C8" s="13" t="s">
        <v>304</v>
      </c>
      <c r="D8" s="13" t="s">
        <v>305</v>
      </c>
      <c r="E8" s="13" t="s">
        <v>234</v>
      </c>
      <c r="F8" s="13">
        <v>850</v>
      </c>
      <c r="G8" s="14">
        <v>8554.7999999999993</v>
      </c>
      <c r="H8" s="70">
        <v>7.7</v>
      </c>
    </row>
    <row r="9" spans="1:8">
      <c r="A9" s="71"/>
      <c r="B9" s="18">
        <v>8.8700000000000001E-2</v>
      </c>
      <c r="C9" s="13" t="s">
        <v>172</v>
      </c>
      <c r="D9" s="13" t="s">
        <v>647</v>
      </c>
      <c r="E9" s="13" t="s">
        <v>185</v>
      </c>
      <c r="F9" s="13">
        <v>500</v>
      </c>
      <c r="G9" s="14">
        <v>5091.9399999999996</v>
      </c>
      <c r="H9" s="70">
        <v>4.58</v>
      </c>
    </row>
    <row r="10" spans="1:8">
      <c r="A10" s="71"/>
      <c r="B10" s="18">
        <v>9.9000000000000005E-2</v>
      </c>
      <c r="C10" s="13" t="s">
        <v>301</v>
      </c>
      <c r="D10" s="13" t="s">
        <v>302</v>
      </c>
      <c r="E10" s="13" t="s">
        <v>16</v>
      </c>
      <c r="F10" s="13">
        <v>400</v>
      </c>
      <c r="G10" s="14">
        <v>4014.84</v>
      </c>
      <c r="H10" s="70">
        <v>3.61</v>
      </c>
    </row>
    <row r="11" spans="1:8">
      <c r="A11" s="71"/>
      <c r="B11" s="18">
        <v>0.1</v>
      </c>
      <c r="C11" s="13" t="s">
        <v>385</v>
      </c>
      <c r="D11" s="13" t="s">
        <v>648</v>
      </c>
      <c r="E11" s="13" t="s">
        <v>649</v>
      </c>
      <c r="F11" s="13">
        <v>400</v>
      </c>
      <c r="G11" s="14">
        <v>3831.02</v>
      </c>
      <c r="H11" s="70">
        <v>3.45</v>
      </c>
    </row>
    <row r="12" spans="1:8">
      <c r="A12" s="71"/>
      <c r="B12" s="18">
        <v>0.11700000000000001</v>
      </c>
      <c r="C12" s="13" t="s">
        <v>650</v>
      </c>
      <c r="D12" s="13" t="s">
        <v>651</v>
      </c>
      <c r="E12" s="13" t="s">
        <v>652</v>
      </c>
      <c r="F12" s="13">
        <v>350</v>
      </c>
      <c r="G12" s="14">
        <v>3516.01</v>
      </c>
      <c r="H12" s="70">
        <v>3.16</v>
      </c>
    </row>
    <row r="13" spans="1:8">
      <c r="A13" s="71"/>
      <c r="B13" s="18">
        <v>0.13500000000000001</v>
      </c>
      <c r="C13" s="13" t="s">
        <v>653</v>
      </c>
      <c r="D13" s="13" t="s">
        <v>654</v>
      </c>
      <c r="E13" s="13" t="s">
        <v>655</v>
      </c>
      <c r="F13" s="13">
        <v>350</v>
      </c>
      <c r="G13" s="14">
        <v>3509.04</v>
      </c>
      <c r="H13" s="70">
        <v>3.16</v>
      </c>
    </row>
    <row r="14" spans="1:8">
      <c r="A14" s="71"/>
      <c r="B14" s="18">
        <v>9.7199999999999995E-2</v>
      </c>
      <c r="C14" s="13" t="s">
        <v>236</v>
      </c>
      <c r="D14" s="13" t="s">
        <v>237</v>
      </c>
      <c r="E14" s="13" t="s">
        <v>238</v>
      </c>
      <c r="F14" s="13">
        <v>250</v>
      </c>
      <c r="G14" s="14">
        <v>2563.39</v>
      </c>
      <c r="H14" s="70">
        <v>2.31</v>
      </c>
    </row>
    <row r="15" spans="1:8">
      <c r="A15" s="71"/>
      <c r="B15" s="18">
        <v>0.115</v>
      </c>
      <c r="C15" s="13" t="s">
        <v>656</v>
      </c>
      <c r="D15" s="13" t="s">
        <v>657</v>
      </c>
      <c r="E15" s="13" t="s">
        <v>658</v>
      </c>
      <c r="F15" s="13">
        <v>250000</v>
      </c>
      <c r="G15" s="14">
        <v>2521.4699999999998</v>
      </c>
      <c r="H15" s="70">
        <v>2.27</v>
      </c>
    </row>
    <row r="16" spans="1:8">
      <c r="A16" s="71"/>
      <c r="B16" s="18">
        <v>0.13500000000000001</v>
      </c>
      <c r="C16" s="13" t="s">
        <v>653</v>
      </c>
      <c r="D16" s="13" t="s">
        <v>659</v>
      </c>
      <c r="E16" s="13" t="s">
        <v>655</v>
      </c>
      <c r="F16" s="13">
        <v>250</v>
      </c>
      <c r="G16" s="14">
        <v>2505.62</v>
      </c>
      <c r="H16" s="70">
        <v>2.25</v>
      </c>
    </row>
    <row r="17" spans="1:11">
      <c r="A17" s="71"/>
      <c r="B17" s="18">
        <v>0.04</v>
      </c>
      <c r="C17" s="13" t="s">
        <v>232</v>
      </c>
      <c r="D17" s="13" t="s">
        <v>233</v>
      </c>
      <c r="E17" s="13" t="s">
        <v>234</v>
      </c>
      <c r="F17" s="13">
        <v>150</v>
      </c>
      <c r="G17" s="14">
        <v>1932.73</v>
      </c>
      <c r="H17" s="70">
        <v>1.74</v>
      </c>
    </row>
    <row r="18" spans="1:11">
      <c r="A18" s="71"/>
      <c r="B18" s="18">
        <v>9.8000000000000004E-2</v>
      </c>
      <c r="C18" s="13" t="s">
        <v>324</v>
      </c>
      <c r="D18" s="13" t="s">
        <v>325</v>
      </c>
      <c r="E18" s="13" t="s">
        <v>326</v>
      </c>
      <c r="F18" s="13">
        <v>150</v>
      </c>
      <c r="G18" s="14">
        <v>1507.3</v>
      </c>
      <c r="H18" s="70">
        <v>1.36</v>
      </c>
    </row>
    <row r="19" spans="1:11">
      <c r="A19" s="71"/>
      <c r="B19" s="18">
        <v>0.12</v>
      </c>
      <c r="C19" s="13" t="s">
        <v>660</v>
      </c>
      <c r="D19" s="13" t="s">
        <v>661</v>
      </c>
      <c r="E19" s="13" t="s">
        <v>662</v>
      </c>
      <c r="F19" s="13">
        <v>90</v>
      </c>
      <c r="G19" s="14">
        <v>927.2</v>
      </c>
      <c r="H19" s="70">
        <v>0.83</v>
      </c>
    </row>
    <row r="20" spans="1:11">
      <c r="A20" s="71"/>
      <c r="B20" s="18">
        <v>0.12</v>
      </c>
      <c r="C20" s="13" t="s">
        <v>660</v>
      </c>
      <c r="D20" s="13" t="s">
        <v>663</v>
      </c>
      <c r="E20" s="13" t="s">
        <v>662</v>
      </c>
      <c r="F20" s="13">
        <v>90</v>
      </c>
      <c r="G20" s="14">
        <v>927.2</v>
      </c>
      <c r="H20" s="70">
        <v>0.83</v>
      </c>
    </row>
    <row r="21" spans="1:11">
      <c r="A21" s="71"/>
      <c r="B21" s="18">
        <v>9.7500000000000003E-2</v>
      </c>
      <c r="C21" s="13" t="s">
        <v>160</v>
      </c>
      <c r="D21" s="13" t="s">
        <v>664</v>
      </c>
      <c r="E21" s="13" t="s">
        <v>185</v>
      </c>
      <c r="F21" s="13">
        <v>230</v>
      </c>
      <c r="G21" s="14">
        <v>23.22</v>
      </c>
      <c r="H21" s="70">
        <v>0.02</v>
      </c>
    </row>
    <row r="22" spans="1:11">
      <c r="A22" s="71"/>
      <c r="B22" s="18">
        <v>0.105</v>
      </c>
      <c r="C22" s="13" t="s">
        <v>189</v>
      </c>
      <c r="D22" s="13" t="s">
        <v>190</v>
      </c>
      <c r="E22" s="13" t="s">
        <v>191</v>
      </c>
      <c r="F22" s="13">
        <v>3346</v>
      </c>
      <c r="G22" s="14">
        <v>6.8</v>
      </c>
      <c r="H22" s="70">
        <v>0.01</v>
      </c>
    </row>
    <row r="23" spans="1:11" ht="9.75" thickBot="1">
      <c r="A23" s="71"/>
      <c r="B23" s="13"/>
      <c r="C23" s="13"/>
      <c r="D23" s="13"/>
      <c r="E23" s="19" t="s">
        <v>17</v>
      </c>
      <c r="F23" s="13"/>
      <c r="G23" s="20">
        <v>60158.16</v>
      </c>
      <c r="H23" s="72">
        <v>54.12</v>
      </c>
    </row>
    <row r="24" spans="1:11" ht="13.5" thickTop="1">
      <c r="A24" s="71"/>
      <c r="B24" s="116" t="s">
        <v>18</v>
      </c>
      <c r="C24" s="114"/>
      <c r="D24" s="13"/>
      <c r="E24" s="13"/>
      <c r="F24" s="13"/>
      <c r="G24" s="14"/>
      <c r="H24" s="70"/>
    </row>
    <row r="25" spans="1:11">
      <c r="A25" s="71"/>
      <c r="B25" s="18">
        <v>0.1085</v>
      </c>
      <c r="C25" s="13" t="s">
        <v>21</v>
      </c>
      <c r="D25" s="13" t="s">
        <v>665</v>
      </c>
      <c r="E25" s="13" t="s">
        <v>23</v>
      </c>
      <c r="F25" s="13">
        <v>100</v>
      </c>
      <c r="G25" s="14">
        <v>10012.200000000001</v>
      </c>
      <c r="H25" s="70">
        <v>9.01</v>
      </c>
    </row>
    <row r="26" spans="1:11">
      <c r="A26" s="71"/>
      <c r="B26" s="18">
        <v>0.114</v>
      </c>
      <c r="C26" s="13" t="s">
        <v>192</v>
      </c>
      <c r="D26" s="13" t="s">
        <v>193</v>
      </c>
      <c r="E26" s="13" t="s">
        <v>194</v>
      </c>
      <c r="F26" s="13">
        <v>4200</v>
      </c>
      <c r="G26" s="14">
        <v>4210.16</v>
      </c>
      <c r="H26" s="70">
        <v>3.79</v>
      </c>
    </row>
    <row r="27" spans="1:11">
      <c r="A27" s="71"/>
      <c r="B27" s="17" t="s">
        <v>10</v>
      </c>
      <c r="C27" s="13" t="s">
        <v>666</v>
      </c>
      <c r="D27" s="13" t="s">
        <v>667</v>
      </c>
      <c r="E27" s="13" t="s">
        <v>234</v>
      </c>
      <c r="F27" s="13">
        <v>350</v>
      </c>
      <c r="G27" s="14">
        <v>3734.62</v>
      </c>
      <c r="H27" s="70">
        <v>3.36</v>
      </c>
    </row>
    <row r="28" spans="1:11">
      <c r="A28" s="71"/>
      <c r="B28" s="18">
        <v>0.10050000000000001</v>
      </c>
      <c r="C28" s="13" t="s">
        <v>19</v>
      </c>
      <c r="D28" s="13" t="s">
        <v>20</v>
      </c>
      <c r="E28" s="13" t="s">
        <v>13</v>
      </c>
      <c r="F28" s="13">
        <v>30</v>
      </c>
      <c r="G28" s="14">
        <v>3004.23</v>
      </c>
      <c r="H28" s="70">
        <v>2.7</v>
      </c>
      <c r="K28" s="30"/>
    </row>
    <row r="29" spans="1:11">
      <c r="A29" s="71"/>
      <c r="B29" s="18">
        <v>0.108</v>
      </c>
      <c r="C29" s="13" t="s">
        <v>668</v>
      </c>
      <c r="D29" s="13" t="s">
        <v>669</v>
      </c>
      <c r="E29" s="13" t="s">
        <v>182</v>
      </c>
      <c r="F29" s="13">
        <v>20</v>
      </c>
      <c r="G29" s="14">
        <v>2022.91</v>
      </c>
      <c r="H29" s="70">
        <v>1.82</v>
      </c>
      <c r="K29" s="30"/>
    </row>
    <row r="30" spans="1:11">
      <c r="A30" s="71"/>
      <c r="B30" s="18">
        <v>0.10349999999999999</v>
      </c>
      <c r="C30" s="13" t="s">
        <v>364</v>
      </c>
      <c r="D30" s="13" t="s">
        <v>365</v>
      </c>
      <c r="E30" s="13" t="s">
        <v>182</v>
      </c>
      <c r="F30" s="13">
        <v>15</v>
      </c>
      <c r="G30" s="14">
        <v>1503.81</v>
      </c>
      <c r="H30" s="70">
        <v>1.35</v>
      </c>
      <c r="K30" s="30"/>
    </row>
    <row r="31" spans="1:11">
      <c r="A31" s="71"/>
      <c r="B31" s="18">
        <v>0.111</v>
      </c>
      <c r="C31" s="13" t="s">
        <v>670</v>
      </c>
      <c r="D31" s="13" t="s">
        <v>671</v>
      </c>
      <c r="E31" s="13" t="s">
        <v>672</v>
      </c>
      <c r="F31" s="13">
        <v>11</v>
      </c>
      <c r="G31" s="14">
        <v>1105.01</v>
      </c>
      <c r="H31" s="70">
        <v>0.99</v>
      </c>
    </row>
    <row r="32" spans="1:11">
      <c r="A32" s="71"/>
      <c r="B32" s="18">
        <v>0.111</v>
      </c>
      <c r="C32" s="13" t="s">
        <v>670</v>
      </c>
      <c r="D32" s="13" t="s">
        <v>673</v>
      </c>
      <c r="E32" s="13" t="s">
        <v>672</v>
      </c>
      <c r="F32" s="13">
        <v>5</v>
      </c>
      <c r="G32" s="14">
        <v>504.67</v>
      </c>
      <c r="H32" s="70">
        <v>0.45</v>
      </c>
    </row>
    <row r="33" spans="1:8" ht="9.75" thickBot="1">
      <c r="A33" s="71"/>
      <c r="B33" s="13"/>
      <c r="C33" s="13"/>
      <c r="D33" s="13"/>
      <c r="E33" s="19" t="s">
        <v>17</v>
      </c>
      <c r="F33" s="13"/>
      <c r="G33" s="20">
        <v>26097.61</v>
      </c>
      <c r="H33" s="72">
        <v>23.47</v>
      </c>
    </row>
    <row r="34" spans="1:8" ht="9.75" thickTop="1">
      <c r="A34" s="71"/>
      <c r="B34" s="13"/>
      <c r="C34" s="13"/>
      <c r="D34" s="13"/>
      <c r="E34" s="13"/>
      <c r="F34" s="13"/>
      <c r="G34" s="14"/>
      <c r="H34" s="70"/>
    </row>
    <row r="35" spans="1:8" ht="12.75">
      <c r="A35" s="113" t="s">
        <v>31</v>
      </c>
      <c r="B35" s="114"/>
      <c r="C35" s="114"/>
      <c r="D35" s="13"/>
      <c r="E35" s="13"/>
      <c r="F35" s="13"/>
      <c r="G35" s="14"/>
      <c r="H35" s="70"/>
    </row>
    <row r="36" spans="1:8" ht="12.75">
      <c r="A36" s="71"/>
      <c r="B36" s="115" t="s">
        <v>32</v>
      </c>
      <c r="C36" s="114"/>
      <c r="D36" s="13"/>
      <c r="E36" s="13"/>
      <c r="F36" s="13"/>
      <c r="G36" s="14"/>
      <c r="H36" s="70"/>
    </row>
    <row r="37" spans="1:8">
      <c r="A37" s="71"/>
      <c r="B37" s="17" t="s">
        <v>33</v>
      </c>
      <c r="C37" s="13" t="s">
        <v>674</v>
      </c>
      <c r="D37" s="13" t="s">
        <v>675</v>
      </c>
      <c r="E37" s="13" t="s">
        <v>36</v>
      </c>
      <c r="F37" s="13">
        <v>10000</v>
      </c>
      <c r="G37" s="14">
        <v>9991.34</v>
      </c>
      <c r="H37" s="70">
        <v>8.99</v>
      </c>
    </row>
    <row r="38" spans="1:8">
      <c r="A38" s="71"/>
      <c r="B38" s="17" t="s">
        <v>33</v>
      </c>
      <c r="C38" s="13" t="s">
        <v>370</v>
      </c>
      <c r="D38" s="13" t="s">
        <v>371</v>
      </c>
      <c r="E38" s="13" t="s">
        <v>36</v>
      </c>
      <c r="F38" s="13">
        <v>4500</v>
      </c>
      <c r="G38" s="14">
        <v>4231.74</v>
      </c>
      <c r="H38" s="70">
        <v>3.81</v>
      </c>
    </row>
    <row r="39" spans="1:8">
      <c r="A39" s="71"/>
      <c r="B39" s="17" t="s">
        <v>39</v>
      </c>
      <c r="C39" s="13" t="s">
        <v>40</v>
      </c>
      <c r="D39" s="13" t="s">
        <v>41</v>
      </c>
      <c r="E39" s="13" t="s">
        <v>42</v>
      </c>
      <c r="F39" s="13">
        <v>500</v>
      </c>
      <c r="G39" s="14">
        <v>2352.44</v>
      </c>
      <c r="H39" s="70">
        <v>2.12</v>
      </c>
    </row>
    <row r="40" spans="1:8" ht="9.75" thickBot="1">
      <c r="A40" s="71"/>
      <c r="B40" s="13"/>
      <c r="C40" s="13"/>
      <c r="D40" s="13"/>
      <c r="E40" s="19" t="s">
        <v>17</v>
      </c>
      <c r="F40" s="13"/>
      <c r="G40" s="20">
        <v>16575.52</v>
      </c>
      <c r="H40" s="72">
        <v>14.92</v>
      </c>
    </row>
    <row r="41" spans="1:8" ht="9.75" thickTop="1">
      <c r="A41" s="71"/>
      <c r="B41" s="13"/>
      <c r="C41" s="13"/>
      <c r="D41" s="13"/>
      <c r="E41" s="13"/>
      <c r="F41" s="13"/>
      <c r="G41" s="14"/>
      <c r="H41" s="70"/>
    </row>
    <row r="42" spans="1:8">
      <c r="A42" s="71"/>
      <c r="B42" s="17" t="s">
        <v>44</v>
      </c>
      <c r="C42" s="13" t="s">
        <v>45</v>
      </c>
      <c r="D42" s="13"/>
      <c r="E42" s="13" t="s">
        <v>44</v>
      </c>
      <c r="F42" s="13"/>
      <c r="G42" s="14">
        <v>6540</v>
      </c>
      <c r="H42" s="70">
        <v>5.88</v>
      </c>
    </row>
    <row r="43" spans="1:8" ht="9.75" thickBot="1">
      <c r="A43" s="71"/>
      <c r="B43" s="13"/>
      <c r="C43" s="13"/>
      <c r="D43" s="13"/>
      <c r="E43" s="19" t="s">
        <v>17</v>
      </c>
      <c r="F43" s="13"/>
      <c r="G43" s="20">
        <v>6540</v>
      </c>
      <c r="H43" s="72">
        <v>5.88</v>
      </c>
    </row>
    <row r="44" spans="1:8" ht="9.75" thickTop="1">
      <c r="A44" s="71"/>
      <c r="B44" s="13"/>
      <c r="C44" s="13"/>
      <c r="D44" s="13"/>
      <c r="E44" s="13"/>
      <c r="F44" s="13"/>
      <c r="G44" s="14"/>
      <c r="H44" s="70"/>
    </row>
    <row r="45" spans="1:8">
      <c r="A45" s="73" t="s">
        <v>46</v>
      </c>
      <c r="B45" s="13"/>
      <c r="C45" s="13"/>
      <c r="D45" s="13"/>
      <c r="E45" s="13"/>
      <c r="F45" s="13"/>
      <c r="G45" s="23">
        <v>1781.86</v>
      </c>
      <c r="H45" s="74">
        <v>1.61</v>
      </c>
    </row>
    <row r="46" spans="1:8">
      <c r="A46" s="71"/>
      <c r="B46" s="13"/>
      <c r="C46" s="13"/>
      <c r="D46" s="13"/>
      <c r="E46" s="13"/>
      <c r="F46" s="13"/>
      <c r="G46" s="14"/>
      <c r="H46" s="70"/>
    </row>
    <row r="47" spans="1:8" ht="9.75" thickBot="1">
      <c r="A47" s="71"/>
      <c r="B47" s="13"/>
      <c r="C47" s="13"/>
      <c r="D47" s="13"/>
      <c r="E47" s="19" t="s">
        <v>47</v>
      </c>
      <c r="F47" s="13"/>
      <c r="G47" s="20">
        <v>111153.15</v>
      </c>
      <c r="H47" s="72">
        <v>100</v>
      </c>
    </row>
    <row r="48" spans="1:8" ht="9.75" thickTop="1">
      <c r="A48" s="71"/>
      <c r="B48" s="13"/>
      <c r="C48" s="13"/>
      <c r="D48" s="13"/>
      <c r="E48" s="13"/>
      <c r="F48" s="13"/>
      <c r="G48" s="14"/>
      <c r="H48" s="70"/>
    </row>
    <row r="49" spans="1:8">
      <c r="A49" s="75" t="s">
        <v>48</v>
      </c>
      <c r="B49" s="13"/>
      <c r="C49" s="13"/>
      <c r="D49" s="13"/>
      <c r="E49" s="13"/>
      <c r="F49" s="13"/>
      <c r="G49" s="14"/>
      <c r="H49" s="70"/>
    </row>
    <row r="50" spans="1:8">
      <c r="A50" s="71">
        <v>1</v>
      </c>
      <c r="B50" s="13" t="s">
        <v>676</v>
      </c>
      <c r="C50" s="13"/>
      <c r="D50" s="13"/>
      <c r="E50" s="13"/>
      <c r="F50" s="13"/>
      <c r="G50" s="14"/>
      <c r="H50" s="70"/>
    </row>
    <row r="51" spans="1:8">
      <c r="A51" s="71"/>
      <c r="B51" s="13"/>
      <c r="C51" s="13"/>
      <c r="D51" s="13"/>
      <c r="E51" s="13"/>
      <c r="F51" s="13"/>
      <c r="G51" s="14"/>
      <c r="H51" s="70"/>
    </row>
    <row r="52" spans="1:8">
      <c r="A52" s="71">
        <v>2</v>
      </c>
      <c r="B52" s="13" t="s">
        <v>50</v>
      </c>
      <c r="C52" s="13"/>
      <c r="D52" s="13"/>
      <c r="E52" s="13"/>
      <c r="F52" s="13"/>
      <c r="G52" s="14"/>
      <c r="H52" s="70"/>
    </row>
    <row r="53" spans="1:8">
      <c r="A53" s="71"/>
      <c r="B53" s="13"/>
      <c r="C53" s="13"/>
      <c r="D53" s="13"/>
      <c r="E53" s="13"/>
      <c r="F53" s="13"/>
      <c r="G53" s="14"/>
      <c r="H53" s="70"/>
    </row>
    <row r="54" spans="1:8">
      <c r="A54" s="71">
        <v>3</v>
      </c>
      <c r="B54" s="13" t="s">
        <v>51</v>
      </c>
      <c r="C54" s="13"/>
      <c r="D54" s="13"/>
      <c r="E54" s="13"/>
      <c r="F54" s="13"/>
      <c r="G54" s="14"/>
      <c r="H54" s="70"/>
    </row>
    <row r="55" spans="1:8">
      <c r="A55" s="71"/>
      <c r="B55" s="13" t="s">
        <v>52</v>
      </c>
      <c r="C55" s="13"/>
      <c r="D55" s="13"/>
      <c r="E55" s="13"/>
      <c r="F55" s="13"/>
      <c r="G55" s="14"/>
      <c r="H55" s="70"/>
    </row>
    <row r="56" spans="1:8">
      <c r="A56" s="71"/>
      <c r="B56" s="13" t="s">
        <v>53</v>
      </c>
      <c r="C56" s="13"/>
      <c r="D56" s="13"/>
      <c r="E56" s="13"/>
      <c r="F56" s="13"/>
      <c r="G56" s="14"/>
      <c r="H56" s="70"/>
    </row>
    <row r="57" spans="1:8">
      <c r="A57" s="76"/>
      <c r="B57" s="77"/>
      <c r="C57" s="77"/>
      <c r="D57" s="77"/>
      <c r="E57" s="77"/>
      <c r="F57" s="77"/>
      <c r="G57" s="78"/>
      <c r="H57" s="79"/>
    </row>
  </sheetData>
  <mergeCells count="7">
    <mergeCell ref="B36:C36"/>
    <mergeCell ref="A2:C2"/>
    <mergeCell ref="A3:C3"/>
    <mergeCell ref="B4:C4"/>
    <mergeCell ref="B5:C5"/>
    <mergeCell ref="B24:C24"/>
    <mergeCell ref="A35:C3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255"/>
  <sheetViews>
    <sheetView workbookViewId="0"/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42578125" style="37" customWidth="1"/>
    <col min="5" max="5" width="20.42578125" style="37" bestFit="1" customWidth="1"/>
    <col min="6" max="6" width="12.42578125" style="37" customWidth="1"/>
    <col min="7" max="7" width="12.42578125" style="61" customWidth="1"/>
    <col min="8" max="8" width="12.42578125" style="62" customWidth="1"/>
    <col min="9" max="9" width="12.42578125" style="37" customWidth="1"/>
    <col min="10" max="16384" width="9.140625" style="37"/>
  </cols>
  <sheetData>
    <row r="1" spans="1:8">
      <c r="A1" s="32"/>
      <c r="B1" s="33"/>
      <c r="C1" s="34" t="s">
        <v>396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55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87</v>
      </c>
      <c r="D5" s="42" t="s">
        <v>88</v>
      </c>
      <c r="E5" s="42" t="s">
        <v>89</v>
      </c>
      <c r="F5" s="42">
        <v>1517750</v>
      </c>
      <c r="G5" s="43">
        <v>13310.67</v>
      </c>
      <c r="H5" s="44">
        <v>3.19</v>
      </c>
    </row>
    <row r="6" spans="1:8">
      <c r="A6" s="45"/>
      <c r="B6" s="46" t="s">
        <v>44</v>
      </c>
      <c r="C6" s="42" t="s">
        <v>65</v>
      </c>
      <c r="D6" s="42" t="s">
        <v>66</v>
      </c>
      <c r="E6" s="42" t="s">
        <v>59</v>
      </c>
      <c r="F6" s="42">
        <v>4172500</v>
      </c>
      <c r="G6" s="43">
        <v>13237.26</v>
      </c>
      <c r="H6" s="44">
        <v>3.18</v>
      </c>
    </row>
    <row r="7" spans="1:8">
      <c r="A7" s="45"/>
      <c r="B7" s="46" t="s">
        <v>44</v>
      </c>
      <c r="C7" s="42" t="s">
        <v>40</v>
      </c>
      <c r="D7" s="42" t="s">
        <v>60</v>
      </c>
      <c r="E7" s="42" t="s">
        <v>61</v>
      </c>
      <c r="F7" s="42">
        <v>1019500</v>
      </c>
      <c r="G7" s="43">
        <v>12601.53</v>
      </c>
      <c r="H7" s="44">
        <v>3.02</v>
      </c>
    </row>
    <row r="8" spans="1:8">
      <c r="A8" s="45"/>
      <c r="B8" s="46" t="s">
        <v>44</v>
      </c>
      <c r="C8" s="42" t="s">
        <v>397</v>
      </c>
      <c r="D8" s="42" t="s">
        <v>398</v>
      </c>
      <c r="E8" s="42" t="s">
        <v>94</v>
      </c>
      <c r="F8" s="42">
        <v>811500</v>
      </c>
      <c r="G8" s="43">
        <v>11151.63</v>
      </c>
      <c r="H8" s="44">
        <v>2.68</v>
      </c>
    </row>
    <row r="9" spans="1:8">
      <c r="A9" s="45"/>
      <c r="B9" s="46" t="s">
        <v>44</v>
      </c>
      <c r="C9" s="42" t="s">
        <v>57</v>
      </c>
      <c r="D9" s="42" t="s">
        <v>58</v>
      </c>
      <c r="E9" s="42" t="s">
        <v>59</v>
      </c>
      <c r="F9" s="42">
        <v>797500</v>
      </c>
      <c r="G9" s="43">
        <v>8378.14</v>
      </c>
      <c r="H9" s="44">
        <v>2.0099999999999998</v>
      </c>
    </row>
    <row r="10" spans="1:8">
      <c r="A10" s="45"/>
      <c r="B10" s="46" t="s">
        <v>44</v>
      </c>
      <c r="C10" s="42" t="s">
        <v>81</v>
      </c>
      <c r="D10" s="42" t="s">
        <v>82</v>
      </c>
      <c r="E10" s="42" t="s">
        <v>83</v>
      </c>
      <c r="F10" s="42">
        <v>2351000</v>
      </c>
      <c r="G10" s="43">
        <v>7690.12</v>
      </c>
      <c r="H10" s="44">
        <v>1.84</v>
      </c>
    </row>
    <row r="11" spans="1:8">
      <c r="A11" s="45"/>
      <c r="B11" s="46" t="s">
        <v>44</v>
      </c>
      <c r="C11" s="42" t="s">
        <v>77</v>
      </c>
      <c r="D11" s="42" t="s">
        <v>78</v>
      </c>
      <c r="E11" s="42" t="s">
        <v>59</v>
      </c>
      <c r="F11" s="42">
        <v>1261500</v>
      </c>
      <c r="G11" s="43">
        <v>7384.82</v>
      </c>
      <c r="H11" s="44">
        <v>1.77</v>
      </c>
    </row>
    <row r="12" spans="1:8">
      <c r="A12" s="45"/>
      <c r="B12" s="46" t="s">
        <v>44</v>
      </c>
      <c r="C12" s="42" t="s">
        <v>79</v>
      </c>
      <c r="D12" s="42" t="s">
        <v>80</v>
      </c>
      <c r="E12" s="42" t="s">
        <v>61</v>
      </c>
      <c r="F12" s="42">
        <v>4518000</v>
      </c>
      <c r="G12" s="43">
        <v>6982.57</v>
      </c>
      <c r="H12" s="44">
        <v>1.68</v>
      </c>
    </row>
    <row r="13" spans="1:8">
      <c r="A13" s="45"/>
      <c r="B13" s="46" t="s">
        <v>44</v>
      </c>
      <c r="C13" s="42" t="s">
        <v>92</v>
      </c>
      <c r="D13" s="42" t="s">
        <v>93</v>
      </c>
      <c r="E13" s="42" t="s">
        <v>94</v>
      </c>
      <c r="F13" s="42">
        <v>677000</v>
      </c>
      <c r="G13" s="43">
        <v>6540.5</v>
      </c>
      <c r="H13" s="44">
        <v>1.57</v>
      </c>
    </row>
    <row r="14" spans="1:8">
      <c r="A14" s="45"/>
      <c r="B14" s="46" t="s">
        <v>44</v>
      </c>
      <c r="C14" s="42" t="s">
        <v>73</v>
      </c>
      <c r="D14" s="42" t="s">
        <v>74</v>
      </c>
      <c r="E14" s="42" t="s">
        <v>64</v>
      </c>
      <c r="F14" s="42">
        <v>230250</v>
      </c>
      <c r="G14" s="43">
        <v>6010.22</v>
      </c>
      <c r="H14" s="44">
        <v>1.44</v>
      </c>
    </row>
    <row r="15" spans="1:8">
      <c r="A15" s="45"/>
      <c r="B15" s="46" t="s">
        <v>44</v>
      </c>
      <c r="C15" s="42" t="s">
        <v>148</v>
      </c>
      <c r="D15" s="42" t="s">
        <v>149</v>
      </c>
      <c r="E15" s="42" t="s">
        <v>59</v>
      </c>
      <c r="F15" s="42">
        <v>634500</v>
      </c>
      <c r="G15" s="43">
        <v>5598.19</v>
      </c>
      <c r="H15" s="44">
        <v>1.34</v>
      </c>
    </row>
    <row r="16" spans="1:8">
      <c r="A16" s="45"/>
      <c r="B16" s="46" t="s">
        <v>44</v>
      </c>
      <c r="C16" s="42" t="s">
        <v>186</v>
      </c>
      <c r="D16" s="42" t="s">
        <v>399</v>
      </c>
      <c r="E16" s="42" t="s">
        <v>61</v>
      </c>
      <c r="F16" s="42">
        <v>1178000</v>
      </c>
      <c r="G16" s="43">
        <v>4935.82</v>
      </c>
      <c r="H16" s="44">
        <v>1.18</v>
      </c>
    </row>
    <row r="17" spans="1:8">
      <c r="A17" s="45"/>
      <c r="B17" s="46" t="s">
        <v>44</v>
      </c>
      <c r="C17" s="42" t="s">
        <v>400</v>
      </c>
      <c r="D17" s="42" t="s">
        <v>401</v>
      </c>
      <c r="E17" s="42" t="s">
        <v>94</v>
      </c>
      <c r="F17" s="42">
        <v>385750</v>
      </c>
      <c r="G17" s="43">
        <v>4877.42</v>
      </c>
      <c r="H17" s="44">
        <v>1.17</v>
      </c>
    </row>
    <row r="18" spans="1:8">
      <c r="A18" s="45"/>
      <c r="B18" s="46" t="s">
        <v>44</v>
      </c>
      <c r="C18" s="42" t="s">
        <v>402</v>
      </c>
      <c r="D18" s="42" t="s">
        <v>403</v>
      </c>
      <c r="E18" s="42" t="s">
        <v>94</v>
      </c>
      <c r="F18" s="42">
        <v>135125</v>
      </c>
      <c r="G18" s="43">
        <v>4777.01</v>
      </c>
      <c r="H18" s="44">
        <v>1.1499999999999999</v>
      </c>
    </row>
    <row r="19" spans="1:8">
      <c r="A19" s="45"/>
      <c r="B19" s="46" t="s">
        <v>44</v>
      </c>
      <c r="C19" s="42" t="s">
        <v>139</v>
      </c>
      <c r="D19" s="42" t="s">
        <v>140</v>
      </c>
      <c r="E19" s="42" t="s">
        <v>64</v>
      </c>
      <c r="F19" s="42">
        <v>822500</v>
      </c>
      <c r="G19" s="43">
        <v>4559.9399999999996</v>
      </c>
      <c r="H19" s="44">
        <v>1.0900000000000001</v>
      </c>
    </row>
    <row r="20" spans="1:8">
      <c r="A20" s="45"/>
      <c r="B20" s="46" t="s">
        <v>44</v>
      </c>
      <c r="C20" s="42" t="s">
        <v>404</v>
      </c>
      <c r="D20" s="42" t="s">
        <v>405</v>
      </c>
      <c r="E20" s="42" t="s">
        <v>89</v>
      </c>
      <c r="F20" s="42">
        <v>620000</v>
      </c>
      <c r="G20" s="43">
        <v>4184.07</v>
      </c>
      <c r="H20" s="44">
        <v>1</v>
      </c>
    </row>
    <row r="21" spans="1:8">
      <c r="A21" s="45"/>
      <c r="B21" s="46" t="s">
        <v>44</v>
      </c>
      <c r="C21" s="42" t="s">
        <v>153</v>
      </c>
      <c r="D21" s="42" t="s">
        <v>154</v>
      </c>
      <c r="E21" s="42" t="s">
        <v>94</v>
      </c>
      <c r="F21" s="42">
        <v>624000</v>
      </c>
      <c r="G21" s="43">
        <v>4058.81</v>
      </c>
      <c r="H21" s="44">
        <v>0.97</v>
      </c>
    </row>
    <row r="22" spans="1:8">
      <c r="A22" s="45"/>
      <c r="B22" s="46" t="s">
        <v>44</v>
      </c>
      <c r="C22" s="42" t="s">
        <v>160</v>
      </c>
      <c r="D22" s="42" t="s">
        <v>161</v>
      </c>
      <c r="E22" s="42" t="s">
        <v>59</v>
      </c>
      <c r="F22" s="42">
        <v>1243750</v>
      </c>
      <c r="G22" s="43">
        <v>3459.49</v>
      </c>
      <c r="H22" s="44">
        <v>0.83</v>
      </c>
    </row>
    <row r="23" spans="1:8">
      <c r="A23" s="45"/>
      <c r="B23" s="46" t="s">
        <v>44</v>
      </c>
      <c r="C23" s="42" t="s">
        <v>172</v>
      </c>
      <c r="D23" s="42" t="s">
        <v>173</v>
      </c>
      <c r="E23" s="42" t="s">
        <v>61</v>
      </c>
      <c r="F23" s="42">
        <v>1151000</v>
      </c>
      <c r="G23" s="43">
        <v>3409.84</v>
      </c>
      <c r="H23" s="44">
        <v>0.82</v>
      </c>
    </row>
    <row r="24" spans="1:8">
      <c r="A24" s="45"/>
      <c r="B24" s="46" t="s">
        <v>44</v>
      </c>
      <c r="C24" s="42" t="s">
        <v>406</v>
      </c>
      <c r="D24" s="42" t="s">
        <v>407</v>
      </c>
      <c r="E24" s="42" t="s">
        <v>164</v>
      </c>
      <c r="F24" s="42">
        <v>362000</v>
      </c>
      <c r="G24" s="43">
        <v>3317.01</v>
      </c>
      <c r="H24" s="44">
        <v>0.8</v>
      </c>
    </row>
    <row r="25" spans="1:8">
      <c r="A25" s="45"/>
      <c r="B25" s="46" t="s">
        <v>44</v>
      </c>
      <c r="C25" s="42" t="s">
        <v>62</v>
      </c>
      <c r="D25" s="42" t="s">
        <v>63</v>
      </c>
      <c r="E25" s="42" t="s">
        <v>64</v>
      </c>
      <c r="F25" s="42">
        <v>158375</v>
      </c>
      <c r="G25" s="43">
        <v>3204.16</v>
      </c>
      <c r="H25" s="44">
        <v>0.77</v>
      </c>
    </row>
    <row r="26" spans="1:8">
      <c r="A26" s="45"/>
      <c r="B26" s="46" t="s">
        <v>44</v>
      </c>
      <c r="C26" s="42" t="s">
        <v>408</v>
      </c>
      <c r="D26" s="42" t="s">
        <v>409</v>
      </c>
      <c r="E26" s="42" t="s">
        <v>86</v>
      </c>
      <c r="F26" s="42">
        <v>462500</v>
      </c>
      <c r="G26" s="43">
        <v>3113.09</v>
      </c>
      <c r="H26" s="44">
        <v>0.75</v>
      </c>
    </row>
    <row r="27" spans="1:8">
      <c r="A27" s="45"/>
      <c r="B27" s="46" t="s">
        <v>44</v>
      </c>
      <c r="C27" s="42" t="s">
        <v>162</v>
      </c>
      <c r="D27" s="42" t="s">
        <v>163</v>
      </c>
      <c r="E27" s="42" t="s">
        <v>164</v>
      </c>
      <c r="F27" s="42">
        <v>933500</v>
      </c>
      <c r="G27" s="43">
        <v>3066.55</v>
      </c>
      <c r="H27" s="44">
        <v>0.74</v>
      </c>
    </row>
    <row r="28" spans="1:8">
      <c r="A28" s="45"/>
      <c r="B28" s="46" t="s">
        <v>44</v>
      </c>
      <c r="C28" s="42" t="s">
        <v>410</v>
      </c>
      <c r="D28" s="42" t="s">
        <v>411</v>
      </c>
      <c r="E28" s="42" t="s">
        <v>94</v>
      </c>
      <c r="F28" s="42">
        <v>200250</v>
      </c>
      <c r="G28" s="43">
        <v>2895.62</v>
      </c>
      <c r="H28" s="44">
        <v>0.69</v>
      </c>
    </row>
    <row r="29" spans="1:8">
      <c r="A29" s="45"/>
      <c r="B29" s="46" t="s">
        <v>44</v>
      </c>
      <c r="C29" s="42" t="s">
        <v>412</v>
      </c>
      <c r="D29" s="42" t="s">
        <v>413</v>
      </c>
      <c r="E29" s="42" t="s">
        <v>61</v>
      </c>
      <c r="F29" s="42">
        <v>710500</v>
      </c>
      <c r="G29" s="43">
        <v>2807.54</v>
      </c>
      <c r="H29" s="44">
        <v>0.67</v>
      </c>
    </row>
    <row r="30" spans="1:8">
      <c r="A30" s="45"/>
      <c r="B30" s="46" t="s">
        <v>44</v>
      </c>
      <c r="C30" s="42" t="s">
        <v>90</v>
      </c>
      <c r="D30" s="42" t="s">
        <v>91</v>
      </c>
      <c r="E30" s="42" t="s">
        <v>83</v>
      </c>
      <c r="F30" s="42">
        <v>308250</v>
      </c>
      <c r="G30" s="43">
        <v>2649.56</v>
      </c>
      <c r="H30" s="44">
        <v>0.64</v>
      </c>
    </row>
    <row r="31" spans="1:8">
      <c r="A31" s="45"/>
      <c r="B31" s="46" t="s">
        <v>44</v>
      </c>
      <c r="C31" s="42" t="s">
        <v>374</v>
      </c>
      <c r="D31" s="42" t="s">
        <v>375</v>
      </c>
      <c r="E31" s="42" t="s">
        <v>59</v>
      </c>
      <c r="F31" s="42">
        <v>1443000</v>
      </c>
      <c r="G31" s="43">
        <v>2502.16</v>
      </c>
      <c r="H31" s="44">
        <v>0.6</v>
      </c>
    </row>
    <row r="32" spans="1:8">
      <c r="A32" s="45"/>
      <c r="B32" s="46" t="s">
        <v>44</v>
      </c>
      <c r="C32" s="42" t="s">
        <v>414</v>
      </c>
      <c r="D32" s="42" t="s">
        <v>415</v>
      </c>
      <c r="E32" s="42" t="s">
        <v>83</v>
      </c>
      <c r="F32" s="42">
        <v>314500</v>
      </c>
      <c r="G32" s="43">
        <v>2475.27</v>
      </c>
      <c r="H32" s="44">
        <v>0.59</v>
      </c>
    </row>
    <row r="33" spans="1:8">
      <c r="A33" s="45"/>
      <c r="B33" s="46" t="s">
        <v>44</v>
      </c>
      <c r="C33" s="42" t="s">
        <v>416</v>
      </c>
      <c r="D33" s="42" t="s">
        <v>417</v>
      </c>
      <c r="E33" s="42" t="s">
        <v>393</v>
      </c>
      <c r="F33" s="42">
        <v>761000</v>
      </c>
      <c r="G33" s="43">
        <v>2463.7399999999998</v>
      </c>
      <c r="H33" s="44">
        <v>0.59</v>
      </c>
    </row>
    <row r="34" spans="1:8">
      <c r="A34" s="45"/>
      <c r="B34" s="46" t="s">
        <v>44</v>
      </c>
      <c r="C34" s="42" t="s">
        <v>418</v>
      </c>
      <c r="D34" s="42" t="s">
        <v>419</v>
      </c>
      <c r="E34" s="42" t="s">
        <v>94</v>
      </c>
      <c r="F34" s="42">
        <v>242750</v>
      </c>
      <c r="G34" s="43">
        <v>2124.79</v>
      </c>
      <c r="H34" s="44">
        <v>0.51</v>
      </c>
    </row>
    <row r="35" spans="1:8">
      <c r="A35" s="45"/>
      <c r="B35" s="46" t="s">
        <v>44</v>
      </c>
      <c r="C35" s="42" t="s">
        <v>103</v>
      </c>
      <c r="D35" s="42" t="s">
        <v>104</v>
      </c>
      <c r="E35" s="42" t="s">
        <v>105</v>
      </c>
      <c r="F35" s="42">
        <v>1087000</v>
      </c>
      <c r="G35" s="43">
        <v>2093.56</v>
      </c>
      <c r="H35" s="44">
        <v>0.5</v>
      </c>
    </row>
    <row r="36" spans="1:8">
      <c r="A36" s="45"/>
      <c r="B36" s="46" t="s">
        <v>44</v>
      </c>
      <c r="C36" s="42" t="s">
        <v>420</v>
      </c>
      <c r="D36" s="42" t="s">
        <v>421</v>
      </c>
      <c r="E36" s="42" t="s">
        <v>61</v>
      </c>
      <c r="F36" s="42">
        <v>345500</v>
      </c>
      <c r="G36" s="43">
        <v>2059.0100000000002</v>
      </c>
      <c r="H36" s="44">
        <v>0.49</v>
      </c>
    </row>
    <row r="37" spans="1:8">
      <c r="A37" s="45"/>
      <c r="B37" s="46" t="s">
        <v>44</v>
      </c>
      <c r="C37" s="42" t="s">
        <v>422</v>
      </c>
      <c r="D37" s="42" t="s">
        <v>423</v>
      </c>
      <c r="E37" s="42" t="s">
        <v>83</v>
      </c>
      <c r="F37" s="42">
        <v>1390000</v>
      </c>
      <c r="G37" s="43">
        <v>2032.88</v>
      </c>
      <c r="H37" s="44">
        <v>0.49</v>
      </c>
    </row>
    <row r="38" spans="1:8">
      <c r="A38" s="45"/>
      <c r="B38" s="46" t="s">
        <v>44</v>
      </c>
      <c r="C38" s="42" t="s">
        <v>70</v>
      </c>
      <c r="D38" s="42" t="s">
        <v>71</v>
      </c>
      <c r="E38" s="42" t="s">
        <v>72</v>
      </c>
      <c r="F38" s="42">
        <v>50250</v>
      </c>
      <c r="G38" s="43">
        <v>1902.31</v>
      </c>
      <c r="H38" s="44">
        <v>0.46</v>
      </c>
    </row>
    <row r="39" spans="1:8">
      <c r="A39" s="45"/>
      <c r="B39" s="46" t="s">
        <v>44</v>
      </c>
      <c r="C39" s="42" t="s">
        <v>145</v>
      </c>
      <c r="D39" s="42" t="s">
        <v>146</v>
      </c>
      <c r="E39" s="42" t="s">
        <v>105</v>
      </c>
      <c r="F39" s="42">
        <v>530500</v>
      </c>
      <c r="G39" s="43">
        <v>1749.85</v>
      </c>
      <c r="H39" s="44">
        <v>0.42</v>
      </c>
    </row>
    <row r="40" spans="1:8">
      <c r="A40" s="45"/>
      <c r="B40" s="46" t="s">
        <v>44</v>
      </c>
      <c r="C40" s="42" t="s">
        <v>424</v>
      </c>
      <c r="D40" s="42" t="s">
        <v>425</v>
      </c>
      <c r="E40" s="42" t="s">
        <v>127</v>
      </c>
      <c r="F40" s="42">
        <v>1062000</v>
      </c>
      <c r="G40" s="43">
        <v>1714.07</v>
      </c>
      <c r="H40" s="44">
        <v>0.41</v>
      </c>
    </row>
    <row r="41" spans="1:8">
      <c r="A41" s="45"/>
      <c r="B41" s="46" t="s">
        <v>44</v>
      </c>
      <c r="C41" s="42" t="s">
        <v>426</v>
      </c>
      <c r="D41" s="42" t="s">
        <v>427</v>
      </c>
      <c r="E41" s="42" t="s">
        <v>159</v>
      </c>
      <c r="F41" s="42">
        <v>436000</v>
      </c>
      <c r="G41" s="43">
        <v>1704.98</v>
      </c>
      <c r="H41" s="44">
        <v>0.41</v>
      </c>
    </row>
    <row r="42" spans="1:8">
      <c r="A42" s="45"/>
      <c r="B42" s="46" t="s">
        <v>44</v>
      </c>
      <c r="C42" s="42" t="s">
        <v>155</v>
      </c>
      <c r="D42" s="42" t="s">
        <v>156</v>
      </c>
      <c r="E42" s="42" t="s">
        <v>64</v>
      </c>
      <c r="F42" s="42">
        <v>263500</v>
      </c>
      <c r="G42" s="43">
        <v>1480.08</v>
      </c>
      <c r="H42" s="44">
        <v>0.36</v>
      </c>
    </row>
    <row r="43" spans="1:8">
      <c r="A43" s="45"/>
      <c r="B43" s="46" t="s">
        <v>44</v>
      </c>
      <c r="C43" s="42" t="s">
        <v>428</v>
      </c>
      <c r="D43" s="42" t="s">
        <v>429</v>
      </c>
      <c r="E43" s="42" t="s">
        <v>430</v>
      </c>
      <c r="F43" s="42">
        <v>448000</v>
      </c>
      <c r="G43" s="43">
        <v>1450.85</v>
      </c>
      <c r="H43" s="44">
        <v>0.35</v>
      </c>
    </row>
    <row r="44" spans="1:8">
      <c r="A44" s="45"/>
      <c r="B44" s="46" t="s">
        <v>44</v>
      </c>
      <c r="C44" s="42" t="s">
        <v>431</v>
      </c>
      <c r="D44" s="42" t="s">
        <v>432</v>
      </c>
      <c r="E44" s="42" t="s">
        <v>393</v>
      </c>
      <c r="F44" s="42">
        <v>1404000</v>
      </c>
      <c r="G44" s="43">
        <v>1421.55</v>
      </c>
      <c r="H44" s="44">
        <v>0.34</v>
      </c>
    </row>
    <row r="45" spans="1:8">
      <c r="A45" s="45"/>
      <c r="B45" s="46" t="s">
        <v>44</v>
      </c>
      <c r="C45" s="42" t="s">
        <v>433</v>
      </c>
      <c r="D45" s="42" t="s">
        <v>434</v>
      </c>
      <c r="E45" s="42" t="s">
        <v>127</v>
      </c>
      <c r="F45" s="42">
        <v>5875</v>
      </c>
      <c r="G45" s="43">
        <v>1390.54</v>
      </c>
      <c r="H45" s="44">
        <v>0.33</v>
      </c>
    </row>
    <row r="46" spans="1:8">
      <c r="A46" s="45"/>
      <c r="B46" s="46" t="s">
        <v>44</v>
      </c>
      <c r="C46" s="42" t="s">
        <v>388</v>
      </c>
      <c r="D46" s="42" t="s">
        <v>389</v>
      </c>
      <c r="E46" s="42" t="s">
        <v>390</v>
      </c>
      <c r="F46" s="42">
        <v>954000</v>
      </c>
      <c r="G46" s="43">
        <v>1370.9</v>
      </c>
      <c r="H46" s="44">
        <v>0.33</v>
      </c>
    </row>
    <row r="47" spans="1:8">
      <c r="A47" s="45"/>
      <c r="B47" s="46" t="s">
        <v>44</v>
      </c>
      <c r="C47" s="42" t="s">
        <v>435</v>
      </c>
      <c r="D47" s="42" t="s">
        <v>436</v>
      </c>
      <c r="E47" s="42" t="s">
        <v>72</v>
      </c>
      <c r="F47" s="42">
        <v>58250</v>
      </c>
      <c r="G47" s="43">
        <v>1349.13</v>
      </c>
      <c r="H47" s="44">
        <v>0.32</v>
      </c>
    </row>
    <row r="48" spans="1:8">
      <c r="A48" s="45"/>
      <c r="B48" s="46" t="s">
        <v>44</v>
      </c>
      <c r="C48" s="42" t="s">
        <v>381</v>
      </c>
      <c r="D48" s="42" t="s">
        <v>382</v>
      </c>
      <c r="E48" s="42" t="s">
        <v>59</v>
      </c>
      <c r="F48" s="42">
        <v>1158000</v>
      </c>
      <c r="G48" s="43">
        <v>1349.07</v>
      </c>
      <c r="H48" s="44">
        <v>0.32</v>
      </c>
    </row>
    <row r="49" spans="1:8">
      <c r="A49" s="45"/>
      <c r="B49" s="46" t="s">
        <v>44</v>
      </c>
      <c r="C49" s="42" t="s">
        <v>437</v>
      </c>
      <c r="D49" s="42" t="s">
        <v>438</v>
      </c>
      <c r="E49" s="42" t="s">
        <v>86</v>
      </c>
      <c r="F49" s="42">
        <v>563000</v>
      </c>
      <c r="G49" s="43">
        <v>1337.69</v>
      </c>
      <c r="H49" s="44">
        <v>0.32</v>
      </c>
    </row>
    <row r="50" spans="1:8">
      <c r="A50" s="45"/>
      <c r="B50" s="46" t="s">
        <v>44</v>
      </c>
      <c r="C50" s="42" t="s">
        <v>439</v>
      </c>
      <c r="D50" s="42" t="s">
        <v>440</v>
      </c>
      <c r="E50" s="42" t="s">
        <v>441</v>
      </c>
      <c r="F50" s="42">
        <v>73875</v>
      </c>
      <c r="G50" s="43">
        <v>1335.25</v>
      </c>
      <c r="H50" s="44">
        <v>0.32</v>
      </c>
    </row>
    <row r="51" spans="1:8">
      <c r="A51" s="45"/>
      <c r="B51" s="46" t="s">
        <v>44</v>
      </c>
      <c r="C51" s="42" t="s">
        <v>95</v>
      </c>
      <c r="D51" s="42" t="s">
        <v>96</v>
      </c>
      <c r="E51" s="42" t="s">
        <v>86</v>
      </c>
      <c r="F51" s="42">
        <v>43625</v>
      </c>
      <c r="G51" s="43">
        <v>1297.97</v>
      </c>
      <c r="H51" s="44">
        <v>0.31</v>
      </c>
    </row>
    <row r="52" spans="1:8">
      <c r="A52" s="45"/>
      <c r="B52" s="46" t="s">
        <v>44</v>
      </c>
      <c r="C52" s="42" t="s">
        <v>442</v>
      </c>
      <c r="D52" s="42" t="s">
        <v>443</v>
      </c>
      <c r="E52" s="42" t="s">
        <v>444</v>
      </c>
      <c r="F52" s="42">
        <v>297500</v>
      </c>
      <c r="G52" s="43">
        <v>1285.94</v>
      </c>
      <c r="H52" s="44">
        <v>0.31</v>
      </c>
    </row>
    <row r="53" spans="1:8">
      <c r="A53" s="45"/>
      <c r="B53" s="46" t="s">
        <v>44</v>
      </c>
      <c r="C53" s="42" t="s">
        <v>445</v>
      </c>
      <c r="D53" s="42" t="s">
        <v>446</v>
      </c>
      <c r="E53" s="42" t="s">
        <v>59</v>
      </c>
      <c r="F53" s="42">
        <v>2004000</v>
      </c>
      <c r="G53" s="43">
        <v>1278.55</v>
      </c>
      <c r="H53" s="44">
        <v>0.31</v>
      </c>
    </row>
    <row r="54" spans="1:8">
      <c r="A54" s="45"/>
      <c r="B54" s="46" t="s">
        <v>44</v>
      </c>
      <c r="C54" s="42" t="s">
        <v>447</v>
      </c>
      <c r="D54" s="42" t="s">
        <v>448</v>
      </c>
      <c r="E54" s="42" t="s">
        <v>164</v>
      </c>
      <c r="F54" s="42">
        <v>1044000</v>
      </c>
      <c r="G54" s="43">
        <v>1249.1500000000001</v>
      </c>
      <c r="H54" s="44">
        <v>0.3</v>
      </c>
    </row>
    <row r="55" spans="1:8">
      <c r="A55" s="45"/>
      <c r="B55" s="46" t="s">
        <v>44</v>
      </c>
      <c r="C55" s="42" t="s">
        <v>449</v>
      </c>
      <c r="D55" s="42" t="s">
        <v>450</v>
      </c>
      <c r="E55" s="42" t="s">
        <v>127</v>
      </c>
      <c r="F55" s="42">
        <v>656000</v>
      </c>
      <c r="G55" s="43">
        <v>1245.42</v>
      </c>
      <c r="H55" s="44">
        <v>0.3</v>
      </c>
    </row>
    <row r="56" spans="1:8">
      <c r="A56" s="45"/>
      <c r="B56" s="46" t="s">
        <v>44</v>
      </c>
      <c r="C56" s="42" t="s">
        <v>451</v>
      </c>
      <c r="D56" s="42" t="s">
        <v>452</v>
      </c>
      <c r="E56" s="42" t="s">
        <v>61</v>
      </c>
      <c r="F56" s="42">
        <v>1912000</v>
      </c>
      <c r="G56" s="43">
        <v>1234.2</v>
      </c>
      <c r="H56" s="44">
        <v>0.3</v>
      </c>
    </row>
    <row r="57" spans="1:8">
      <c r="A57" s="45"/>
      <c r="B57" s="46" t="s">
        <v>44</v>
      </c>
      <c r="C57" s="42" t="s">
        <v>453</v>
      </c>
      <c r="D57" s="42" t="s">
        <v>454</v>
      </c>
      <c r="E57" s="42" t="s">
        <v>390</v>
      </c>
      <c r="F57" s="42">
        <v>299000</v>
      </c>
      <c r="G57" s="43">
        <v>1223.96</v>
      </c>
      <c r="H57" s="44">
        <v>0.28999999999999998</v>
      </c>
    </row>
    <row r="58" spans="1:8">
      <c r="A58" s="45"/>
      <c r="B58" s="46" t="s">
        <v>44</v>
      </c>
      <c r="C58" s="42" t="s">
        <v>67</v>
      </c>
      <c r="D58" s="42" t="s">
        <v>68</v>
      </c>
      <c r="E58" s="42" t="s">
        <v>69</v>
      </c>
      <c r="F58" s="42">
        <v>73000</v>
      </c>
      <c r="G58" s="43">
        <v>1207.75</v>
      </c>
      <c r="H58" s="44">
        <v>0.28999999999999998</v>
      </c>
    </row>
    <row r="59" spans="1:8">
      <c r="A59" s="45"/>
      <c r="B59" s="46" t="s">
        <v>44</v>
      </c>
      <c r="C59" s="42" t="s">
        <v>455</v>
      </c>
      <c r="D59" s="42" t="s">
        <v>456</v>
      </c>
      <c r="E59" s="42" t="s">
        <v>83</v>
      </c>
      <c r="F59" s="42">
        <v>446000</v>
      </c>
      <c r="G59" s="43">
        <v>1203.53</v>
      </c>
      <c r="H59" s="44">
        <v>0.28999999999999998</v>
      </c>
    </row>
    <row r="60" spans="1:8">
      <c r="A60" s="45"/>
      <c r="B60" s="46" t="s">
        <v>44</v>
      </c>
      <c r="C60" s="42" t="s">
        <v>457</v>
      </c>
      <c r="D60" s="42" t="s">
        <v>458</v>
      </c>
      <c r="E60" s="42" t="s">
        <v>61</v>
      </c>
      <c r="F60" s="42">
        <v>259500</v>
      </c>
      <c r="G60" s="43">
        <v>1199.8</v>
      </c>
      <c r="H60" s="44">
        <v>0.28999999999999998</v>
      </c>
    </row>
    <row r="61" spans="1:8">
      <c r="A61" s="45"/>
      <c r="B61" s="46" t="s">
        <v>44</v>
      </c>
      <c r="C61" s="42" t="s">
        <v>459</v>
      </c>
      <c r="D61" s="42" t="s">
        <v>460</v>
      </c>
      <c r="E61" s="42" t="s">
        <v>108</v>
      </c>
      <c r="F61" s="42">
        <v>978000</v>
      </c>
      <c r="G61" s="43">
        <v>1151.5999999999999</v>
      </c>
      <c r="H61" s="44">
        <v>0.28000000000000003</v>
      </c>
    </row>
    <row r="62" spans="1:8">
      <c r="A62" s="45"/>
      <c r="B62" s="46" t="s">
        <v>44</v>
      </c>
      <c r="C62" s="42" t="s">
        <v>461</v>
      </c>
      <c r="D62" s="42" t="s">
        <v>462</v>
      </c>
      <c r="E62" s="42" t="s">
        <v>127</v>
      </c>
      <c r="F62" s="42">
        <v>232500</v>
      </c>
      <c r="G62" s="43">
        <v>1132.1600000000001</v>
      </c>
      <c r="H62" s="44">
        <v>0.27</v>
      </c>
    </row>
    <row r="63" spans="1:8">
      <c r="A63" s="45"/>
      <c r="B63" s="46" t="s">
        <v>44</v>
      </c>
      <c r="C63" s="42" t="s">
        <v>463</v>
      </c>
      <c r="D63" s="42" t="s">
        <v>464</v>
      </c>
      <c r="E63" s="42" t="s">
        <v>94</v>
      </c>
      <c r="F63" s="42">
        <v>61500</v>
      </c>
      <c r="G63" s="43">
        <v>1119.24</v>
      </c>
      <c r="H63" s="44">
        <v>0.27</v>
      </c>
    </row>
    <row r="64" spans="1:8">
      <c r="A64" s="45"/>
      <c r="B64" s="46" t="s">
        <v>44</v>
      </c>
      <c r="C64" s="42" t="s">
        <v>308</v>
      </c>
      <c r="D64" s="42" t="s">
        <v>465</v>
      </c>
      <c r="E64" s="42" t="s">
        <v>61</v>
      </c>
      <c r="F64" s="42">
        <v>414000</v>
      </c>
      <c r="G64" s="43">
        <v>1119.04</v>
      </c>
      <c r="H64" s="44">
        <v>0.27</v>
      </c>
    </row>
    <row r="65" spans="1:8">
      <c r="A65" s="45"/>
      <c r="B65" s="46" t="s">
        <v>44</v>
      </c>
      <c r="C65" s="42" t="s">
        <v>466</v>
      </c>
      <c r="D65" s="42" t="s">
        <v>467</v>
      </c>
      <c r="E65" s="42" t="s">
        <v>159</v>
      </c>
      <c r="F65" s="42">
        <v>558000</v>
      </c>
      <c r="G65" s="43">
        <v>1096.19</v>
      </c>
      <c r="H65" s="44">
        <v>0.26</v>
      </c>
    </row>
    <row r="66" spans="1:8">
      <c r="A66" s="45"/>
      <c r="B66" s="46" t="s">
        <v>44</v>
      </c>
      <c r="C66" s="42" t="s">
        <v>119</v>
      </c>
      <c r="D66" s="42" t="s">
        <v>120</v>
      </c>
      <c r="E66" s="42" t="s">
        <v>72</v>
      </c>
      <c r="F66" s="42">
        <v>40500</v>
      </c>
      <c r="G66" s="43">
        <v>1092.22</v>
      </c>
      <c r="H66" s="44">
        <v>0.26</v>
      </c>
    </row>
    <row r="67" spans="1:8">
      <c r="A67" s="45"/>
      <c r="B67" s="46" t="s">
        <v>44</v>
      </c>
      <c r="C67" s="42" t="s">
        <v>468</v>
      </c>
      <c r="D67" s="42" t="s">
        <v>469</v>
      </c>
      <c r="E67" s="42" t="s">
        <v>470</v>
      </c>
      <c r="F67" s="42">
        <v>1596000</v>
      </c>
      <c r="G67" s="43">
        <v>1070.1199999999999</v>
      </c>
      <c r="H67" s="44">
        <v>0.26</v>
      </c>
    </row>
    <row r="68" spans="1:8">
      <c r="A68" s="45"/>
      <c r="B68" s="46" t="s">
        <v>44</v>
      </c>
      <c r="C68" s="42" t="s">
        <v>123</v>
      </c>
      <c r="D68" s="42" t="s">
        <v>124</v>
      </c>
      <c r="E68" s="42" t="s">
        <v>83</v>
      </c>
      <c r="F68" s="42">
        <v>49500</v>
      </c>
      <c r="G68" s="43">
        <v>991.88</v>
      </c>
      <c r="H68" s="44">
        <v>0.24</v>
      </c>
    </row>
    <row r="69" spans="1:8">
      <c r="A69" s="45"/>
      <c r="B69" s="46" t="s">
        <v>44</v>
      </c>
      <c r="C69" s="42" t="s">
        <v>471</v>
      </c>
      <c r="D69" s="42" t="s">
        <v>472</v>
      </c>
      <c r="E69" s="42" t="s">
        <v>89</v>
      </c>
      <c r="F69" s="42">
        <v>270000</v>
      </c>
      <c r="G69" s="43">
        <v>961.74</v>
      </c>
      <c r="H69" s="44">
        <v>0.23</v>
      </c>
    </row>
    <row r="70" spans="1:8">
      <c r="A70" s="45"/>
      <c r="B70" s="46" t="s">
        <v>44</v>
      </c>
      <c r="C70" s="42" t="s">
        <v>189</v>
      </c>
      <c r="D70" s="42" t="s">
        <v>473</v>
      </c>
      <c r="E70" s="42" t="s">
        <v>61</v>
      </c>
      <c r="F70" s="42">
        <v>115000</v>
      </c>
      <c r="G70" s="43">
        <v>947.14</v>
      </c>
      <c r="H70" s="44">
        <v>0.23</v>
      </c>
    </row>
    <row r="71" spans="1:8">
      <c r="A71" s="45"/>
      <c r="B71" s="46" t="s">
        <v>44</v>
      </c>
      <c r="C71" s="42" t="s">
        <v>474</v>
      </c>
      <c r="D71" s="42" t="s">
        <v>475</v>
      </c>
      <c r="E71" s="42" t="s">
        <v>94</v>
      </c>
      <c r="F71" s="42">
        <v>199500</v>
      </c>
      <c r="G71" s="43">
        <v>900.44</v>
      </c>
      <c r="H71" s="44">
        <v>0.22</v>
      </c>
    </row>
    <row r="72" spans="1:8">
      <c r="A72" s="45"/>
      <c r="B72" s="46" t="s">
        <v>44</v>
      </c>
      <c r="C72" s="42" t="s">
        <v>476</v>
      </c>
      <c r="D72" s="42" t="s">
        <v>477</v>
      </c>
      <c r="E72" s="42" t="s">
        <v>72</v>
      </c>
      <c r="F72" s="42">
        <v>1196000</v>
      </c>
      <c r="G72" s="43">
        <v>854.54</v>
      </c>
      <c r="H72" s="44">
        <v>0.21</v>
      </c>
    </row>
    <row r="73" spans="1:8">
      <c r="A73" s="45"/>
      <c r="B73" s="46" t="s">
        <v>44</v>
      </c>
      <c r="C73" s="42" t="s">
        <v>478</v>
      </c>
      <c r="D73" s="42" t="s">
        <v>479</v>
      </c>
      <c r="E73" s="42" t="s">
        <v>59</v>
      </c>
      <c r="F73" s="42">
        <v>604000</v>
      </c>
      <c r="G73" s="43">
        <v>854.06</v>
      </c>
      <c r="H73" s="44">
        <v>0.2</v>
      </c>
    </row>
    <row r="74" spans="1:8">
      <c r="A74" s="45"/>
      <c r="B74" s="46" t="s">
        <v>44</v>
      </c>
      <c r="C74" s="42" t="s">
        <v>480</v>
      </c>
      <c r="D74" s="42" t="s">
        <v>481</v>
      </c>
      <c r="E74" s="42" t="s">
        <v>482</v>
      </c>
      <c r="F74" s="42">
        <v>68250</v>
      </c>
      <c r="G74" s="43">
        <v>827.57</v>
      </c>
      <c r="H74" s="44">
        <v>0.2</v>
      </c>
    </row>
    <row r="75" spans="1:8">
      <c r="A75" s="45"/>
      <c r="B75" s="46" t="s">
        <v>44</v>
      </c>
      <c r="C75" s="42" t="s">
        <v>483</v>
      </c>
      <c r="D75" s="42" t="s">
        <v>484</v>
      </c>
      <c r="E75" s="42" t="s">
        <v>113</v>
      </c>
      <c r="F75" s="42">
        <v>187500</v>
      </c>
      <c r="G75" s="43">
        <v>818.53</v>
      </c>
      <c r="H75" s="44">
        <v>0.2</v>
      </c>
    </row>
    <row r="76" spans="1:8">
      <c r="A76" s="45"/>
      <c r="B76" s="46" t="s">
        <v>44</v>
      </c>
      <c r="C76" s="42" t="s">
        <v>485</v>
      </c>
      <c r="D76" s="42" t="s">
        <v>486</v>
      </c>
      <c r="E76" s="42" t="s">
        <v>64</v>
      </c>
      <c r="F76" s="42">
        <v>70875</v>
      </c>
      <c r="G76" s="43">
        <v>806.63</v>
      </c>
      <c r="H76" s="44">
        <v>0.19</v>
      </c>
    </row>
    <row r="77" spans="1:8">
      <c r="A77" s="45"/>
      <c r="B77" s="46" t="s">
        <v>44</v>
      </c>
      <c r="C77" s="42" t="s">
        <v>487</v>
      </c>
      <c r="D77" s="42" t="s">
        <v>488</v>
      </c>
      <c r="E77" s="42" t="s">
        <v>127</v>
      </c>
      <c r="F77" s="42">
        <v>486000</v>
      </c>
      <c r="G77" s="43">
        <v>746.98</v>
      </c>
      <c r="H77" s="44">
        <v>0.18</v>
      </c>
    </row>
    <row r="78" spans="1:8">
      <c r="A78" s="45"/>
      <c r="B78" s="46" t="s">
        <v>44</v>
      </c>
      <c r="C78" s="42" t="s">
        <v>489</v>
      </c>
      <c r="D78" s="42" t="s">
        <v>490</v>
      </c>
      <c r="E78" s="42" t="s">
        <v>61</v>
      </c>
      <c r="F78" s="42">
        <v>1904000</v>
      </c>
      <c r="G78" s="43">
        <v>590.24</v>
      </c>
      <c r="H78" s="44">
        <v>0.14000000000000001</v>
      </c>
    </row>
    <row r="79" spans="1:8">
      <c r="A79" s="45"/>
      <c r="B79" s="46" t="s">
        <v>44</v>
      </c>
      <c r="C79" s="42" t="s">
        <v>491</v>
      </c>
      <c r="D79" s="42" t="s">
        <v>492</v>
      </c>
      <c r="E79" s="42" t="s">
        <v>89</v>
      </c>
      <c r="F79" s="42">
        <v>68000</v>
      </c>
      <c r="G79" s="43">
        <v>578.1</v>
      </c>
      <c r="H79" s="44">
        <v>0.14000000000000001</v>
      </c>
    </row>
    <row r="80" spans="1:8">
      <c r="A80" s="45"/>
      <c r="B80" s="46" t="s">
        <v>44</v>
      </c>
      <c r="C80" s="42" t="s">
        <v>493</v>
      </c>
      <c r="D80" s="42" t="s">
        <v>494</v>
      </c>
      <c r="E80" s="42" t="s">
        <v>390</v>
      </c>
      <c r="F80" s="42">
        <v>1028000</v>
      </c>
      <c r="G80" s="43">
        <v>543.29999999999995</v>
      </c>
      <c r="H80" s="44">
        <v>0.13</v>
      </c>
    </row>
    <row r="81" spans="1:8">
      <c r="A81" s="45"/>
      <c r="B81" s="46" t="s">
        <v>44</v>
      </c>
      <c r="C81" s="42" t="s">
        <v>183</v>
      </c>
      <c r="D81" s="42" t="s">
        <v>495</v>
      </c>
      <c r="E81" s="42" t="s">
        <v>390</v>
      </c>
      <c r="F81" s="42">
        <v>382000</v>
      </c>
      <c r="G81" s="43">
        <v>521.62</v>
      </c>
      <c r="H81" s="44">
        <v>0.13</v>
      </c>
    </row>
    <row r="82" spans="1:8">
      <c r="A82" s="45"/>
      <c r="B82" s="46" t="s">
        <v>44</v>
      </c>
      <c r="C82" s="42" t="s">
        <v>496</v>
      </c>
      <c r="D82" s="42" t="s">
        <v>497</v>
      </c>
      <c r="E82" s="42" t="s">
        <v>86</v>
      </c>
      <c r="F82" s="42">
        <v>550000</v>
      </c>
      <c r="G82" s="43">
        <v>504.63</v>
      </c>
      <c r="H82" s="44">
        <v>0.12</v>
      </c>
    </row>
    <row r="83" spans="1:8">
      <c r="A83" s="45"/>
      <c r="B83" s="46" t="s">
        <v>44</v>
      </c>
      <c r="C83" s="42" t="s">
        <v>498</v>
      </c>
      <c r="D83" s="42" t="s">
        <v>499</v>
      </c>
      <c r="E83" s="42" t="s">
        <v>108</v>
      </c>
      <c r="F83" s="42">
        <v>444000</v>
      </c>
      <c r="G83" s="43">
        <v>485.29</v>
      </c>
      <c r="H83" s="44">
        <v>0.12</v>
      </c>
    </row>
    <row r="84" spans="1:8">
      <c r="A84" s="45"/>
      <c r="B84" s="46" t="s">
        <v>44</v>
      </c>
      <c r="C84" s="42" t="s">
        <v>500</v>
      </c>
      <c r="D84" s="42" t="s">
        <v>501</v>
      </c>
      <c r="E84" s="42" t="s">
        <v>502</v>
      </c>
      <c r="F84" s="42">
        <v>195000</v>
      </c>
      <c r="G84" s="43">
        <v>464.3</v>
      </c>
      <c r="H84" s="44">
        <v>0.11</v>
      </c>
    </row>
    <row r="85" spans="1:8">
      <c r="A85" s="45"/>
      <c r="B85" s="46" t="s">
        <v>44</v>
      </c>
      <c r="C85" s="42" t="s">
        <v>503</v>
      </c>
      <c r="D85" s="42" t="s">
        <v>504</v>
      </c>
      <c r="E85" s="42" t="s">
        <v>136</v>
      </c>
      <c r="F85" s="42">
        <v>33750</v>
      </c>
      <c r="G85" s="43">
        <v>461.9</v>
      </c>
      <c r="H85" s="44">
        <v>0.11</v>
      </c>
    </row>
    <row r="86" spans="1:8">
      <c r="A86" s="45"/>
      <c r="B86" s="46" t="s">
        <v>44</v>
      </c>
      <c r="C86" s="42" t="s">
        <v>505</v>
      </c>
      <c r="D86" s="42" t="s">
        <v>506</v>
      </c>
      <c r="E86" s="42" t="s">
        <v>390</v>
      </c>
      <c r="F86" s="42">
        <v>588000</v>
      </c>
      <c r="G86" s="43">
        <v>438.35</v>
      </c>
      <c r="H86" s="44">
        <v>0.11</v>
      </c>
    </row>
    <row r="87" spans="1:8">
      <c r="A87" s="45"/>
      <c r="B87" s="46" t="s">
        <v>44</v>
      </c>
      <c r="C87" s="42" t="s">
        <v>507</v>
      </c>
      <c r="D87" s="42" t="s">
        <v>508</v>
      </c>
      <c r="E87" s="42" t="s">
        <v>108</v>
      </c>
      <c r="F87" s="42">
        <v>2958000</v>
      </c>
      <c r="G87" s="43">
        <v>422.99</v>
      </c>
      <c r="H87" s="44">
        <v>0.1</v>
      </c>
    </row>
    <row r="88" spans="1:8">
      <c r="A88" s="45"/>
      <c r="B88" s="46" t="s">
        <v>44</v>
      </c>
      <c r="C88" s="42" t="s">
        <v>34</v>
      </c>
      <c r="D88" s="42" t="s">
        <v>378</v>
      </c>
      <c r="E88" s="42" t="s">
        <v>59</v>
      </c>
      <c r="F88" s="42">
        <v>197000</v>
      </c>
      <c r="G88" s="43">
        <v>422.27</v>
      </c>
      <c r="H88" s="44">
        <v>0.1</v>
      </c>
    </row>
    <row r="89" spans="1:8">
      <c r="A89" s="45"/>
      <c r="B89" s="46" t="s">
        <v>44</v>
      </c>
      <c r="C89" s="42" t="s">
        <v>509</v>
      </c>
      <c r="D89" s="42" t="s">
        <v>510</v>
      </c>
      <c r="E89" s="42" t="s">
        <v>108</v>
      </c>
      <c r="F89" s="42">
        <v>165000</v>
      </c>
      <c r="G89" s="43">
        <v>407.3</v>
      </c>
      <c r="H89" s="44">
        <v>0.1</v>
      </c>
    </row>
    <row r="90" spans="1:8">
      <c r="A90" s="45"/>
      <c r="B90" s="46" t="s">
        <v>44</v>
      </c>
      <c r="C90" s="42" t="s">
        <v>511</v>
      </c>
      <c r="D90" s="42" t="s">
        <v>512</v>
      </c>
      <c r="E90" s="42" t="s">
        <v>127</v>
      </c>
      <c r="F90" s="42">
        <v>1125</v>
      </c>
      <c r="G90" s="43">
        <v>403.59</v>
      </c>
      <c r="H90" s="44">
        <v>0.1</v>
      </c>
    </row>
    <row r="91" spans="1:8">
      <c r="A91" s="45"/>
      <c r="B91" s="46" t="s">
        <v>44</v>
      </c>
      <c r="C91" s="42" t="s">
        <v>513</v>
      </c>
      <c r="D91" s="42" t="s">
        <v>514</v>
      </c>
      <c r="E91" s="42" t="s">
        <v>390</v>
      </c>
      <c r="F91" s="42">
        <v>2000000</v>
      </c>
      <c r="G91" s="43">
        <v>403</v>
      </c>
      <c r="H91" s="44">
        <v>0.1</v>
      </c>
    </row>
    <row r="92" spans="1:8">
      <c r="A92" s="45"/>
      <c r="B92" s="46" t="s">
        <v>44</v>
      </c>
      <c r="C92" s="42" t="s">
        <v>515</v>
      </c>
      <c r="D92" s="42" t="s">
        <v>516</v>
      </c>
      <c r="E92" s="42" t="s">
        <v>393</v>
      </c>
      <c r="F92" s="42">
        <v>105000</v>
      </c>
      <c r="G92" s="43">
        <v>398.16</v>
      </c>
      <c r="H92" s="44">
        <v>0.1</v>
      </c>
    </row>
    <row r="93" spans="1:8">
      <c r="A93" s="45"/>
      <c r="B93" s="46" t="s">
        <v>44</v>
      </c>
      <c r="C93" s="42" t="s">
        <v>517</v>
      </c>
      <c r="D93" s="42" t="s">
        <v>518</v>
      </c>
      <c r="E93" s="42" t="s">
        <v>86</v>
      </c>
      <c r="F93" s="42">
        <v>10750</v>
      </c>
      <c r="G93" s="43">
        <v>391.37</v>
      </c>
      <c r="H93" s="44">
        <v>0.09</v>
      </c>
    </row>
    <row r="94" spans="1:8">
      <c r="A94" s="45"/>
      <c r="B94" s="46" t="s">
        <v>44</v>
      </c>
      <c r="C94" s="42" t="s">
        <v>519</v>
      </c>
      <c r="D94" s="42" t="s">
        <v>520</v>
      </c>
      <c r="E94" s="42" t="s">
        <v>152</v>
      </c>
      <c r="F94" s="42">
        <v>94000</v>
      </c>
      <c r="G94" s="43">
        <v>380.23</v>
      </c>
      <c r="H94" s="44">
        <v>0.09</v>
      </c>
    </row>
    <row r="95" spans="1:8">
      <c r="A95" s="45"/>
      <c r="B95" s="46" t="s">
        <v>44</v>
      </c>
      <c r="C95" s="42" t="s">
        <v>521</v>
      </c>
      <c r="D95" s="42" t="s">
        <v>522</v>
      </c>
      <c r="E95" s="42" t="s">
        <v>69</v>
      </c>
      <c r="F95" s="42">
        <v>159000</v>
      </c>
      <c r="G95" s="43">
        <v>334.93</v>
      </c>
      <c r="H95" s="44">
        <v>0.08</v>
      </c>
    </row>
    <row r="96" spans="1:8">
      <c r="A96" s="45"/>
      <c r="B96" s="46" t="s">
        <v>44</v>
      </c>
      <c r="C96" s="42" t="s">
        <v>523</v>
      </c>
      <c r="D96" s="42" t="s">
        <v>524</v>
      </c>
      <c r="E96" s="42" t="s">
        <v>136</v>
      </c>
      <c r="F96" s="42">
        <v>8500</v>
      </c>
      <c r="G96" s="43">
        <v>304.24</v>
      </c>
      <c r="H96" s="44">
        <v>7.0000000000000007E-2</v>
      </c>
    </row>
    <row r="97" spans="1:8">
      <c r="A97" s="45"/>
      <c r="B97" s="46" t="s">
        <v>44</v>
      </c>
      <c r="C97" s="42" t="s">
        <v>376</v>
      </c>
      <c r="D97" s="42" t="s">
        <v>377</v>
      </c>
      <c r="E97" s="42" t="s">
        <v>59</v>
      </c>
      <c r="F97" s="42">
        <v>404000</v>
      </c>
      <c r="G97" s="43">
        <v>288.05</v>
      </c>
      <c r="H97" s="44">
        <v>7.0000000000000007E-2</v>
      </c>
    </row>
    <row r="98" spans="1:8">
      <c r="A98" s="45"/>
      <c r="B98" s="46" t="s">
        <v>44</v>
      </c>
      <c r="C98" s="42" t="s">
        <v>525</v>
      </c>
      <c r="D98" s="42" t="s">
        <v>526</v>
      </c>
      <c r="E98" s="42" t="s">
        <v>69</v>
      </c>
      <c r="F98" s="42">
        <v>1907984</v>
      </c>
      <c r="G98" s="43">
        <v>269.98</v>
      </c>
      <c r="H98" s="44">
        <v>0.06</v>
      </c>
    </row>
    <row r="99" spans="1:8">
      <c r="A99" s="45"/>
      <c r="B99" s="46" t="s">
        <v>44</v>
      </c>
      <c r="C99" s="42" t="s">
        <v>527</v>
      </c>
      <c r="D99" s="42" t="s">
        <v>528</v>
      </c>
      <c r="E99" s="42" t="s">
        <v>64</v>
      </c>
      <c r="F99" s="42">
        <v>95000</v>
      </c>
      <c r="G99" s="43">
        <v>267.19</v>
      </c>
      <c r="H99" s="44">
        <v>0.06</v>
      </c>
    </row>
    <row r="100" spans="1:8">
      <c r="A100" s="45"/>
      <c r="B100" s="46" t="s">
        <v>44</v>
      </c>
      <c r="C100" s="42" t="s">
        <v>529</v>
      </c>
      <c r="D100" s="42" t="s">
        <v>530</v>
      </c>
      <c r="E100" s="42" t="s">
        <v>390</v>
      </c>
      <c r="F100" s="42">
        <v>46000</v>
      </c>
      <c r="G100" s="43">
        <v>252.17</v>
      </c>
      <c r="H100" s="44">
        <v>0.06</v>
      </c>
    </row>
    <row r="101" spans="1:8">
      <c r="A101" s="45"/>
      <c r="B101" s="46" t="s">
        <v>44</v>
      </c>
      <c r="C101" s="42" t="s">
        <v>97</v>
      </c>
      <c r="D101" s="42" t="s">
        <v>98</v>
      </c>
      <c r="E101" s="42" t="s">
        <v>72</v>
      </c>
      <c r="F101" s="42">
        <v>51005</v>
      </c>
      <c r="G101" s="43">
        <v>245.67</v>
      </c>
      <c r="H101" s="44">
        <v>0.06</v>
      </c>
    </row>
    <row r="102" spans="1:8">
      <c r="A102" s="45"/>
      <c r="B102" s="46" t="s">
        <v>44</v>
      </c>
      <c r="C102" s="42" t="s">
        <v>301</v>
      </c>
      <c r="D102" s="42" t="s">
        <v>531</v>
      </c>
      <c r="E102" s="42" t="s">
        <v>61</v>
      </c>
      <c r="F102" s="42">
        <v>47500</v>
      </c>
      <c r="G102" s="43">
        <v>209.78</v>
      </c>
      <c r="H102" s="44">
        <v>0.05</v>
      </c>
    </row>
    <row r="103" spans="1:8">
      <c r="A103" s="45"/>
      <c r="B103" s="46" t="s">
        <v>44</v>
      </c>
      <c r="C103" s="42" t="s">
        <v>165</v>
      </c>
      <c r="D103" s="42" t="s">
        <v>166</v>
      </c>
      <c r="E103" s="42" t="s">
        <v>167</v>
      </c>
      <c r="F103" s="42">
        <v>160000</v>
      </c>
      <c r="G103" s="43">
        <v>206.8</v>
      </c>
      <c r="H103" s="44">
        <v>0.05</v>
      </c>
    </row>
    <row r="104" spans="1:8">
      <c r="A104" s="45"/>
      <c r="B104" s="46" t="s">
        <v>44</v>
      </c>
      <c r="C104" s="42" t="s">
        <v>532</v>
      </c>
      <c r="D104" s="42" t="s">
        <v>533</v>
      </c>
      <c r="E104" s="42" t="s">
        <v>83</v>
      </c>
      <c r="F104" s="42">
        <v>19750</v>
      </c>
      <c r="G104" s="43">
        <v>182.48</v>
      </c>
      <c r="H104" s="44">
        <v>0.04</v>
      </c>
    </row>
    <row r="105" spans="1:8">
      <c r="A105" s="45"/>
      <c r="B105" s="46" t="s">
        <v>44</v>
      </c>
      <c r="C105" s="42" t="s">
        <v>383</v>
      </c>
      <c r="D105" s="42" t="s">
        <v>384</v>
      </c>
      <c r="E105" s="42" t="s">
        <v>59</v>
      </c>
      <c r="F105" s="42">
        <v>224000</v>
      </c>
      <c r="G105" s="43">
        <v>179.42</v>
      </c>
      <c r="H105" s="44">
        <v>0.04</v>
      </c>
    </row>
    <row r="106" spans="1:8">
      <c r="A106" s="45"/>
      <c r="B106" s="46" t="s">
        <v>44</v>
      </c>
      <c r="C106" s="42" t="s">
        <v>21</v>
      </c>
      <c r="D106" s="42" t="s">
        <v>534</v>
      </c>
      <c r="E106" s="42" t="s">
        <v>390</v>
      </c>
      <c r="F106" s="42">
        <v>448000</v>
      </c>
      <c r="G106" s="43">
        <v>174.5</v>
      </c>
      <c r="H106" s="44">
        <v>0.04</v>
      </c>
    </row>
    <row r="107" spans="1:8">
      <c r="A107" s="45"/>
      <c r="B107" s="46" t="s">
        <v>44</v>
      </c>
      <c r="C107" s="42" t="s">
        <v>97</v>
      </c>
      <c r="D107" s="42" t="s">
        <v>147</v>
      </c>
      <c r="E107" s="42" t="s">
        <v>72</v>
      </c>
      <c r="F107" s="42">
        <v>54540</v>
      </c>
      <c r="G107" s="43">
        <v>164.19</v>
      </c>
      <c r="H107" s="44">
        <v>0.04</v>
      </c>
    </row>
    <row r="108" spans="1:8">
      <c r="A108" s="45"/>
      <c r="B108" s="46" t="s">
        <v>44</v>
      </c>
      <c r="C108" s="42" t="s">
        <v>125</v>
      </c>
      <c r="D108" s="42" t="s">
        <v>126</v>
      </c>
      <c r="E108" s="42" t="s">
        <v>127</v>
      </c>
      <c r="F108" s="42">
        <v>18500</v>
      </c>
      <c r="G108" s="43">
        <v>163.84</v>
      </c>
      <c r="H108" s="44">
        <v>0.04</v>
      </c>
    </row>
    <row r="109" spans="1:8">
      <c r="A109" s="45"/>
      <c r="B109" s="46" t="s">
        <v>44</v>
      </c>
      <c r="C109" s="42" t="s">
        <v>535</v>
      </c>
      <c r="D109" s="42" t="s">
        <v>536</v>
      </c>
      <c r="E109" s="42" t="s">
        <v>390</v>
      </c>
      <c r="F109" s="42">
        <v>144000</v>
      </c>
      <c r="G109" s="43">
        <v>161.5</v>
      </c>
      <c r="H109" s="44">
        <v>0.04</v>
      </c>
    </row>
    <row r="110" spans="1:8">
      <c r="A110" s="45"/>
      <c r="B110" s="46" t="s">
        <v>44</v>
      </c>
      <c r="C110" s="42" t="s">
        <v>379</v>
      </c>
      <c r="D110" s="42" t="s">
        <v>380</v>
      </c>
      <c r="E110" s="42" t="s">
        <v>59</v>
      </c>
      <c r="F110" s="42">
        <v>146000</v>
      </c>
      <c r="G110" s="43">
        <v>155.71</v>
      </c>
      <c r="H110" s="44">
        <v>0.04</v>
      </c>
    </row>
    <row r="111" spans="1:8">
      <c r="A111" s="45"/>
      <c r="B111" s="46" t="s">
        <v>44</v>
      </c>
      <c r="C111" s="42" t="s">
        <v>537</v>
      </c>
      <c r="D111" s="42" t="s">
        <v>538</v>
      </c>
      <c r="E111" s="42" t="s">
        <v>390</v>
      </c>
      <c r="F111" s="42">
        <v>2085000</v>
      </c>
      <c r="G111" s="43">
        <v>153.25</v>
      </c>
      <c r="H111" s="44">
        <v>0.04</v>
      </c>
    </row>
    <row r="112" spans="1:8">
      <c r="A112" s="45"/>
      <c r="B112" s="46" t="s">
        <v>44</v>
      </c>
      <c r="C112" s="42" t="s">
        <v>539</v>
      </c>
      <c r="D112" s="42" t="s">
        <v>540</v>
      </c>
      <c r="E112" s="42" t="s">
        <v>108</v>
      </c>
      <c r="F112" s="42">
        <v>240000</v>
      </c>
      <c r="G112" s="43">
        <v>140.52000000000001</v>
      </c>
      <c r="H112" s="44">
        <v>0.03</v>
      </c>
    </row>
    <row r="113" spans="1:8">
      <c r="A113" s="45"/>
      <c r="B113" s="46" t="s">
        <v>44</v>
      </c>
      <c r="C113" s="42" t="s">
        <v>216</v>
      </c>
      <c r="D113" s="42" t="s">
        <v>217</v>
      </c>
      <c r="E113" s="42" t="s">
        <v>59</v>
      </c>
      <c r="F113" s="42">
        <v>14750</v>
      </c>
      <c r="G113" s="43">
        <v>128.91</v>
      </c>
      <c r="H113" s="44">
        <v>0.03</v>
      </c>
    </row>
    <row r="114" spans="1:8">
      <c r="A114" s="45"/>
      <c r="B114" s="46" t="s">
        <v>44</v>
      </c>
      <c r="C114" s="42" t="s">
        <v>168</v>
      </c>
      <c r="D114" s="42" t="s">
        <v>169</v>
      </c>
      <c r="E114" s="42" t="s">
        <v>167</v>
      </c>
      <c r="F114" s="42">
        <v>72000</v>
      </c>
      <c r="G114" s="43">
        <v>121.82</v>
      </c>
      <c r="H114" s="44">
        <v>0.03</v>
      </c>
    </row>
    <row r="115" spans="1:8">
      <c r="A115" s="45"/>
      <c r="B115" s="46" t="s">
        <v>44</v>
      </c>
      <c r="C115" s="42" t="s">
        <v>114</v>
      </c>
      <c r="D115" s="42" t="s">
        <v>115</v>
      </c>
      <c r="E115" s="42" t="s">
        <v>116</v>
      </c>
      <c r="F115" s="42">
        <v>21000</v>
      </c>
      <c r="G115" s="43">
        <v>116.06</v>
      </c>
      <c r="H115" s="44">
        <v>0.03</v>
      </c>
    </row>
    <row r="116" spans="1:8">
      <c r="A116" s="45"/>
      <c r="B116" s="46" t="s">
        <v>44</v>
      </c>
      <c r="C116" s="42" t="s">
        <v>117</v>
      </c>
      <c r="D116" s="42" t="s">
        <v>118</v>
      </c>
      <c r="E116" s="42" t="s">
        <v>113</v>
      </c>
      <c r="F116" s="42">
        <v>54000</v>
      </c>
      <c r="G116" s="43">
        <v>93.53</v>
      </c>
      <c r="H116" s="44">
        <v>0.02</v>
      </c>
    </row>
    <row r="117" spans="1:8">
      <c r="A117" s="45"/>
      <c r="B117" s="46" t="s">
        <v>44</v>
      </c>
      <c r="C117" s="42" t="s">
        <v>541</v>
      </c>
      <c r="D117" s="42" t="s">
        <v>542</v>
      </c>
      <c r="E117" s="42" t="s">
        <v>127</v>
      </c>
      <c r="F117" s="42">
        <v>12000</v>
      </c>
      <c r="G117" s="43">
        <v>93.17</v>
      </c>
      <c r="H117" s="44">
        <v>0.02</v>
      </c>
    </row>
    <row r="118" spans="1:8">
      <c r="A118" s="45"/>
      <c r="B118" s="46" t="s">
        <v>44</v>
      </c>
      <c r="C118" s="42" t="s">
        <v>543</v>
      </c>
      <c r="D118" s="42" t="s">
        <v>544</v>
      </c>
      <c r="E118" s="42" t="s">
        <v>94</v>
      </c>
      <c r="F118" s="42">
        <v>5750</v>
      </c>
      <c r="G118" s="43">
        <v>90.83</v>
      </c>
      <c r="H118" s="44">
        <v>0.02</v>
      </c>
    </row>
    <row r="119" spans="1:8">
      <c r="A119" s="45"/>
      <c r="B119" s="46" t="s">
        <v>44</v>
      </c>
      <c r="C119" s="42" t="s">
        <v>128</v>
      </c>
      <c r="D119" s="42" t="s">
        <v>129</v>
      </c>
      <c r="E119" s="42" t="s">
        <v>59</v>
      </c>
      <c r="F119" s="42">
        <v>58000</v>
      </c>
      <c r="G119" s="43">
        <v>82.88</v>
      </c>
      <c r="H119" s="44">
        <v>0.02</v>
      </c>
    </row>
    <row r="120" spans="1:8">
      <c r="A120" s="45"/>
      <c r="B120" s="46" t="s">
        <v>44</v>
      </c>
      <c r="C120" s="42" t="s">
        <v>545</v>
      </c>
      <c r="D120" s="42" t="s">
        <v>546</v>
      </c>
      <c r="E120" s="42" t="s">
        <v>83</v>
      </c>
      <c r="F120" s="42">
        <v>29000</v>
      </c>
      <c r="G120" s="43">
        <v>69.7</v>
      </c>
      <c r="H120" s="44">
        <v>0.02</v>
      </c>
    </row>
    <row r="121" spans="1:8">
      <c r="A121" s="45"/>
      <c r="B121" s="46" t="s">
        <v>44</v>
      </c>
      <c r="C121" s="42" t="s">
        <v>547</v>
      </c>
      <c r="D121" s="42" t="s">
        <v>548</v>
      </c>
      <c r="E121" s="42" t="s">
        <v>390</v>
      </c>
      <c r="F121" s="42">
        <v>100000</v>
      </c>
      <c r="G121" s="43">
        <v>68.95</v>
      </c>
      <c r="H121" s="44">
        <v>0.02</v>
      </c>
    </row>
    <row r="122" spans="1:8">
      <c r="A122" s="45"/>
      <c r="B122" s="46" t="s">
        <v>44</v>
      </c>
      <c r="C122" s="42" t="s">
        <v>549</v>
      </c>
      <c r="D122" s="42" t="s">
        <v>550</v>
      </c>
      <c r="E122" s="42" t="s">
        <v>83</v>
      </c>
      <c r="F122" s="42">
        <v>7000</v>
      </c>
      <c r="G122" s="43">
        <v>66.73</v>
      </c>
      <c r="H122" s="44">
        <v>0.02</v>
      </c>
    </row>
    <row r="123" spans="1:8">
      <c r="A123" s="45"/>
      <c r="B123" s="46" t="s">
        <v>44</v>
      </c>
      <c r="C123" s="42" t="s">
        <v>551</v>
      </c>
      <c r="D123" s="42" t="s">
        <v>552</v>
      </c>
      <c r="E123" s="42" t="s">
        <v>444</v>
      </c>
      <c r="F123" s="42">
        <v>9500</v>
      </c>
      <c r="G123" s="43">
        <v>52.44</v>
      </c>
      <c r="H123" s="44">
        <v>0.01</v>
      </c>
    </row>
    <row r="124" spans="1:8">
      <c r="A124" s="45"/>
      <c r="B124" s="46" t="s">
        <v>44</v>
      </c>
      <c r="C124" s="42" t="s">
        <v>553</v>
      </c>
      <c r="D124" s="42" t="s">
        <v>554</v>
      </c>
      <c r="E124" s="42" t="s">
        <v>470</v>
      </c>
      <c r="F124" s="42">
        <v>4000</v>
      </c>
      <c r="G124" s="43">
        <v>49.26</v>
      </c>
      <c r="H124" s="44">
        <v>0.01</v>
      </c>
    </row>
    <row r="125" spans="1:8">
      <c r="A125" s="45"/>
      <c r="B125" s="46" t="s">
        <v>44</v>
      </c>
      <c r="C125" s="42" t="s">
        <v>555</v>
      </c>
      <c r="D125" s="42" t="s">
        <v>556</v>
      </c>
      <c r="E125" s="42" t="s">
        <v>72</v>
      </c>
      <c r="F125" s="42">
        <v>250</v>
      </c>
      <c r="G125" s="43">
        <v>47.24</v>
      </c>
      <c r="H125" s="44">
        <v>0.01</v>
      </c>
    </row>
    <row r="126" spans="1:8">
      <c r="A126" s="45"/>
      <c r="B126" s="46" t="s">
        <v>44</v>
      </c>
      <c r="C126" s="42" t="s">
        <v>132</v>
      </c>
      <c r="D126" s="42" t="s">
        <v>133</v>
      </c>
      <c r="E126" s="42" t="s">
        <v>72</v>
      </c>
      <c r="F126" s="42">
        <v>3000</v>
      </c>
      <c r="G126" s="43">
        <v>37.74</v>
      </c>
      <c r="H126" s="44">
        <v>0.01</v>
      </c>
    </row>
    <row r="127" spans="1:8">
      <c r="A127" s="45"/>
      <c r="B127" s="46" t="s">
        <v>44</v>
      </c>
      <c r="C127" s="42" t="s">
        <v>557</v>
      </c>
      <c r="D127" s="42" t="s">
        <v>558</v>
      </c>
      <c r="E127" s="42" t="s">
        <v>108</v>
      </c>
      <c r="F127" s="42">
        <v>128000</v>
      </c>
      <c r="G127" s="43">
        <v>23.04</v>
      </c>
      <c r="H127" s="44">
        <v>0.01</v>
      </c>
    </row>
    <row r="128" spans="1:8">
      <c r="A128" s="45"/>
      <c r="B128" s="46" t="s">
        <v>44</v>
      </c>
      <c r="C128" s="42" t="s">
        <v>559</v>
      </c>
      <c r="D128" s="42" t="s">
        <v>560</v>
      </c>
      <c r="E128" s="42" t="s">
        <v>61</v>
      </c>
      <c r="F128" s="42">
        <v>500</v>
      </c>
      <c r="G128" s="43">
        <v>21.08</v>
      </c>
      <c r="H128" s="44">
        <v>0.01</v>
      </c>
    </row>
    <row r="129" spans="1:8">
      <c r="A129" s="45"/>
      <c r="B129" s="46" t="s">
        <v>44</v>
      </c>
      <c r="C129" s="42" t="s">
        <v>561</v>
      </c>
      <c r="D129" s="42" t="s">
        <v>562</v>
      </c>
      <c r="E129" s="42" t="s">
        <v>502</v>
      </c>
      <c r="F129" s="42">
        <v>1250</v>
      </c>
      <c r="G129" s="43">
        <v>13.76</v>
      </c>
      <c r="H129" s="44">
        <v>0</v>
      </c>
    </row>
    <row r="130" spans="1:8">
      <c r="A130" s="45"/>
      <c r="B130" s="46" t="s">
        <v>44</v>
      </c>
      <c r="C130" s="42" t="s">
        <v>563</v>
      </c>
      <c r="D130" s="42" t="s">
        <v>564</v>
      </c>
      <c r="E130" s="42" t="s">
        <v>72</v>
      </c>
      <c r="F130" s="42">
        <v>5000</v>
      </c>
      <c r="G130" s="43">
        <v>11.91</v>
      </c>
      <c r="H130" s="44">
        <v>0</v>
      </c>
    </row>
    <row r="131" spans="1:8">
      <c r="A131" s="45"/>
      <c r="B131" s="46" t="s">
        <v>44</v>
      </c>
      <c r="C131" s="42" t="s">
        <v>565</v>
      </c>
      <c r="D131" s="42" t="s">
        <v>566</v>
      </c>
      <c r="E131" s="42" t="s">
        <v>83</v>
      </c>
      <c r="F131" s="42">
        <v>500</v>
      </c>
      <c r="G131" s="43">
        <v>8.9499999999999993</v>
      </c>
      <c r="H131" s="44">
        <v>0</v>
      </c>
    </row>
    <row r="132" spans="1:8">
      <c r="A132" s="45"/>
      <c r="B132" s="46" t="s">
        <v>44</v>
      </c>
      <c r="C132" s="42" t="s">
        <v>567</v>
      </c>
      <c r="D132" s="42" t="s">
        <v>568</v>
      </c>
      <c r="E132" s="42" t="s">
        <v>89</v>
      </c>
      <c r="F132" s="42">
        <v>1500</v>
      </c>
      <c r="G132" s="43">
        <v>7.23</v>
      </c>
      <c r="H132" s="44">
        <v>0</v>
      </c>
    </row>
    <row r="133" spans="1:8">
      <c r="A133" s="45"/>
      <c r="B133" s="46" t="s">
        <v>44</v>
      </c>
      <c r="C133" s="42" t="s">
        <v>569</v>
      </c>
      <c r="D133" s="42" t="s">
        <v>570</v>
      </c>
      <c r="E133" s="42" t="s">
        <v>86</v>
      </c>
      <c r="F133" s="42">
        <v>250</v>
      </c>
      <c r="G133" s="43">
        <v>3.78</v>
      </c>
      <c r="H133" s="44">
        <v>0</v>
      </c>
    </row>
    <row r="134" spans="1:8">
      <c r="A134" s="45"/>
      <c r="B134" s="46" t="s">
        <v>44</v>
      </c>
      <c r="C134" s="42" t="s">
        <v>571</v>
      </c>
      <c r="D134" s="42" t="s">
        <v>572</v>
      </c>
      <c r="E134" s="42" t="s">
        <v>113</v>
      </c>
      <c r="F134" s="42">
        <v>4000</v>
      </c>
      <c r="G134" s="43">
        <v>2.72</v>
      </c>
      <c r="H134" s="44">
        <v>0</v>
      </c>
    </row>
    <row r="135" spans="1:8">
      <c r="A135" s="45"/>
      <c r="B135" s="46" t="s">
        <v>44</v>
      </c>
      <c r="C135" s="42" t="s">
        <v>573</v>
      </c>
      <c r="D135" s="42" t="s">
        <v>574</v>
      </c>
      <c r="E135" s="42" t="s">
        <v>136</v>
      </c>
      <c r="F135" s="42">
        <v>1000</v>
      </c>
      <c r="G135" s="43">
        <v>1.68</v>
      </c>
      <c r="H135" s="44">
        <v>0</v>
      </c>
    </row>
    <row r="136" spans="1:8" ht="13.5" thickBot="1">
      <c r="A136" s="45"/>
      <c r="B136" s="42"/>
      <c r="C136" s="42"/>
      <c r="D136" s="42"/>
      <c r="E136" s="47" t="s">
        <v>17</v>
      </c>
      <c r="F136" s="42"/>
      <c r="G136" s="51">
        <v>231309.88</v>
      </c>
      <c r="H136" s="52">
        <v>55.499999999999901</v>
      </c>
    </row>
    <row r="137" spans="1:8" ht="13.5" thickTop="1">
      <c r="A137" s="45"/>
      <c r="B137" s="42"/>
      <c r="C137" s="42"/>
      <c r="D137" s="42"/>
      <c r="E137" s="47"/>
      <c r="F137" s="42"/>
      <c r="G137" s="80"/>
      <c r="H137" s="81"/>
    </row>
    <row r="138" spans="1:8">
      <c r="A138" s="45"/>
      <c r="B138" s="132" t="s">
        <v>575</v>
      </c>
      <c r="C138" s="131"/>
      <c r="D138" s="42"/>
      <c r="E138" s="42"/>
      <c r="F138" s="42"/>
      <c r="G138" s="43">
        <f>+G139</f>
        <v>-232180.41980500001</v>
      </c>
      <c r="H138" s="43">
        <f>+H139</f>
        <v>-55.66</v>
      </c>
    </row>
    <row r="139" spans="1:8" ht="13.5" thickBot="1">
      <c r="A139" s="45"/>
      <c r="B139" s="42"/>
      <c r="C139" s="42"/>
      <c r="D139" s="42"/>
      <c r="E139" s="47" t="s">
        <v>17</v>
      </c>
      <c r="F139" s="42"/>
      <c r="G139" s="48">
        <v>-232180.41980500001</v>
      </c>
      <c r="H139" s="49">
        <v>-55.66</v>
      </c>
    </row>
    <row r="140" spans="1:8" ht="13.5" thickTop="1">
      <c r="A140" s="122" t="s">
        <v>576</v>
      </c>
      <c r="B140" s="123"/>
      <c r="C140" s="123"/>
      <c r="D140" s="42"/>
      <c r="E140" s="42"/>
      <c r="F140" s="42"/>
      <c r="G140" s="43"/>
      <c r="H140" s="44"/>
    </row>
    <row r="141" spans="1:8">
      <c r="A141" s="45"/>
      <c r="B141" s="125" t="s">
        <v>576</v>
      </c>
      <c r="C141" s="123"/>
      <c r="D141" s="42"/>
      <c r="E141" s="42"/>
      <c r="F141" s="42"/>
      <c r="G141" s="43"/>
      <c r="H141" s="44"/>
    </row>
    <row r="142" spans="1:8">
      <c r="A142" s="45"/>
      <c r="B142" s="124" t="s">
        <v>18</v>
      </c>
      <c r="C142" s="129"/>
      <c r="D142" s="42"/>
      <c r="E142" s="42"/>
      <c r="F142" s="42"/>
      <c r="G142" s="43"/>
      <c r="H142" s="44"/>
    </row>
    <row r="143" spans="1:8">
      <c r="A143" s="45"/>
      <c r="B143" s="46" t="s">
        <v>44</v>
      </c>
      <c r="C143" s="42" t="s">
        <v>577</v>
      </c>
      <c r="D143" s="42" t="s">
        <v>578</v>
      </c>
      <c r="E143" s="42"/>
      <c r="F143" s="42">
        <v>291924.7598</v>
      </c>
      <c r="G143" s="43">
        <v>5000</v>
      </c>
      <c r="H143" s="44">
        <v>1.2</v>
      </c>
    </row>
    <row r="144" spans="1:8">
      <c r="A144" s="45"/>
      <c r="B144" s="46" t="s">
        <v>44</v>
      </c>
      <c r="C144" s="42" t="s">
        <v>579</v>
      </c>
      <c r="D144" s="42" t="s">
        <v>580</v>
      </c>
      <c r="E144" s="42"/>
      <c r="F144" s="42">
        <v>4.0000000000000002E-4</v>
      </c>
      <c r="G144" s="43">
        <v>0</v>
      </c>
      <c r="H144" s="44">
        <v>0</v>
      </c>
    </row>
    <row r="145" spans="1:8" ht="13.5" thickBot="1">
      <c r="A145" s="45"/>
      <c r="B145" s="42"/>
      <c r="C145" s="42"/>
      <c r="D145" s="42"/>
      <c r="E145" s="47" t="s">
        <v>17</v>
      </c>
      <c r="F145" s="42"/>
      <c r="G145" s="48">
        <v>5000</v>
      </c>
      <c r="H145" s="49">
        <v>1.2</v>
      </c>
    </row>
    <row r="146" spans="1:8" ht="13.5" thickTop="1">
      <c r="A146" s="45"/>
      <c r="B146" s="42"/>
      <c r="C146" s="42"/>
      <c r="D146" s="42"/>
      <c r="E146" s="42"/>
      <c r="F146" s="42"/>
      <c r="G146" s="43"/>
      <c r="H146" s="44"/>
    </row>
    <row r="147" spans="1:8">
      <c r="A147" s="122" t="s">
        <v>31</v>
      </c>
      <c r="B147" s="123"/>
      <c r="C147" s="123"/>
      <c r="D147" s="42"/>
      <c r="E147" s="42"/>
      <c r="F147" s="42"/>
      <c r="G147" s="43"/>
      <c r="H147" s="44"/>
    </row>
    <row r="148" spans="1:8">
      <c r="A148" s="45"/>
      <c r="B148" s="125" t="s">
        <v>32</v>
      </c>
      <c r="C148" s="123"/>
      <c r="D148" s="42"/>
      <c r="E148" s="42"/>
      <c r="F148" s="42"/>
      <c r="G148" s="43"/>
      <c r="H148" s="44"/>
    </row>
    <row r="149" spans="1:8">
      <c r="A149" s="45"/>
      <c r="B149" s="46" t="s">
        <v>39</v>
      </c>
      <c r="C149" s="42" t="s">
        <v>297</v>
      </c>
      <c r="D149" s="42" t="s">
        <v>298</v>
      </c>
      <c r="E149" s="42" t="s">
        <v>36</v>
      </c>
      <c r="F149" s="42">
        <v>15000000</v>
      </c>
      <c r="G149" s="43">
        <v>14986.95</v>
      </c>
      <c r="H149" s="44">
        <v>3.6</v>
      </c>
    </row>
    <row r="150" spans="1:8">
      <c r="A150" s="45"/>
      <c r="B150" s="46" t="s">
        <v>39</v>
      </c>
      <c r="C150" s="42" t="s">
        <v>297</v>
      </c>
      <c r="D150" s="42" t="s">
        <v>581</v>
      </c>
      <c r="E150" s="42" t="s">
        <v>36</v>
      </c>
      <c r="F150" s="42">
        <v>1800</v>
      </c>
      <c r="G150" s="43">
        <v>8997.98</v>
      </c>
      <c r="H150" s="44">
        <v>2.16</v>
      </c>
    </row>
    <row r="151" spans="1:8">
      <c r="A151" s="45"/>
      <c r="B151" s="46" t="s">
        <v>33</v>
      </c>
      <c r="C151" s="42" t="s">
        <v>222</v>
      </c>
      <c r="D151" s="42" t="s">
        <v>582</v>
      </c>
      <c r="E151" s="42" t="s">
        <v>36</v>
      </c>
      <c r="F151" s="42">
        <v>5000</v>
      </c>
      <c r="G151" s="43">
        <v>4996.7299999999996</v>
      </c>
      <c r="H151" s="44">
        <v>1.2</v>
      </c>
    </row>
    <row r="152" spans="1:8">
      <c r="A152" s="45"/>
      <c r="B152" s="46" t="s">
        <v>33</v>
      </c>
      <c r="C152" s="42" t="s">
        <v>583</v>
      </c>
      <c r="D152" s="42" t="s">
        <v>584</v>
      </c>
      <c r="E152" s="42" t="s">
        <v>36</v>
      </c>
      <c r="F152" s="42">
        <v>500</v>
      </c>
      <c r="G152" s="43">
        <v>499.56</v>
      </c>
      <c r="H152" s="44">
        <v>0.12</v>
      </c>
    </row>
    <row r="153" spans="1:8" ht="13.5" thickBot="1">
      <c r="A153" s="45"/>
      <c r="B153" s="42"/>
      <c r="C153" s="42"/>
      <c r="D153" s="42"/>
      <c r="E153" s="47" t="s">
        <v>17</v>
      </c>
      <c r="F153" s="42"/>
      <c r="G153" s="51">
        <v>29481.22</v>
      </c>
      <c r="H153" s="52">
        <v>7.08</v>
      </c>
    </row>
    <row r="154" spans="1:8" ht="13.5" thickTop="1">
      <c r="A154" s="45"/>
      <c r="B154" s="42"/>
      <c r="C154" s="42"/>
      <c r="D154" s="42"/>
      <c r="E154" s="42"/>
      <c r="F154" s="42"/>
      <c r="G154" s="43"/>
      <c r="H154" s="44"/>
    </row>
    <row r="155" spans="1:8">
      <c r="A155" s="45"/>
      <c r="B155" s="130" t="s">
        <v>207</v>
      </c>
      <c r="C155" s="131"/>
      <c r="D155" s="42"/>
      <c r="E155" s="42"/>
      <c r="F155" s="42"/>
      <c r="G155" s="43"/>
      <c r="H155" s="44"/>
    </row>
    <row r="156" spans="1:8">
      <c r="A156" s="45"/>
      <c r="B156" s="125" t="s">
        <v>208</v>
      </c>
      <c r="C156" s="123"/>
      <c r="D156" s="42"/>
      <c r="E156" s="47" t="s">
        <v>209</v>
      </c>
      <c r="F156" s="42"/>
      <c r="G156" s="43"/>
      <c r="H156" s="44"/>
    </row>
    <row r="157" spans="1:8">
      <c r="A157" s="45"/>
      <c r="B157" s="42"/>
      <c r="C157" s="42" t="s">
        <v>210</v>
      </c>
      <c r="D157" s="42"/>
      <c r="E157" s="42" t="s">
        <v>585</v>
      </c>
      <c r="F157" s="42"/>
      <c r="G157" s="43">
        <v>5947</v>
      </c>
      <c r="H157" s="44">
        <v>1.43</v>
      </c>
    </row>
    <row r="158" spans="1:8">
      <c r="A158" s="45"/>
      <c r="B158" s="42"/>
      <c r="C158" s="42" t="s">
        <v>210</v>
      </c>
      <c r="D158" s="42"/>
      <c r="E158" s="42" t="s">
        <v>586</v>
      </c>
      <c r="F158" s="42"/>
      <c r="G158" s="43">
        <v>4204</v>
      </c>
      <c r="H158" s="44">
        <v>1.01</v>
      </c>
    </row>
    <row r="159" spans="1:8">
      <c r="A159" s="45"/>
      <c r="B159" s="42"/>
      <c r="C159" s="42" t="s">
        <v>210</v>
      </c>
      <c r="D159" s="42"/>
      <c r="E159" s="42" t="s">
        <v>587</v>
      </c>
      <c r="F159" s="42"/>
      <c r="G159" s="43">
        <v>2845</v>
      </c>
      <c r="H159" s="44">
        <v>0.68</v>
      </c>
    </row>
    <row r="160" spans="1:8">
      <c r="A160" s="45"/>
      <c r="B160" s="42"/>
      <c r="C160" s="42" t="s">
        <v>210</v>
      </c>
      <c r="D160" s="42"/>
      <c r="E160" s="42" t="s">
        <v>588</v>
      </c>
      <c r="F160" s="42"/>
      <c r="G160" s="43">
        <v>2568</v>
      </c>
      <c r="H160" s="44">
        <v>0.62</v>
      </c>
    </row>
    <row r="161" spans="1:8">
      <c r="A161" s="45"/>
      <c r="B161" s="42"/>
      <c r="C161" s="42" t="s">
        <v>210</v>
      </c>
      <c r="D161" s="42"/>
      <c r="E161" s="42" t="s">
        <v>589</v>
      </c>
      <c r="F161" s="42"/>
      <c r="G161" s="43">
        <v>1870</v>
      </c>
      <c r="H161" s="44">
        <v>0.45</v>
      </c>
    </row>
    <row r="162" spans="1:8">
      <c r="A162" s="45"/>
      <c r="B162" s="42"/>
      <c r="C162" s="42" t="s">
        <v>210</v>
      </c>
      <c r="D162" s="42"/>
      <c r="E162" s="42" t="s">
        <v>590</v>
      </c>
      <c r="F162" s="42"/>
      <c r="G162" s="43">
        <v>1790</v>
      </c>
      <c r="H162" s="44">
        <v>0.43</v>
      </c>
    </row>
    <row r="163" spans="1:8">
      <c r="A163" s="45"/>
      <c r="B163" s="42"/>
      <c r="C163" s="42" t="s">
        <v>591</v>
      </c>
      <c r="D163" s="42"/>
      <c r="E163" s="42" t="s">
        <v>592</v>
      </c>
      <c r="F163" s="42"/>
      <c r="G163" s="43">
        <v>1300</v>
      </c>
      <c r="H163" s="44">
        <v>0.31</v>
      </c>
    </row>
    <row r="164" spans="1:8">
      <c r="A164" s="45"/>
      <c r="B164" s="42"/>
      <c r="C164" s="42" t="s">
        <v>591</v>
      </c>
      <c r="D164" s="42"/>
      <c r="E164" s="42" t="s">
        <v>593</v>
      </c>
      <c r="F164" s="42"/>
      <c r="G164" s="43">
        <v>1200</v>
      </c>
      <c r="H164" s="44">
        <v>0.28999999999999998</v>
      </c>
    </row>
    <row r="165" spans="1:8">
      <c r="A165" s="45"/>
      <c r="B165" s="42"/>
      <c r="C165" s="42" t="s">
        <v>210</v>
      </c>
      <c r="D165" s="42"/>
      <c r="E165" s="42" t="s">
        <v>594</v>
      </c>
      <c r="F165" s="42"/>
      <c r="G165" s="43">
        <v>1090</v>
      </c>
      <c r="H165" s="44">
        <v>0.26</v>
      </c>
    </row>
    <row r="166" spans="1:8">
      <c r="A166" s="45"/>
      <c r="B166" s="42"/>
      <c r="C166" s="42" t="s">
        <v>210</v>
      </c>
      <c r="D166" s="42"/>
      <c r="E166" s="42" t="s">
        <v>595</v>
      </c>
      <c r="F166" s="42"/>
      <c r="G166" s="43">
        <v>1039</v>
      </c>
      <c r="H166" s="44">
        <v>0.25</v>
      </c>
    </row>
    <row r="167" spans="1:8">
      <c r="A167" s="45"/>
      <c r="B167" s="42"/>
      <c r="C167" s="42" t="s">
        <v>210</v>
      </c>
      <c r="D167" s="42"/>
      <c r="E167" s="42" t="s">
        <v>596</v>
      </c>
      <c r="F167" s="42"/>
      <c r="G167" s="43">
        <v>950</v>
      </c>
      <c r="H167" s="44">
        <v>0.23</v>
      </c>
    </row>
    <row r="168" spans="1:8">
      <c r="A168" s="45"/>
      <c r="B168" s="42"/>
      <c r="C168" s="42" t="s">
        <v>210</v>
      </c>
      <c r="D168" s="42"/>
      <c r="E168" s="42" t="s">
        <v>597</v>
      </c>
      <c r="F168" s="42"/>
      <c r="G168" s="43">
        <v>900</v>
      </c>
      <c r="H168" s="44">
        <v>0.22</v>
      </c>
    </row>
    <row r="169" spans="1:8">
      <c r="A169" s="45"/>
      <c r="B169" s="42"/>
      <c r="C169" s="42" t="s">
        <v>210</v>
      </c>
      <c r="D169" s="42"/>
      <c r="E169" s="42" t="s">
        <v>598</v>
      </c>
      <c r="F169" s="42"/>
      <c r="G169" s="43">
        <v>800</v>
      </c>
      <c r="H169" s="44">
        <v>0.19</v>
      </c>
    </row>
    <row r="170" spans="1:8">
      <c r="A170" s="45"/>
      <c r="B170" s="42"/>
      <c r="C170" s="42" t="s">
        <v>210</v>
      </c>
      <c r="D170" s="42"/>
      <c r="E170" s="42" t="s">
        <v>599</v>
      </c>
      <c r="F170" s="42"/>
      <c r="G170" s="43">
        <v>684</v>
      </c>
      <c r="H170" s="44">
        <v>0.16</v>
      </c>
    </row>
    <row r="171" spans="1:8">
      <c r="A171" s="45"/>
      <c r="B171" s="42"/>
      <c r="C171" s="42" t="s">
        <v>591</v>
      </c>
      <c r="D171" s="42"/>
      <c r="E171" s="42" t="s">
        <v>598</v>
      </c>
      <c r="F171" s="42"/>
      <c r="G171" s="43">
        <v>550</v>
      </c>
      <c r="H171" s="44">
        <v>0.13</v>
      </c>
    </row>
    <row r="172" spans="1:8">
      <c r="A172" s="45"/>
      <c r="B172" s="42"/>
      <c r="C172" s="42" t="s">
        <v>591</v>
      </c>
      <c r="D172" s="42"/>
      <c r="E172" s="42" t="s">
        <v>587</v>
      </c>
      <c r="F172" s="42"/>
      <c r="G172" s="43">
        <v>550</v>
      </c>
      <c r="H172" s="44">
        <v>0.13</v>
      </c>
    </row>
    <row r="173" spans="1:8">
      <c r="A173" s="45"/>
      <c r="B173" s="42"/>
      <c r="C173" s="42" t="s">
        <v>210</v>
      </c>
      <c r="D173" s="42"/>
      <c r="E173" s="42" t="s">
        <v>600</v>
      </c>
      <c r="F173" s="42"/>
      <c r="G173" s="43">
        <v>495</v>
      </c>
      <c r="H173" s="44">
        <v>0.12</v>
      </c>
    </row>
    <row r="174" spans="1:8">
      <c r="A174" s="45"/>
      <c r="B174" s="42"/>
      <c r="C174" s="42" t="s">
        <v>216</v>
      </c>
      <c r="D174" s="42"/>
      <c r="E174" s="42" t="s">
        <v>594</v>
      </c>
      <c r="F174" s="42"/>
      <c r="G174" s="43">
        <v>495</v>
      </c>
      <c r="H174" s="44">
        <v>0.12</v>
      </c>
    </row>
    <row r="175" spans="1:8">
      <c r="A175" s="45"/>
      <c r="B175" s="42"/>
      <c r="C175" s="42" t="s">
        <v>216</v>
      </c>
      <c r="D175" s="42"/>
      <c r="E175" s="42" t="s">
        <v>598</v>
      </c>
      <c r="F175" s="42"/>
      <c r="G175" s="43">
        <v>495</v>
      </c>
      <c r="H175" s="44">
        <v>0.12</v>
      </c>
    </row>
    <row r="176" spans="1:8">
      <c r="A176" s="45"/>
      <c r="B176" s="42"/>
      <c r="C176" s="42" t="s">
        <v>210</v>
      </c>
      <c r="D176" s="42"/>
      <c r="E176" s="42" t="s">
        <v>601</v>
      </c>
      <c r="F176" s="42"/>
      <c r="G176" s="43">
        <v>495</v>
      </c>
      <c r="H176" s="44">
        <v>0.12</v>
      </c>
    </row>
    <row r="177" spans="1:8">
      <c r="A177" s="45"/>
      <c r="B177" s="42"/>
      <c r="C177" s="42" t="s">
        <v>210</v>
      </c>
      <c r="D177" s="42"/>
      <c r="E177" s="42" t="s">
        <v>588</v>
      </c>
      <c r="F177" s="42"/>
      <c r="G177" s="43">
        <v>495</v>
      </c>
      <c r="H177" s="44">
        <v>0.12</v>
      </c>
    </row>
    <row r="178" spans="1:8">
      <c r="A178" s="45"/>
      <c r="B178" s="42"/>
      <c r="C178" s="42" t="s">
        <v>210</v>
      </c>
      <c r="D178" s="42"/>
      <c r="E178" s="42" t="s">
        <v>594</v>
      </c>
      <c r="F178" s="42"/>
      <c r="G178" s="43">
        <v>495</v>
      </c>
      <c r="H178" s="44">
        <v>0.12</v>
      </c>
    </row>
    <row r="179" spans="1:8">
      <c r="A179" s="45"/>
      <c r="B179" s="42"/>
      <c r="C179" s="42" t="s">
        <v>210</v>
      </c>
      <c r="D179" s="42"/>
      <c r="E179" s="42" t="s">
        <v>598</v>
      </c>
      <c r="F179" s="42"/>
      <c r="G179" s="43">
        <v>495</v>
      </c>
      <c r="H179" s="44">
        <v>0.12</v>
      </c>
    </row>
    <row r="180" spans="1:8">
      <c r="A180" s="45"/>
      <c r="B180" s="42"/>
      <c r="C180" s="42" t="s">
        <v>210</v>
      </c>
      <c r="D180" s="42"/>
      <c r="E180" s="42" t="s">
        <v>587</v>
      </c>
      <c r="F180" s="42"/>
      <c r="G180" s="43">
        <v>495</v>
      </c>
      <c r="H180" s="44">
        <v>0.12</v>
      </c>
    </row>
    <row r="181" spans="1:8">
      <c r="A181" s="45"/>
      <c r="B181" s="42"/>
      <c r="C181" s="42" t="s">
        <v>210</v>
      </c>
      <c r="D181" s="42"/>
      <c r="E181" s="42" t="s">
        <v>602</v>
      </c>
      <c r="F181" s="42"/>
      <c r="G181" s="43">
        <v>495</v>
      </c>
      <c r="H181" s="44">
        <v>0.12</v>
      </c>
    </row>
    <row r="182" spans="1:8">
      <c r="A182" s="45"/>
      <c r="B182" s="42"/>
      <c r="C182" s="42" t="s">
        <v>210</v>
      </c>
      <c r="D182" s="42"/>
      <c r="E182" s="42" t="s">
        <v>603</v>
      </c>
      <c r="F182" s="42"/>
      <c r="G182" s="43">
        <v>495</v>
      </c>
      <c r="H182" s="44">
        <v>0.12</v>
      </c>
    </row>
    <row r="183" spans="1:8">
      <c r="A183" s="45"/>
      <c r="B183" s="42"/>
      <c r="C183" s="42" t="s">
        <v>210</v>
      </c>
      <c r="D183" s="42"/>
      <c r="E183" s="42" t="s">
        <v>604</v>
      </c>
      <c r="F183" s="42"/>
      <c r="G183" s="43">
        <v>495</v>
      </c>
      <c r="H183" s="44">
        <v>0.12</v>
      </c>
    </row>
    <row r="184" spans="1:8">
      <c r="A184" s="45"/>
      <c r="B184" s="42"/>
      <c r="C184" s="42" t="s">
        <v>210</v>
      </c>
      <c r="D184" s="42"/>
      <c r="E184" s="42" t="s">
        <v>605</v>
      </c>
      <c r="F184" s="42"/>
      <c r="G184" s="43">
        <v>495</v>
      </c>
      <c r="H184" s="44">
        <v>0.12</v>
      </c>
    </row>
    <row r="185" spans="1:8">
      <c r="A185" s="45"/>
      <c r="B185" s="42"/>
      <c r="C185" s="42" t="s">
        <v>210</v>
      </c>
      <c r="D185" s="42"/>
      <c r="E185" s="42" t="s">
        <v>606</v>
      </c>
      <c r="F185" s="42"/>
      <c r="G185" s="43">
        <v>495</v>
      </c>
      <c r="H185" s="44">
        <v>0.12</v>
      </c>
    </row>
    <row r="186" spans="1:8">
      <c r="A186" s="45"/>
      <c r="B186" s="42"/>
      <c r="C186" s="42" t="s">
        <v>210</v>
      </c>
      <c r="D186" s="42"/>
      <c r="E186" s="42" t="s">
        <v>607</v>
      </c>
      <c r="F186" s="42"/>
      <c r="G186" s="43">
        <v>490</v>
      </c>
      <c r="H186" s="44">
        <v>0.12</v>
      </c>
    </row>
    <row r="187" spans="1:8">
      <c r="A187" s="45"/>
      <c r="B187" s="42"/>
      <c r="C187" s="42" t="s">
        <v>210</v>
      </c>
      <c r="D187" s="42"/>
      <c r="E187" s="42" t="s">
        <v>607</v>
      </c>
      <c r="F187" s="42"/>
      <c r="G187" s="43">
        <v>490</v>
      </c>
      <c r="H187" s="44">
        <v>0.12</v>
      </c>
    </row>
    <row r="188" spans="1:8">
      <c r="A188" s="45"/>
      <c r="B188" s="42"/>
      <c r="C188" s="42" t="s">
        <v>210</v>
      </c>
      <c r="D188" s="42"/>
      <c r="E188" s="42" t="s">
        <v>607</v>
      </c>
      <c r="F188" s="42"/>
      <c r="G188" s="43">
        <v>490</v>
      </c>
      <c r="H188" s="44">
        <v>0.12</v>
      </c>
    </row>
    <row r="189" spans="1:8">
      <c r="A189" s="45"/>
      <c r="B189" s="42"/>
      <c r="C189" s="42" t="s">
        <v>210</v>
      </c>
      <c r="D189" s="42"/>
      <c r="E189" s="42" t="s">
        <v>608</v>
      </c>
      <c r="F189" s="42"/>
      <c r="G189" s="43">
        <v>490</v>
      </c>
      <c r="H189" s="44">
        <v>0.12</v>
      </c>
    </row>
    <row r="190" spans="1:8">
      <c r="A190" s="45"/>
      <c r="B190" s="42"/>
      <c r="C190" s="42" t="s">
        <v>210</v>
      </c>
      <c r="D190" s="42"/>
      <c r="E190" s="42" t="s">
        <v>608</v>
      </c>
      <c r="F190" s="42"/>
      <c r="G190" s="43">
        <v>490</v>
      </c>
      <c r="H190" s="44">
        <v>0.12</v>
      </c>
    </row>
    <row r="191" spans="1:8">
      <c r="A191" s="45"/>
      <c r="B191" s="42"/>
      <c r="C191" s="42" t="s">
        <v>210</v>
      </c>
      <c r="D191" s="42"/>
      <c r="E191" s="42" t="s">
        <v>609</v>
      </c>
      <c r="F191" s="42"/>
      <c r="G191" s="43">
        <v>490</v>
      </c>
      <c r="H191" s="44">
        <v>0.12</v>
      </c>
    </row>
    <row r="192" spans="1:8">
      <c r="A192" s="45"/>
      <c r="B192" s="42"/>
      <c r="C192" s="42" t="s">
        <v>210</v>
      </c>
      <c r="D192" s="42"/>
      <c r="E192" s="42" t="s">
        <v>610</v>
      </c>
      <c r="F192" s="42"/>
      <c r="G192" s="43">
        <v>490</v>
      </c>
      <c r="H192" s="44">
        <v>0.12</v>
      </c>
    </row>
    <row r="193" spans="1:8">
      <c r="A193" s="45"/>
      <c r="B193" s="42"/>
      <c r="C193" s="42" t="s">
        <v>210</v>
      </c>
      <c r="D193" s="42"/>
      <c r="E193" s="42" t="s">
        <v>611</v>
      </c>
      <c r="F193" s="42"/>
      <c r="G193" s="43">
        <v>490</v>
      </c>
      <c r="H193" s="44">
        <v>0.12</v>
      </c>
    </row>
    <row r="194" spans="1:8">
      <c r="A194" s="45"/>
      <c r="B194" s="42"/>
      <c r="C194" s="42" t="s">
        <v>210</v>
      </c>
      <c r="D194" s="42"/>
      <c r="E194" s="42" t="s">
        <v>612</v>
      </c>
      <c r="F194" s="42"/>
      <c r="G194" s="43">
        <v>480</v>
      </c>
      <c r="H194" s="44">
        <v>0.12</v>
      </c>
    </row>
    <row r="195" spans="1:8">
      <c r="A195" s="45"/>
      <c r="B195" s="42"/>
      <c r="C195" s="42" t="s">
        <v>210</v>
      </c>
      <c r="D195" s="42"/>
      <c r="E195" s="42" t="s">
        <v>613</v>
      </c>
      <c r="F195" s="42"/>
      <c r="G195" s="43">
        <v>480</v>
      </c>
      <c r="H195" s="44">
        <v>0.12</v>
      </c>
    </row>
    <row r="196" spans="1:8">
      <c r="A196" s="45"/>
      <c r="B196" s="42"/>
      <c r="C196" s="42" t="s">
        <v>210</v>
      </c>
      <c r="D196" s="42"/>
      <c r="E196" s="42" t="s">
        <v>586</v>
      </c>
      <c r="F196" s="42"/>
      <c r="G196" s="43">
        <v>450</v>
      </c>
      <c r="H196" s="44">
        <v>0.11</v>
      </c>
    </row>
    <row r="197" spans="1:8">
      <c r="A197" s="45"/>
      <c r="B197" s="42"/>
      <c r="C197" s="42" t="s">
        <v>210</v>
      </c>
      <c r="D197" s="42"/>
      <c r="E197" s="42" t="s">
        <v>592</v>
      </c>
      <c r="F197" s="42"/>
      <c r="G197" s="43">
        <v>450</v>
      </c>
      <c r="H197" s="44">
        <v>0.11</v>
      </c>
    </row>
    <row r="198" spans="1:8">
      <c r="A198" s="45"/>
      <c r="B198" s="42"/>
      <c r="C198" s="42" t="s">
        <v>210</v>
      </c>
      <c r="D198" s="42"/>
      <c r="E198" s="42" t="s">
        <v>614</v>
      </c>
      <c r="F198" s="42"/>
      <c r="G198" s="43">
        <v>450</v>
      </c>
      <c r="H198" s="44">
        <v>0.11</v>
      </c>
    </row>
    <row r="199" spans="1:8">
      <c r="A199" s="45"/>
      <c r="B199" s="42"/>
      <c r="C199" s="42" t="s">
        <v>210</v>
      </c>
      <c r="D199" s="42"/>
      <c r="E199" s="42" t="s">
        <v>615</v>
      </c>
      <c r="F199" s="42"/>
      <c r="G199" s="43">
        <v>450</v>
      </c>
      <c r="H199" s="44">
        <v>0.11</v>
      </c>
    </row>
    <row r="200" spans="1:8">
      <c r="A200" s="45"/>
      <c r="B200" s="42"/>
      <c r="C200" s="42" t="s">
        <v>210</v>
      </c>
      <c r="D200" s="42"/>
      <c r="E200" s="42" t="s">
        <v>606</v>
      </c>
      <c r="F200" s="42"/>
      <c r="G200" s="43">
        <v>450</v>
      </c>
      <c r="H200" s="44">
        <v>0.11</v>
      </c>
    </row>
    <row r="201" spans="1:8">
      <c r="A201" s="45"/>
      <c r="B201" s="42"/>
      <c r="C201" s="42" t="s">
        <v>210</v>
      </c>
      <c r="D201" s="42"/>
      <c r="E201" s="42" t="s">
        <v>616</v>
      </c>
      <c r="F201" s="42"/>
      <c r="G201" s="43">
        <v>450</v>
      </c>
      <c r="H201" s="44">
        <v>0.11</v>
      </c>
    </row>
    <row r="202" spans="1:8">
      <c r="A202" s="45"/>
      <c r="B202" s="42"/>
      <c r="C202" s="42" t="s">
        <v>210</v>
      </c>
      <c r="D202" s="42"/>
      <c r="E202" s="42" t="s">
        <v>617</v>
      </c>
      <c r="F202" s="42"/>
      <c r="G202" s="43">
        <v>450</v>
      </c>
      <c r="H202" s="44">
        <v>0.11</v>
      </c>
    </row>
    <row r="203" spans="1:8">
      <c r="A203" s="45"/>
      <c r="B203" s="42"/>
      <c r="C203" s="42" t="s">
        <v>210</v>
      </c>
      <c r="D203" s="42"/>
      <c r="E203" s="42" t="s">
        <v>618</v>
      </c>
      <c r="F203" s="42"/>
      <c r="G203" s="43">
        <v>450</v>
      </c>
      <c r="H203" s="44">
        <v>0.11</v>
      </c>
    </row>
    <row r="204" spans="1:8">
      <c r="A204" s="45"/>
      <c r="B204" s="42"/>
      <c r="C204" s="42" t="s">
        <v>210</v>
      </c>
      <c r="D204" s="42"/>
      <c r="E204" s="42" t="s">
        <v>619</v>
      </c>
      <c r="F204" s="42"/>
      <c r="G204" s="43">
        <v>400</v>
      </c>
      <c r="H204" s="44">
        <v>0.1</v>
      </c>
    </row>
    <row r="205" spans="1:8">
      <c r="A205" s="45"/>
      <c r="B205" s="42"/>
      <c r="C205" s="42" t="s">
        <v>210</v>
      </c>
      <c r="D205" s="42"/>
      <c r="E205" s="42" t="s">
        <v>620</v>
      </c>
      <c r="F205" s="42"/>
      <c r="G205" s="43">
        <v>100</v>
      </c>
      <c r="H205" s="44">
        <v>0.02</v>
      </c>
    </row>
    <row r="206" spans="1:8">
      <c r="A206" s="45"/>
      <c r="B206" s="42"/>
      <c r="C206" s="42" t="s">
        <v>210</v>
      </c>
      <c r="D206" s="42"/>
      <c r="E206" s="42" t="s">
        <v>621</v>
      </c>
      <c r="F206" s="42"/>
      <c r="G206" s="43">
        <v>99</v>
      </c>
      <c r="H206" s="44">
        <v>0.02</v>
      </c>
    </row>
    <row r="207" spans="1:8">
      <c r="A207" s="45"/>
      <c r="B207" s="42"/>
      <c r="C207" s="42" t="s">
        <v>210</v>
      </c>
      <c r="D207" s="42"/>
      <c r="E207" s="42" t="s">
        <v>622</v>
      </c>
      <c r="F207" s="42"/>
      <c r="G207" s="43">
        <v>99</v>
      </c>
      <c r="H207" s="44">
        <v>0.02</v>
      </c>
    </row>
    <row r="208" spans="1:8">
      <c r="A208" s="45"/>
      <c r="B208" s="42"/>
      <c r="C208" s="42" t="s">
        <v>210</v>
      </c>
      <c r="D208" s="42"/>
      <c r="E208" s="42" t="s">
        <v>606</v>
      </c>
      <c r="F208" s="42"/>
      <c r="G208" s="43">
        <v>99</v>
      </c>
      <c r="H208" s="44">
        <v>0.02</v>
      </c>
    </row>
    <row r="209" spans="1:8">
      <c r="A209" s="45"/>
      <c r="B209" s="42"/>
      <c r="C209" s="42" t="s">
        <v>210</v>
      </c>
      <c r="D209" s="42"/>
      <c r="E209" s="42" t="s">
        <v>623</v>
      </c>
      <c r="F209" s="42"/>
      <c r="G209" s="43">
        <v>99</v>
      </c>
      <c r="H209" s="44">
        <v>0.02</v>
      </c>
    </row>
    <row r="210" spans="1:8">
      <c r="A210" s="45"/>
      <c r="B210" s="42"/>
      <c r="C210" s="42" t="s">
        <v>210</v>
      </c>
      <c r="D210" s="42"/>
      <c r="E210" s="42" t="s">
        <v>624</v>
      </c>
      <c r="F210" s="42"/>
      <c r="G210" s="43">
        <v>99</v>
      </c>
      <c r="H210" s="44">
        <v>0.02</v>
      </c>
    </row>
    <row r="211" spans="1:8">
      <c r="A211" s="45"/>
      <c r="B211" s="42"/>
      <c r="C211" s="42" t="s">
        <v>210</v>
      </c>
      <c r="D211" s="42"/>
      <c r="E211" s="42" t="s">
        <v>600</v>
      </c>
      <c r="F211" s="42"/>
      <c r="G211" s="43">
        <v>99</v>
      </c>
      <c r="H211" s="44">
        <v>0.02</v>
      </c>
    </row>
    <row r="212" spans="1:8">
      <c r="A212" s="45"/>
      <c r="B212" s="42"/>
      <c r="C212" s="42" t="s">
        <v>210</v>
      </c>
      <c r="D212" s="42"/>
      <c r="E212" s="42" t="s">
        <v>625</v>
      </c>
      <c r="F212" s="42"/>
      <c r="G212" s="43">
        <v>99</v>
      </c>
      <c r="H212" s="44">
        <v>0.02</v>
      </c>
    </row>
    <row r="213" spans="1:8">
      <c r="A213" s="45"/>
      <c r="B213" s="42"/>
      <c r="C213" s="42" t="s">
        <v>210</v>
      </c>
      <c r="D213" s="42"/>
      <c r="E213" s="42" t="s">
        <v>622</v>
      </c>
      <c r="F213" s="42"/>
      <c r="G213" s="43">
        <v>99</v>
      </c>
      <c r="H213" s="44">
        <v>0.02</v>
      </c>
    </row>
    <row r="214" spans="1:8">
      <c r="A214" s="45"/>
      <c r="B214" s="42"/>
      <c r="C214" s="42" t="s">
        <v>210</v>
      </c>
      <c r="D214" s="42"/>
      <c r="E214" s="42" t="s">
        <v>626</v>
      </c>
      <c r="F214" s="42"/>
      <c r="G214" s="43">
        <v>99</v>
      </c>
      <c r="H214" s="44">
        <v>0.02</v>
      </c>
    </row>
    <row r="215" spans="1:8">
      <c r="A215" s="45"/>
      <c r="B215" s="42"/>
      <c r="C215" s="42" t="s">
        <v>210</v>
      </c>
      <c r="D215" s="42"/>
      <c r="E215" s="42" t="s">
        <v>627</v>
      </c>
      <c r="F215" s="42"/>
      <c r="G215" s="43">
        <v>99</v>
      </c>
      <c r="H215" s="44">
        <v>0.02</v>
      </c>
    </row>
    <row r="216" spans="1:8">
      <c r="A216" s="45"/>
      <c r="B216" s="42"/>
      <c r="C216" s="42" t="s">
        <v>210</v>
      </c>
      <c r="D216" s="42"/>
      <c r="E216" s="42" t="s">
        <v>592</v>
      </c>
      <c r="F216" s="42"/>
      <c r="G216" s="43">
        <v>99</v>
      </c>
      <c r="H216" s="44">
        <v>0.02</v>
      </c>
    </row>
    <row r="217" spans="1:8">
      <c r="A217" s="45"/>
      <c r="B217" s="42"/>
      <c r="C217" s="42" t="s">
        <v>210</v>
      </c>
      <c r="D217" s="42"/>
      <c r="E217" s="42" t="s">
        <v>621</v>
      </c>
      <c r="F217" s="42"/>
      <c r="G217" s="43">
        <v>99</v>
      </c>
      <c r="H217" s="44">
        <v>0.02</v>
      </c>
    </row>
    <row r="218" spans="1:8">
      <c r="A218" s="45"/>
      <c r="B218" s="42"/>
      <c r="C218" s="42" t="s">
        <v>210</v>
      </c>
      <c r="D218" s="42"/>
      <c r="E218" s="42" t="s">
        <v>628</v>
      </c>
      <c r="F218" s="42"/>
      <c r="G218" s="43">
        <v>99</v>
      </c>
      <c r="H218" s="44">
        <v>0.02</v>
      </c>
    </row>
    <row r="219" spans="1:8">
      <c r="A219" s="45"/>
      <c r="B219" s="42"/>
      <c r="C219" s="42" t="s">
        <v>210</v>
      </c>
      <c r="D219" s="42"/>
      <c r="E219" s="42" t="s">
        <v>629</v>
      </c>
      <c r="F219" s="42"/>
      <c r="G219" s="43">
        <v>99</v>
      </c>
      <c r="H219" s="44">
        <v>0.02</v>
      </c>
    </row>
    <row r="220" spans="1:8">
      <c r="A220" s="45"/>
      <c r="B220" s="42"/>
      <c r="C220" s="42" t="s">
        <v>210</v>
      </c>
      <c r="D220" s="42"/>
      <c r="E220" s="42" t="s">
        <v>626</v>
      </c>
      <c r="F220" s="42"/>
      <c r="G220" s="43">
        <v>99</v>
      </c>
      <c r="H220" s="44">
        <v>0.02</v>
      </c>
    </row>
    <row r="221" spans="1:8">
      <c r="A221" s="45"/>
      <c r="B221" s="42"/>
      <c r="C221" s="42" t="s">
        <v>210</v>
      </c>
      <c r="D221" s="42"/>
      <c r="E221" s="42" t="s">
        <v>630</v>
      </c>
      <c r="F221" s="42"/>
      <c r="G221" s="43">
        <v>99</v>
      </c>
      <c r="H221" s="44">
        <v>0.02</v>
      </c>
    </row>
    <row r="222" spans="1:8">
      <c r="A222" s="45"/>
      <c r="B222" s="42"/>
      <c r="C222" s="42" t="s">
        <v>210</v>
      </c>
      <c r="D222" s="42"/>
      <c r="E222" s="42" t="s">
        <v>629</v>
      </c>
      <c r="F222" s="42"/>
      <c r="G222" s="43">
        <v>99</v>
      </c>
      <c r="H222" s="44">
        <v>0.02</v>
      </c>
    </row>
    <row r="223" spans="1:8">
      <c r="A223" s="45"/>
      <c r="B223" s="42"/>
      <c r="C223" s="42" t="s">
        <v>210</v>
      </c>
      <c r="D223" s="42"/>
      <c r="E223" s="42" t="s">
        <v>631</v>
      </c>
      <c r="F223" s="42"/>
      <c r="G223" s="43">
        <v>99</v>
      </c>
      <c r="H223" s="44">
        <v>0.02</v>
      </c>
    </row>
    <row r="224" spans="1:8">
      <c r="A224" s="45"/>
      <c r="B224" s="42"/>
      <c r="C224" s="42" t="s">
        <v>210</v>
      </c>
      <c r="D224" s="42"/>
      <c r="E224" s="42" t="s">
        <v>609</v>
      </c>
      <c r="F224" s="42"/>
      <c r="G224" s="43">
        <v>99</v>
      </c>
      <c r="H224" s="44">
        <v>0.02</v>
      </c>
    </row>
    <row r="225" spans="1:8">
      <c r="A225" s="45"/>
      <c r="B225" s="42"/>
      <c r="C225" s="42" t="s">
        <v>210</v>
      </c>
      <c r="D225" s="42"/>
      <c r="E225" s="42" t="s">
        <v>632</v>
      </c>
      <c r="F225" s="42"/>
      <c r="G225" s="43">
        <v>99</v>
      </c>
      <c r="H225" s="44">
        <v>0.02</v>
      </c>
    </row>
    <row r="226" spans="1:8">
      <c r="A226" s="45"/>
      <c r="B226" s="42"/>
      <c r="C226" s="42" t="s">
        <v>210</v>
      </c>
      <c r="D226" s="42"/>
      <c r="E226" s="42" t="s">
        <v>631</v>
      </c>
      <c r="F226" s="42"/>
      <c r="G226" s="43">
        <v>99</v>
      </c>
      <c r="H226" s="44">
        <v>0.02</v>
      </c>
    </row>
    <row r="227" spans="1:8">
      <c r="A227" s="45"/>
      <c r="B227" s="42"/>
      <c r="C227" s="42" t="s">
        <v>210</v>
      </c>
      <c r="D227" s="42"/>
      <c r="E227" s="42" t="s">
        <v>632</v>
      </c>
      <c r="F227" s="42"/>
      <c r="G227" s="43">
        <v>99</v>
      </c>
      <c r="H227" s="44">
        <v>0.02</v>
      </c>
    </row>
    <row r="228" spans="1:8">
      <c r="A228" s="45"/>
      <c r="B228" s="42"/>
      <c r="C228" s="42" t="s">
        <v>210</v>
      </c>
      <c r="D228" s="42"/>
      <c r="E228" s="42" t="s">
        <v>633</v>
      </c>
      <c r="F228" s="42"/>
      <c r="G228" s="43">
        <v>99</v>
      </c>
      <c r="H228" s="44">
        <v>0.02</v>
      </c>
    </row>
    <row r="229" spans="1:8">
      <c r="A229" s="45"/>
      <c r="B229" s="42"/>
      <c r="C229" s="42" t="s">
        <v>210</v>
      </c>
      <c r="D229" s="42"/>
      <c r="E229" s="42" t="s">
        <v>634</v>
      </c>
      <c r="F229" s="42"/>
      <c r="G229" s="43">
        <v>99</v>
      </c>
      <c r="H229" s="44">
        <v>0.02</v>
      </c>
    </row>
    <row r="230" spans="1:8">
      <c r="A230" s="45"/>
      <c r="B230" s="42"/>
      <c r="C230" s="42" t="s">
        <v>210</v>
      </c>
      <c r="D230" s="42"/>
      <c r="E230" s="42" t="s">
        <v>635</v>
      </c>
      <c r="F230" s="42"/>
      <c r="G230" s="43">
        <v>99</v>
      </c>
      <c r="H230" s="44">
        <v>0.02</v>
      </c>
    </row>
    <row r="231" spans="1:8">
      <c r="A231" s="45"/>
      <c r="B231" s="42"/>
      <c r="C231" s="42" t="s">
        <v>210</v>
      </c>
      <c r="D231" s="42"/>
      <c r="E231" s="42" t="s">
        <v>634</v>
      </c>
      <c r="F231" s="42"/>
      <c r="G231" s="43">
        <v>99</v>
      </c>
      <c r="H231" s="44">
        <v>0.02</v>
      </c>
    </row>
    <row r="232" spans="1:8">
      <c r="A232" s="45"/>
      <c r="B232" s="42"/>
      <c r="C232" s="42" t="s">
        <v>210</v>
      </c>
      <c r="D232" s="42"/>
      <c r="E232" s="42" t="s">
        <v>636</v>
      </c>
      <c r="F232" s="42"/>
      <c r="G232" s="43">
        <v>99</v>
      </c>
      <c r="H232" s="44">
        <v>0.02</v>
      </c>
    </row>
    <row r="233" spans="1:8">
      <c r="A233" s="45"/>
      <c r="B233" s="42"/>
      <c r="C233" s="42" t="s">
        <v>210</v>
      </c>
      <c r="D233" s="42"/>
      <c r="E233" s="42" t="s">
        <v>637</v>
      </c>
      <c r="F233" s="42"/>
      <c r="G233" s="43">
        <v>99</v>
      </c>
      <c r="H233" s="44">
        <v>0.02</v>
      </c>
    </row>
    <row r="234" spans="1:8">
      <c r="A234" s="45"/>
      <c r="B234" s="42"/>
      <c r="C234" s="42" t="s">
        <v>210</v>
      </c>
      <c r="D234" s="42"/>
      <c r="E234" s="42" t="s">
        <v>625</v>
      </c>
      <c r="F234" s="42"/>
      <c r="G234" s="43">
        <v>99</v>
      </c>
      <c r="H234" s="44">
        <v>0.02</v>
      </c>
    </row>
    <row r="235" spans="1:8">
      <c r="A235" s="45"/>
      <c r="B235" s="42"/>
      <c r="C235" s="42" t="s">
        <v>210</v>
      </c>
      <c r="D235" s="42"/>
      <c r="E235" s="42" t="s">
        <v>638</v>
      </c>
      <c r="F235" s="42"/>
      <c r="G235" s="43">
        <v>94</v>
      </c>
      <c r="H235" s="44">
        <v>0.02</v>
      </c>
    </row>
    <row r="236" spans="1:8">
      <c r="A236" s="45"/>
      <c r="B236" s="42"/>
      <c r="C236" s="42" t="s">
        <v>210</v>
      </c>
      <c r="D236" s="42"/>
      <c r="E236" s="42" t="s">
        <v>639</v>
      </c>
      <c r="F236" s="42"/>
      <c r="G236" s="43">
        <v>90</v>
      </c>
      <c r="H236" s="44">
        <v>0.02</v>
      </c>
    </row>
    <row r="237" spans="1:8">
      <c r="A237" s="45"/>
      <c r="B237" s="42"/>
      <c r="C237" s="42" t="s">
        <v>210</v>
      </c>
      <c r="D237" s="42"/>
      <c r="E237" s="42" t="s">
        <v>640</v>
      </c>
      <c r="F237" s="42"/>
      <c r="G237" s="43">
        <v>90</v>
      </c>
      <c r="H237" s="44">
        <v>0.02</v>
      </c>
    </row>
    <row r="238" spans="1:8">
      <c r="A238" s="45"/>
      <c r="B238" s="42"/>
      <c r="C238" s="42" t="s">
        <v>210</v>
      </c>
      <c r="D238" s="42"/>
      <c r="E238" s="42" t="s">
        <v>641</v>
      </c>
      <c r="F238" s="42"/>
      <c r="G238" s="43">
        <v>90</v>
      </c>
      <c r="H238" s="44">
        <v>0.02</v>
      </c>
    </row>
    <row r="239" spans="1:8" ht="13.5" thickBot="1">
      <c r="A239" s="45"/>
      <c r="B239" s="42"/>
      <c r="C239" s="42"/>
      <c r="D239" s="42"/>
      <c r="E239" s="47" t="s">
        <v>17</v>
      </c>
      <c r="F239" s="42"/>
      <c r="G239" s="48">
        <v>46937</v>
      </c>
      <c r="H239" s="49">
        <v>11.21</v>
      </c>
    </row>
    <row r="240" spans="1:8" ht="13.5" thickTop="1">
      <c r="A240" s="45"/>
      <c r="B240" s="46" t="s">
        <v>44</v>
      </c>
      <c r="C240" s="42" t="s">
        <v>45</v>
      </c>
      <c r="D240" s="42"/>
      <c r="E240" s="42" t="s">
        <v>44</v>
      </c>
      <c r="F240" s="42"/>
      <c r="G240" s="43">
        <v>1090</v>
      </c>
      <c r="H240" s="44">
        <v>0.26</v>
      </c>
    </row>
    <row r="241" spans="1:8" ht="13.5" thickBot="1">
      <c r="A241" s="45"/>
      <c r="B241" s="42"/>
      <c r="C241" s="42"/>
      <c r="D241" s="42"/>
      <c r="E241" s="47" t="s">
        <v>17</v>
      </c>
      <c r="F241" s="42"/>
      <c r="G241" s="48">
        <v>48027</v>
      </c>
      <c r="H241" s="49">
        <v>11.47</v>
      </c>
    </row>
    <row r="242" spans="1:8" ht="13.5" thickTop="1">
      <c r="A242" s="45"/>
      <c r="B242" s="42"/>
      <c r="C242" s="42"/>
      <c r="D242" s="42"/>
      <c r="E242" s="42"/>
      <c r="F242" s="42"/>
      <c r="G242" s="43"/>
      <c r="H242" s="44"/>
    </row>
    <row r="243" spans="1:8">
      <c r="A243" s="53" t="s">
        <v>46</v>
      </c>
      <c r="B243" s="42"/>
      <c r="C243" s="42"/>
      <c r="D243" s="42"/>
      <c r="E243" s="42"/>
      <c r="F243" s="42"/>
      <c r="G243" s="54">
        <v>335177.05</v>
      </c>
      <c r="H243" s="55">
        <v>80.41</v>
      </c>
    </row>
    <row r="244" spans="1:8">
      <c r="A244" s="45"/>
      <c r="B244" s="42"/>
      <c r="C244" s="42"/>
      <c r="D244" s="42"/>
      <c r="E244" s="42"/>
      <c r="F244" s="42"/>
      <c r="G244" s="43"/>
      <c r="H244" s="44"/>
    </row>
    <row r="245" spans="1:8" ht="13.5" thickBot="1">
      <c r="A245" s="45"/>
      <c r="B245" s="42"/>
      <c r="C245" s="42"/>
      <c r="D245" s="42"/>
      <c r="E245" s="47" t="s">
        <v>47</v>
      </c>
      <c r="F245" s="42"/>
      <c r="G245" s="48">
        <v>416814.73</v>
      </c>
      <c r="H245" s="49">
        <v>100</v>
      </c>
    </row>
    <row r="246" spans="1:8" ht="13.5" thickTop="1">
      <c r="A246" s="45"/>
      <c r="B246" s="42"/>
      <c r="C246" s="42"/>
      <c r="D246" s="42"/>
      <c r="E246" s="42"/>
      <c r="F246" s="42"/>
      <c r="G246" s="43"/>
      <c r="H246" s="44"/>
    </row>
    <row r="247" spans="1:8">
      <c r="A247" s="56" t="s">
        <v>48</v>
      </c>
      <c r="B247" s="42"/>
      <c r="C247" s="42"/>
      <c r="D247" s="42"/>
      <c r="E247" s="42"/>
      <c r="F247" s="42"/>
      <c r="G247" s="43"/>
      <c r="H247" s="44"/>
    </row>
    <row r="248" spans="1:8">
      <c r="A248" s="45">
        <v>1</v>
      </c>
      <c r="B248" s="42" t="s">
        <v>212</v>
      </c>
      <c r="C248" s="42"/>
      <c r="D248" s="42"/>
      <c r="E248" s="42"/>
      <c r="F248" s="42"/>
      <c r="G248" s="43"/>
      <c r="H248" s="44"/>
    </row>
    <row r="249" spans="1:8">
      <c r="A249" s="45"/>
      <c r="B249" s="42"/>
      <c r="C249" s="42"/>
      <c r="D249" s="42"/>
      <c r="E249" s="42"/>
      <c r="F249" s="42"/>
      <c r="G249" s="43"/>
      <c r="H249" s="44"/>
    </row>
    <row r="250" spans="1:8">
      <c r="A250" s="45">
        <v>2</v>
      </c>
      <c r="B250" s="42" t="s">
        <v>50</v>
      </c>
      <c r="C250" s="42"/>
      <c r="D250" s="42"/>
      <c r="E250" s="42"/>
      <c r="F250" s="42"/>
      <c r="G250" s="43"/>
      <c r="H250" s="44"/>
    </row>
    <row r="251" spans="1:8">
      <c r="A251" s="45"/>
      <c r="B251" s="42"/>
      <c r="C251" s="42"/>
      <c r="D251" s="42"/>
      <c r="E251" s="42"/>
      <c r="F251" s="42"/>
      <c r="G251" s="43"/>
      <c r="H251" s="44"/>
    </row>
    <row r="252" spans="1:8">
      <c r="A252" s="45">
        <v>3</v>
      </c>
      <c r="B252" s="42" t="s">
        <v>51</v>
      </c>
      <c r="C252" s="42"/>
      <c r="D252" s="42"/>
      <c r="E252" s="42"/>
      <c r="F252" s="42"/>
      <c r="G252" s="43"/>
      <c r="H252" s="44"/>
    </row>
    <row r="253" spans="1:8">
      <c r="A253" s="45"/>
      <c r="B253" s="42" t="s">
        <v>52</v>
      </c>
      <c r="C253" s="42"/>
      <c r="D253" s="42"/>
      <c r="E253" s="42"/>
      <c r="F253" s="42"/>
      <c r="G253" s="43"/>
      <c r="H253" s="44"/>
    </row>
    <row r="254" spans="1:8">
      <c r="A254" s="45"/>
      <c r="B254" s="42" t="s">
        <v>53</v>
      </c>
      <c r="C254" s="42"/>
      <c r="D254" s="42"/>
      <c r="E254" s="42"/>
      <c r="F254" s="42"/>
      <c r="G254" s="43"/>
      <c r="H254" s="44"/>
    </row>
    <row r="255" spans="1:8">
      <c r="A255" s="57"/>
      <c r="B255" s="58"/>
      <c r="C255" s="58"/>
      <c r="D255" s="58"/>
      <c r="E255" s="58"/>
      <c r="F255" s="58"/>
      <c r="G255" s="59"/>
      <c r="H255" s="60"/>
    </row>
  </sheetData>
  <mergeCells count="11">
    <mergeCell ref="A2:C2"/>
    <mergeCell ref="A3:C3"/>
    <mergeCell ref="B4:C4"/>
    <mergeCell ref="B138:C138"/>
    <mergeCell ref="A140:C140"/>
    <mergeCell ref="B141:C141"/>
    <mergeCell ref="B142:C142"/>
    <mergeCell ref="A147:C147"/>
    <mergeCell ref="B148:C148"/>
    <mergeCell ref="B155:C155"/>
    <mergeCell ref="B156:C156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1827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0.08</v>
      </c>
      <c r="C6" s="13" t="s">
        <v>170</v>
      </c>
      <c r="D6" s="13" t="s">
        <v>1305</v>
      </c>
      <c r="E6" s="13" t="s">
        <v>185</v>
      </c>
      <c r="F6" s="13">
        <v>180</v>
      </c>
      <c r="G6" s="14">
        <v>1799.7</v>
      </c>
      <c r="H6" s="70">
        <v>14.62</v>
      </c>
    </row>
    <row r="7" spans="1:8">
      <c r="A7" s="71"/>
      <c r="B7" s="18">
        <v>8.7099999999999997E-2</v>
      </c>
      <c r="C7" s="13" t="s">
        <v>863</v>
      </c>
      <c r="D7" s="13" t="s">
        <v>1338</v>
      </c>
      <c r="E7" s="13" t="s">
        <v>249</v>
      </c>
      <c r="F7" s="13">
        <v>180</v>
      </c>
      <c r="G7" s="14">
        <v>1793.42</v>
      </c>
      <c r="H7" s="70">
        <v>14.57</v>
      </c>
    </row>
    <row r="8" spans="1:8">
      <c r="A8" s="71"/>
      <c r="B8" s="18">
        <v>8.7099999999999997E-2</v>
      </c>
      <c r="C8" s="13" t="s">
        <v>877</v>
      </c>
      <c r="D8" s="13" t="s">
        <v>1350</v>
      </c>
      <c r="E8" s="13" t="s">
        <v>249</v>
      </c>
      <c r="F8" s="13">
        <v>180</v>
      </c>
      <c r="G8" s="14">
        <v>1792.31</v>
      </c>
      <c r="H8" s="70">
        <v>14.56</v>
      </c>
    </row>
    <row r="9" spans="1:8">
      <c r="A9" s="71"/>
      <c r="B9" s="18">
        <v>9.2799999999999994E-2</v>
      </c>
      <c r="C9" s="13" t="s">
        <v>172</v>
      </c>
      <c r="D9" s="13" t="s">
        <v>1276</v>
      </c>
      <c r="E9" s="13" t="s">
        <v>185</v>
      </c>
      <c r="F9" s="13">
        <v>150</v>
      </c>
      <c r="G9" s="14">
        <v>1526.52</v>
      </c>
      <c r="H9" s="70">
        <v>12.4</v>
      </c>
    </row>
    <row r="10" spans="1:8">
      <c r="A10" s="71"/>
      <c r="B10" s="18">
        <v>9.69E-2</v>
      </c>
      <c r="C10" s="13" t="s">
        <v>186</v>
      </c>
      <c r="D10" s="13" t="s">
        <v>1306</v>
      </c>
      <c r="E10" s="13" t="s">
        <v>185</v>
      </c>
      <c r="F10" s="13">
        <v>115</v>
      </c>
      <c r="G10" s="14">
        <v>1170.57</v>
      </c>
      <c r="H10" s="70">
        <v>9.51</v>
      </c>
    </row>
    <row r="11" spans="1:8" ht="9.75" thickBot="1">
      <c r="A11" s="71"/>
      <c r="B11" s="13"/>
      <c r="C11" s="13"/>
      <c r="D11" s="13"/>
      <c r="E11" s="19" t="s">
        <v>17</v>
      </c>
      <c r="F11" s="13"/>
      <c r="G11" s="20">
        <v>8082.52</v>
      </c>
      <c r="H11" s="72">
        <v>65.66</v>
      </c>
    </row>
    <row r="12" spans="1:8" ht="13.5" thickTop="1">
      <c r="A12" s="71"/>
      <c r="B12" s="115" t="s">
        <v>197</v>
      </c>
      <c r="C12" s="114"/>
      <c r="D12" s="13"/>
      <c r="E12" s="13"/>
      <c r="F12" s="13"/>
      <c r="G12" s="14"/>
      <c r="H12" s="70"/>
    </row>
    <row r="13" spans="1:8" ht="12.75">
      <c r="A13" s="71"/>
      <c r="B13" s="116" t="s">
        <v>9</v>
      </c>
      <c r="C13" s="114"/>
      <c r="D13" s="13"/>
      <c r="E13" s="13"/>
      <c r="F13" s="13"/>
      <c r="G13" s="14"/>
      <c r="H13" s="70"/>
    </row>
    <row r="14" spans="1:8">
      <c r="A14" s="71"/>
      <c r="B14" s="18">
        <v>8.4199999999999997E-2</v>
      </c>
      <c r="C14" s="13" t="s">
        <v>1293</v>
      </c>
      <c r="D14" s="13" t="s">
        <v>1339</v>
      </c>
      <c r="E14" s="13" t="s">
        <v>200</v>
      </c>
      <c r="F14" s="13">
        <v>3500000</v>
      </c>
      <c r="G14" s="14">
        <v>3525.34</v>
      </c>
      <c r="H14" s="70">
        <v>28.63</v>
      </c>
    </row>
    <row r="15" spans="1:8" ht="9.75" thickBot="1">
      <c r="A15" s="71"/>
      <c r="B15" s="13"/>
      <c r="C15" s="13"/>
      <c r="D15" s="13"/>
      <c r="E15" s="19" t="s">
        <v>17</v>
      </c>
      <c r="F15" s="13"/>
      <c r="G15" s="20">
        <v>3525.34</v>
      </c>
      <c r="H15" s="72">
        <v>28.63</v>
      </c>
    </row>
    <row r="16" spans="1:8" ht="13.5" thickTop="1">
      <c r="A16" s="71"/>
      <c r="B16" s="116" t="s">
        <v>18</v>
      </c>
      <c r="C16" s="114"/>
      <c r="D16" s="13"/>
      <c r="E16" s="13"/>
      <c r="F16" s="13"/>
      <c r="G16" s="14"/>
      <c r="H16" s="70"/>
    </row>
    <row r="17" spans="1:8">
      <c r="A17" s="71"/>
      <c r="B17" s="18">
        <v>8.4500000000000006E-2</v>
      </c>
      <c r="C17" s="13" t="s">
        <v>1293</v>
      </c>
      <c r="D17" s="13" t="s">
        <v>1310</v>
      </c>
      <c r="E17" s="13" t="s">
        <v>200</v>
      </c>
      <c r="F17" s="13">
        <v>100000</v>
      </c>
      <c r="G17" s="14">
        <v>100.76</v>
      </c>
      <c r="H17" s="70">
        <v>0.82</v>
      </c>
    </row>
    <row r="18" spans="1:8" ht="9.75" thickBot="1">
      <c r="A18" s="71"/>
      <c r="B18" s="13"/>
      <c r="C18" s="13"/>
      <c r="D18" s="13"/>
      <c r="E18" s="19" t="s">
        <v>17</v>
      </c>
      <c r="F18" s="13"/>
      <c r="G18" s="20">
        <v>100.76</v>
      </c>
      <c r="H18" s="72">
        <v>0.82</v>
      </c>
    </row>
    <row r="19" spans="1:8" ht="9.75" thickTop="1">
      <c r="A19" s="71"/>
      <c r="B19" s="13"/>
      <c r="C19" s="13"/>
      <c r="D19" s="13"/>
      <c r="E19" s="13"/>
      <c r="F19" s="13"/>
      <c r="G19" s="14"/>
      <c r="H19" s="70"/>
    </row>
    <row r="20" spans="1:8">
      <c r="A20" s="71"/>
      <c r="B20" s="17" t="s">
        <v>44</v>
      </c>
      <c r="C20" s="13" t="s">
        <v>45</v>
      </c>
      <c r="D20" s="13"/>
      <c r="E20" s="13" t="s">
        <v>44</v>
      </c>
      <c r="F20" s="13"/>
      <c r="G20" s="14">
        <v>410</v>
      </c>
      <c r="H20" s="70">
        <v>3.33</v>
      </c>
    </row>
    <row r="21" spans="1:8" ht="9.75" thickBot="1">
      <c r="A21" s="71"/>
      <c r="B21" s="13"/>
      <c r="C21" s="13"/>
      <c r="D21" s="13"/>
      <c r="E21" s="19" t="s">
        <v>17</v>
      </c>
      <c r="F21" s="13"/>
      <c r="G21" s="20">
        <v>410</v>
      </c>
      <c r="H21" s="72">
        <v>3.33</v>
      </c>
    </row>
    <row r="22" spans="1:8" ht="9.75" thickTop="1">
      <c r="A22" s="71"/>
      <c r="B22" s="13"/>
      <c r="C22" s="13"/>
      <c r="D22" s="13"/>
      <c r="E22" s="13"/>
      <c r="F22" s="13"/>
      <c r="G22" s="14"/>
      <c r="H22" s="70"/>
    </row>
    <row r="23" spans="1:8">
      <c r="A23" s="73" t="s">
        <v>46</v>
      </c>
      <c r="B23" s="13"/>
      <c r="C23" s="13"/>
      <c r="D23" s="13"/>
      <c r="E23" s="13"/>
      <c r="F23" s="13"/>
      <c r="G23" s="23">
        <v>192.92</v>
      </c>
      <c r="H23" s="74">
        <v>1.56</v>
      </c>
    </row>
    <row r="24" spans="1:8">
      <c r="A24" s="71"/>
      <c r="B24" s="13"/>
      <c r="C24" s="13"/>
      <c r="D24" s="13"/>
      <c r="E24" s="13"/>
      <c r="F24" s="13"/>
      <c r="G24" s="14"/>
      <c r="H24" s="70"/>
    </row>
    <row r="25" spans="1:8" ht="9.75" thickBot="1">
      <c r="A25" s="71"/>
      <c r="B25" s="13"/>
      <c r="C25" s="13"/>
      <c r="D25" s="13"/>
      <c r="E25" s="19" t="s">
        <v>47</v>
      </c>
      <c r="F25" s="13"/>
      <c r="G25" s="20">
        <v>12311.54</v>
      </c>
      <c r="H25" s="72">
        <v>100</v>
      </c>
    </row>
    <row r="26" spans="1:8" ht="9.75" thickTop="1">
      <c r="A26" s="71"/>
      <c r="B26" s="13"/>
      <c r="C26" s="13"/>
      <c r="D26" s="13"/>
      <c r="E26" s="13"/>
      <c r="F26" s="13"/>
      <c r="G26" s="14"/>
      <c r="H26" s="70"/>
    </row>
    <row r="27" spans="1:8">
      <c r="A27" s="75" t="s">
        <v>48</v>
      </c>
      <c r="B27" s="13"/>
      <c r="C27" s="13"/>
      <c r="D27" s="13"/>
      <c r="E27" s="13"/>
      <c r="F27" s="13"/>
      <c r="G27" s="14"/>
      <c r="H27" s="70"/>
    </row>
    <row r="28" spans="1:8">
      <c r="A28" s="71">
        <v>1</v>
      </c>
      <c r="B28" s="13" t="s">
        <v>1364</v>
      </c>
      <c r="C28" s="13"/>
      <c r="D28" s="13"/>
      <c r="E28" s="13"/>
      <c r="F28" s="13"/>
      <c r="G28" s="14"/>
      <c r="H28" s="70"/>
    </row>
    <row r="29" spans="1:8">
      <c r="A29" s="71"/>
      <c r="B29" s="13"/>
      <c r="C29" s="13"/>
      <c r="D29" s="13"/>
      <c r="E29" s="13"/>
      <c r="F29" s="13"/>
      <c r="G29" s="14"/>
      <c r="H29" s="70"/>
    </row>
    <row r="30" spans="1:8">
      <c r="A30" s="71">
        <v>2</v>
      </c>
      <c r="B30" s="13" t="s">
        <v>50</v>
      </c>
      <c r="C30" s="13"/>
      <c r="D30" s="13"/>
      <c r="E30" s="13"/>
      <c r="F30" s="13"/>
      <c r="G30" s="14"/>
      <c r="H30" s="70"/>
    </row>
    <row r="31" spans="1:8">
      <c r="A31" s="71"/>
      <c r="B31" s="13"/>
      <c r="C31" s="13"/>
      <c r="D31" s="13"/>
      <c r="E31" s="13"/>
      <c r="F31" s="13"/>
      <c r="G31" s="14"/>
      <c r="H31" s="70"/>
    </row>
    <row r="32" spans="1:8">
      <c r="A32" s="71">
        <v>3</v>
      </c>
      <c r="B32" s="13" t="s">
        <v>51</v>
      </c>
      <c r="C32" s="13"/>
      <c r="D32" s="13"/>
      <c r="E32" s="13"/>
      <c r="F32" s="13"/>
      <c r="G32" s="14"/>
      <c r="H32" s="70"/>
    </row>
    <row r="33" spans="1:8">
      <c r="A33" s="71"/>
      <c r="B33" s="13" t="s">
        <v>52</v>
      </c>
      <c r="C33" s="13"/>
      <c r="D33" s="13"/>
      <c r="E33" s="13"/>
      <c r="F33" s="13"/>
      <c r="G33" s="14"/>
      <c r="H33" s="70"/>
    </row>
    <row r="34" spans="1:8">
      <c r="A34" s="71"/>
      <c r="B34" s="13" t="s">
        <v>53</v>
      </c>
      <c r="C34" s="13"/>
      <c r="D34" s="13"/>
      <c r="E34" s="13"/>
      <c r="F34" s="13"/>
      <c r="G34" s="14"/>
      <c r="H34" s="70"/>
    </row>
    <row r="35" spans="1:8">
      <c r="A35" s="76"/>
      <c r="B35" s="77"/>
      <c r="C35" s="77"/>
      <c r="D35" s="77"/>
      <c r="E35" s="77"/>
      <c r="F35" s="77"/>
      <c r="G35" s="78"/>
      <c r="H35" s="79"/>
    </row>
  </sheetData>
  <mergeCells count="7">
    <mergeCell ref="B16:C16"/>
    <mergeCell ref="A2:C2"/>
    <mergeCell ref="A3:C3"/>
    <mergeCell ref="B4:C4"/>
    <mergeCell ref="B5:C5"/>
    <mergeCell ref="B12:C12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80"/>
  <sheetViews>
    <sheetView workbookViewId="0">
      <selection activeCell="C79" sqref="C79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20.42578125" style="37" bestFit="1" customWidth="1"/>
    <col min="6" max="6" width="8.7109375" style="37" customWidth="1"/>
    <col min="7" max="7" width="13.140625" style="61" customWidth="1"/>
    <col min="8" max="8" width="11.42578125" style="62" customWidth="1"/>
    <col min="9" max="16384" width="9.140625" style="37"/>
  </cols>
  <sheetData>
    <row r="1" spans="1:8">
      <c r="A1" s="32"/>
      <c r="B1" s="33"/>
      <c r="C1" s="34" t="s">
        <v>387</v>
      </c>
      <c r="D1" s="33"/>
      <c r="E1" s="33"/>
      <c r="F1" s="33"/>
      <c r="G1" s="35"/>
      <c r="H1" s="36"/>
    </row>
    <row r="2" spans="1:8" ht="33" customHeight="1">
      <c r="A2" s="120" t="s">
        <v>1</v>
      </c>
      <c r="B2" s="121"/>
      <c r="C2" s="121"/>
      <c r="D2" s="38" t="s">
        <v>2</v>
      </c>
      <c r="E2" s="38" t="s">
        <v>55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57</v>
      </c>
      <c r="D5" s="42" t="s">
        <v>58</v>
      </c>
      <c r="E5" s="42" t="s">
        <v>59</v>
      </c>
      <c r="F5" s="42">
        <v>92800</v>
      </c>
      <c r="G5" s="43">
        <v>974.91</v>
      </c>
      <c r="H5" s="44">
        <v>8.2200000000000006</v>
      </c>
    </row>
    <row r="6" spans="1:8">
      <c r="A6" s="45"/>
      <c r="B6" s="46" t="s">
        <v>44</v>
      </c>
      <c r="C6" s="42" t="s">
        <v>62</v>
      </c>
      <c r="D6" s="42" t="s">
        <v>63</v>
      </c>
      <c r="E6" s="42" t="s">
        <v>64</v>
      </c>
      <c r="F6" s="42">
        <v>38912</v>
      </c>
      <c r="G6" s="43">
        <v>787.25</v>
      </c>
      <c r="H6" s="44">
        <v>6.64</v>
      </c>
    </row>
    <row r="7" spans="1:8">
      <c r="A7" s="45"/>
      <c r="B7" s="46" t="s">
        <v>44</v>
      </c>
      <c r="C7" s="42" t="s">
        <v>40</v>
      </c>
      <c r="D7" s="42" t="s">
        <v>60</v>
      </c>
      <c r="E7" s="42" t="s">
        <v>61</v>
      </c>
      <c r="F7" s="42">
        <v>58700</v>
      </c>
      <c r="G7" s="43">
        <v>725.56</v>
      </c>
      <c r="H7" s="44">
        <v>6.12</v>
      </c>
    </row>
    <row r="8" spans="1:8">
      <c r="A8" s="45"/>
      <c r="B8" s="46" t="s">
        <v>44</v>
      </c>
      <c r="C8" s="42" t="s">
        <v>67</v>
      </c>
      <c r="D8" s="42" t="s">
        <v>68</v>
      </c>
      <c r="E8" s="42" t="s">
        <v>69</v>
      </c>
      <c r="F8" s="42">
        <v>37065</v>
      </c>
      <c r="G8" s="43">
        <v>613.22</v>
      </c>
      <c r="H8" s="44">
        <v>5.17</v>
      </c>
    </row>
    <row r="9" spans="1:8">
      <c r="A9" s="45"/>
      <c r="B9" s="46" t="s">
        <v>44</v>
      </c>
      <c r="C9" s="42" t="s">
        <v>65</v>
      </c>
      <c r="D9" s="42" t="s">
        <v>66</v>
      </c>
      <c r="E9" s="42" t="s">
        <v>59</v>
      </c>
      <c r="F9" s="42">
        <v>192000</v>
      </c>
      <c r="G9" s="43">
        <v>609.12</v>
      </c>
      <c r="H9" s="44">
        <v>5.14</v>
      </c>
    </row>
    <row r="10" spans="1:8">
      <c r="A10" s="45"/>
      <c r="B10" s="46" t="s">
        <v>44</v>
      </c>
      <c r="C10" s="42" t="s">
        <v>70</v>
      </c>
      <c r="D10" s="42" t="s">
        <v>71</v>
      </c>
      <c r="E10" s="42" t="s">
        <v>72</v>
      </c>
      <c r="F10" s="42">
        <v>13200</v>
      </c>
      <c r="G10" s="43">
        <v>499.71</v>
      </c>
      <c r="H10" s="44">
        <v>4.21</v>
      </c>
    </row>
    <row r="11" spans="1:8">
      <c r="A11" s="45"/>
      <c r="B11" s="46" t="s">
        <v>44</v>
      </c>
      <c r="C11" s="42" t="s">
        <v>77</v>
      </c>
      <c r="D11" s="42" t="s">
        <v>78</v>
      </c>
      <c r="E11" s="42" t="s">
        <v>59</v>
      </c>
      <c r="F11" s="42">
        <v>75000</v>
      </c>
      <c r="G11" s="43">
        <v>439.05</v>
      </c>
      <c r="H11" s="44">
        <v>3.7</v>
      </c>
    </row>
    <row r="12" spans="1:8">
      <c r="A12" s="45"/>
      <c r="B12" s="46" t="s">
        <v>44</v>
      </c>
      <c r="C12" s="42" t="s">
        <v>73</v>
      </c>
      <c r="D12" s="42" t="s">
        <v>74</v>
      </c>
      <c r="E12" s="42" t="s">
        <v>64</v>
      </c>
      <c r="F12" s="42">
        <v>15500</v>
      </c>
      <c r="G12" s="43">
        <v>404.6</v>
      </c>
      <c r="H12" s="44">
        <v>3.41</v>
      </c>
    </row>
    <row r="13" spans="1:8">
      <c r="A13" s="45"/>
      <c r="B13" s="46" t="s">
        <v>44</v>
      </c>
      <c r="C13" s="42" t="s">
        <v>109</v>
      </c>
      <c r="D13" s="42" t="s">
        <v>110</v>
      </c>
      <c r="E13" s="42" t="s">
        <v>83</v>
      </c>
      <c r="F13" s="42">
        <v>12400</v>
      </c>
      <c r="G13" s="43">
        <v>315.54000000000002</v>
      </c>
      <c r="H13" s="44">
        <v>2.66</v>
      </c>
    </row>
    <row r="14" spans="1:8">
      <c r="A14" s="45"/>
      <c r="B14" s="46" t="s">
        <v>44</v>
      </c>
      <c r="C14" s="42" t="s">
        <v>97</v>
      </c>
      <c r="D14" s="42" t="s">
        <v>98</v>
      </c>
      <c r="E14" s="42" t="s">
        <v>72</v>
      </c>
      <c r="F14" s="42">
        <v>64376</v>
      </c>
      <c r="G14" s="43">
        <v>310.07</v>
      </c>
      <c r="H14" s="44">
        <v>2.61</v>
      </c>
    </row>
    <row r="15" spans="1:8">
      <c r="A15" s="45"/>
      <c r="B15" s="46" t="s">
        <v>44</v>
      </c>
      <c r="C15" s="42" t="s">
        <v>90</v>
      </c>
      <c r="D15" s="42" t="s">
        <v>91</v>
      </c>
      <c r="E15" s="42" t="s">
        <v>83</v>
      </c>
      <c r="F15" s="42">
        <v>35000</v>
      </c>
      <c r="G15" s="43">
        <v>300.83999999999997</v>
      </c>
      <c r="H15" s="44">
        <v>2.54</v>
      </c>
    </row>
    <row r="16" spans="1:8">
      <c r="A16" s="45"/>
      <c r="B16" s="46" t="s">
        <v>44</v>
      </c>
      <c r="C16" s="42" t="s">
        <v>87</v>
      </c>
      <c r="D16" s="42" t="s">
        <v>88</v>
      </c>
      <c r="E16" s="42" t="s">
        <v>89</v>
      </c>
      <c r="F16" s="42">
        <v>34000</v>
      </c>
      <c r="G16" s="43">
        <v>298.18</v>
      </c>
      <c r="H16" s="44">
        <v>2.5099999999999998</v>
      </c>
    </row>
    <row r="17" spans="1:8">
      <c r="A17" s="45"/>
      <c r="B17" s="46" t="s">
        <v>44</v>
      </c>
      <c r="C17" s="42" t="s">
        <v>79</v>
      </c>
      <c r="D17" s="42" t="s">
        <v>80</v>
      </c>
      <c r="E17" s="42" t="s">
        <v>61</v>
      </c>
      <c r="F17" s="42">
        <v>182482</v>
      </c>
      <c r="G17" s="43">
        <v>282.02999999999997</v>
      </c>
      <c r="H17" s="44">
        <v>2.38</v>
      </c>
    </row>
    <row r="18" spans="1:8">
      <c r="A18" s="45"/>
      <c r="B18" s="46" t="s">
        <v>44</v>
      </c>
      <c r="C18" s="42" t="s">
        <v>81</v>
      </c>
      <c r="D18" s="42" t="s">
        <v>82</v>
      </c>
      <c r="E18" s="42" t="s">
        <v>83</v>
      </c>
      <c r="F18" s="42">
        <v>85000</v>
      </c>
      <c r="G18" s="43">
        <v>278.04000000000002</v>
      </c>
      <c r="H18" s="44">
        <v>2.34</v>
      </c>
    </row>
    <row r="19" spans="1:8">
      <c r="A19" s="45"/>
      <c r="B19" s="46" t="s">
        <v>44</v>
      </c>
      <c r="C19" s="42" t="s">
        <v>92</v>
      </c>
      <c r="D19" s="42" t="s">
        <v>93</v>
      </c>
      <c r="E19" s="42" t="s">
        <v>94</v>
      </c>
      <c r="F19" s="42">
        <v>28000</v>
      </c>
      <c r="G19" s="43">
        <v>270.51</v>
      </c>
      <c r="H19" s="44">
        <v>2.2799999999999998</v>
      </c>
    </row>
    <row r="20" spans="1:8">
      <c r="A20" s="45"/>
      <c r="B20" s="46" t="s">
        <v>44</v>
      </c>
      <c r="C20" s="42" t="s">
        <v>75</v>
      </c>
      <c r="D20" s="42" t="s">
        <v>76</v>
      </c>
      <c r="E20" s="42" t="s">
        <v>64</v>
      </c>
      <c r="F20" s="42">
        <v>25000</v>
      </c>
      <c r="G20" s="43">
        <v>252.69</v>
      </c>
      <c r="H20" s="44">
        <v>2.13</v>
      </c>
    </row>
    <row r="21" spans="1:8">
      <c r="A21" s="45"/>
      <c r="B21" s="46" t="s">
        <v>44</v>
      </c>
      <c r="C21" s="42" t="s">
        <v>148</v>
      </c>
      <c r="D21" s="42" t="s">
        <v>149</v>
      </c>
      <c r="E21" s="42" t="s">
        <v>59</v>
      </c>
      <c r="F21" s="42">
        <v>27250</v>
      </c>
      <c r="G21" s="43">
        <v>240.43</v>
      </c>
      <c r="H21" s="44">
        <v>2.0299999999999998</v>
      </c>
    </row>
    <row r="22" spans="1:8">
      <c r="A22" s="45"/>
      <c r="B22" s="46" t="s">
        <v>44</v>
      </c>
      <c r="C22" s="42" t="s">
        <v>84</v>
      </c>
      <c r="D22" s="42" t="s">
        <v>85</v>
      </c>
      <c r="E22" s="42" t="s">
        <v>86</v>
      </c>
      <c r="F22" s="42">
        <v>71300</v>
      </c>
      <c r="G22" s="43">
        <v>230.33</v>
      </c>
      <c r="H22" s="44">
        <v>1.94</v>
      </c>
    </row>
    <row r="23" spans="1:8">
      <c r="A23" s="45"/>
      <c r="B23" s="46" t="s">
        <v>44</v>
      </c>
      <c r="C23" s="42" t="s">
        <v>132</v>
      </c>
      <c r="D23" s="42" t="s">
        <v>133</v>
      </c>
      <c r="E23" s="42" t="s">
        <v>72</v>
      </c>
      <c r="F23" s="42">
        <v>18000</v>
      </c>
      <c r="G23" s="43">
        <v>226.46</v>
      </c>
      <c r="H23" s="44">
        <v>1.91</v>
      </c>
    </row>
    <row r="24" spans="1:8">
      <c r="A24" s="45"/>
      <c r="B24" s="46" t="s">
        <v>44</v>
      </c>
      <c r="C24" s="42" t="s">
        <v>388</v>
      </c>
      <c r="D24" s="42" t="s">
        <v>389</v>
      </c>
      <c r="E24" s="42" t="s">
        <v>390</v>
      </c>
      <c r="F24" s="42">
        <v>154000</v>
      </c>
      <c r="G24" s="43">
        <v>221.3</v>
      </c>
      <c r="H24" s="44">
        <v>1.87</v>
      </c>
    </row>
    <row r="25" spans="1:8">
      <c r="A25" s="45"/>
      <c r="B25" s="46" t="s">
        <v>44</v>
      </c>
      <c r="C25" s="42" t="s">
        <v>103</v>
      </c>
      <c r="D25" s="42" t="s">
        <v>104</v>
      </c>
      <c r="E25" s="42" t="s">
        <v>105</v>
      </c>
      <c r="F25" s="42">
        <v>109700</v>
      </c>
      <c r="G25" s="43">
        <v>211.28</v>
      </c>
      <c r="H25" s="44">
        <v>1.78</v>
      </c>
    </row>
    <row r="26" spans="1:8">
      <c r="A26" s="45"/>
      <c r="B26" s="46" t="s">
        <v>44</v>
      </c>
      <c r="C26" s="42" t="s">
        <v>95</v>
      </c>
      <c r="D26" s="42" t="s">
        <v>96</v>
      </c>
      <c r="E26" s="42" t="s">
        <v>86</v>
      </c>
      <c r="F26" s="42">
        <v>7000</v>
      </c>
      <c r="G26" s="43">
        <v>208.27</v>
      </c>
      <c r="H26" s="44">
        <v>1.76</v>
      </c>
    </row>
    <row r="27" spans="1:8">
      <c r="A27" s="45"/>
      <c r="B27" s="46" t="s">
        <v>44</v>
      </c>
      <c r="C27" s="42" t="s">
        <v>119</v>
      </c>
      <c r="D27" s="42" t="s">
        <v>120</v>
      </c>
      <c r="E27" s="42" t="s">
        <v>72</v>
      </c>
      <c r="F27" s="42">
        <v>7600</v>
      </c>
      <c r="G27" s="43">
        <v>204.96</v>
      </c>
      <c r="H27" s="44">
        <v>1.73</v>
      </c>
    </row>
    <row r="28" spans="1:8">
      <c r="A28" s="45"/>
      <c r="B28" s="46" t="s">
        <v>44</v>
      </c>
      <c r="C28" s="42" t="s">
        <v>134</v>
      </c>
      <c r="D28" s="42" t="s">
        <v>135</v>
      </c>
      <c r="E28" s="42" t="s">
        <v>136</v>
      </c>
      <c r="F28" s="42">
        <v>80200</v>
      </c>
      <c r="G28" s="43">
        <v>201.82</v>
      </c>
      <c r="H28" s="44">
        <v>1.7</v>
      </c>
    </row>
    <row r="29" spans="1:8">
      <c r="A29" s="45"/>
      <c r="B29" s="46" t="s">
        <v>44</v>
      </c>
      <c r="C29" s="42" t="s">
        <v>141</v>
      </c>
      <c r="D29" s="42" t="s">
        <v>142</v>
      </c>
      <c r="E29" s="42" t="s">
        <v>94</v>
      </c>
      <c r="F29" s="42">
        <v>10500</v>
      </c>
      <c r="G29" s="43">
        <v>197.65</v>
      </c>
      <c r="H29" s="44">
        <v>1.67</v>
      </c>
    </row>
    <row r="30" spans="1:8">
      <c r="A30" s="45"/>
      <c r="B30" s="46" t="s">
        <v>44</v>
      </c>
      <c r="C30" s="42" t="s">
        <v>130</v>
      </c>
      <c r="D30" s="42" t="s">
        <v>131</v>
      </c>
      <c r="E30" s="42" t="s">
        <v>69</v>
      </c>
      <c r="F30" s="42">
        <v>46564</v>
      </c>
      <c r="G30" s="43">
        <v>186.14</v>
      </c>
      <c r="H30" s="44">
        <v>1.57</v>
      </c>
    </row>
    <row r="31" spans="1:8">
      <c r="A31" s="45"/>
      <c r="B31" s="46" t="s">
        <v>44</v>
      </c>
      <c r="C31" s="42" t="s">
        <v>114</v>
      </c>
      <c r="D31" s="42" t="s">
        <v>115</v>
      </c>
      <c r="E31" s="42" t="s">
        <v>116</v>
      </c>
      <c r="F31" s="42">
        <v>27000</v>
      </c>
      <c r="G31" s="43">
        <v>149.22</v>
      </c>
      <c r="H31" s="44">
        <v>1.26</v>
      </c>
    </row>
    <row r="32" spans="1:8">
      <c r="A32" s="45"/>
      <c r="B32" s="46" t="s">
        <v>44</v>
      </c>
      <c r="C32" s="42" t="s">
        <v>106</v>
      </c>
      <c r="D32" s="42" t="s">
        <v>107</v>
      </c>
      <c r="E32" s="42" t="s">
        <v>108</v>
      </c>
      <c r="F32" s="42">
        <v>27000</v>
      </c>
      <c r="G32" s="43">
        <v>146.99</v>
      </c>
      <c r="H32" s="44">
        <v>1.24</v>
      </c>
    </row>
    <row r="33" spans="1:8">
      <c r="A33" s="45"/>
      <c r="B33" s="46" t="s">
        <v>44</v>
      </c>
      <c r="C33" s="42" t="s">
        <v>121</v>
      </c>
      <c r="D33" s="42" t="s">
        <v>122</v>
      </c>
      <c r="E33" s="42" t="s">
        <v>59</v>
      </c>
      <c r="F33" s="42">
        <v>142000</v>
      </c>
      <c r="G33" s="43">
        <v>145.91</v>
      </c>
      <c r="H33" s="44">
        <v>1.23</v>
      </c>
    </row>
    <row r="34" spans="1:8">
      <c r="A34" s="45"/>
      <c r="B34" s="46" t="s">
        <v>44</v>
      </c>
      <c r="C34" s="42" t="s">
        <v>99</v>
      </c>
      <c r="D34" s="42" t="s">
        <v>100</v>
      </c>
      <c r="E34" s="42" t="s">
        <v>94</v>
      </c>
      <c r="F34" s="42">
        <v>7800</v>
      </c>
      <c r="G34" s="43">
        <v>142.99</v>
      </c>
      <c r="H34" s="44">
        <v>1.21</v>
      </c>
    </row>
    <row r="35" spans="1:8">
      <c r="A35" s="45"/>
      <c r="B35" s="46" t="s">
        <v>44</v>
      </c>
      <c r="C35" s="42" t="s">
        <v>111</v>
      </c>
      <c r="D35" s="42" t="s">
        <v>112</v>
      </c>
      <c r="E35" s="42" t="s">
        <v>113</v>
      </c>
      <c r="F35" s="42">
        <v>32000</v>
      </c>
      <c r="G35" s="43">
        <v>136.19</v>
      </c>
      <c r="H35" s="44">
        <v>1.1499999999999999</v>
      </c>
    </row>
    <row r="36" spans="1:8">
      <c r="A36" s="45"/>
      <c r="B36" s="46" t="s">
        <v>44</v>
      </c>
      <c r="C36" s="42" t="s">
        <v>216</v>
      </c>
      <c r="D36" s="42" t="s">
        <v>217</v>
      </c>
      <c r="E36" s="42" t="s">
        <v>59</v>
      </c>
      <c r="F36" s="42">
        <v>15000</v>
      </c>
      <c r="G36" s="43">
        <v>131.09</v>
      </c>
      <c r="H36" s="44">
        <v>1.1100000000000001</v>
      </c>
    </row>
    <row r="37" spans="1:8">
      <c r="A37" s="45"/>
      <c r="B37" s="46" t="s">
        <v>44</v>
      </c>
      <c r="C37" s="42" t="s">
        <v>97</v>
      </c>
      <c r="D37" s="42" t="s">
        <v>147</v>
      </c>
      <c r="E37" s="42" t="s">
        <v>72</v>
      </c>
      <c r="F37" s="42">
        <v>43256</v>
      </c>
      <c r="G37" s="43">
        <v>130.22</v>
      </c>
      <c r="H37" s="44">
        <v>1.1000000000000001</v>
      </c>
    </row>
    <row r="38" spans="1:8">
      <c r="A38" s="45"/>
      <c r="B38" s="46" t="s">
        <v>44</v>
      </c>
      <c r="C38" s="42" t="s">
        <v>117</v>
      </c>
      <c r="D38" s="42" t="s">
        <v>118</v>
      </c>
      <c r="E38" s="42" t="s">
        <v>113</v>
      </c>
      <c r="F38" s="42">
        <v>72500</v>
      </c>
      <c r="G38" s="43">
        <v>125.57</v>
      </c>
      <c r="H38" s="44">
        <v>1.06</v>
      </c>
    </row>
    <row r="39" spans="1:8">
      <c r="A39" s="45"/>
      <c r="B39" s="46" t="s">
        <v>44</v>
      </c>
      <c r="C39" s="42" t="s">
        <v>101</v>
      </c>
      <c r="D39" s="42" t="s">
        <v>102</v>
      </c>
      <c r="E39" s="42" t="s">
        <v>86</v>
      </c>
      <c r="F39" s="42">
        <v>55000</v>
      </c>
      <c r="G39" s="43">
        <v>122.57</v>
      </c>
      <c r="H39" s="44">
        <v>1.03</v>
      </c>
    </row>
    <row r="40" spans="1:8">
      <c r="A40" s="45"/>
      <c r="B40" s="46" t="s">
        <v>44</v>
      </c>
      <c r="C40" s="42" t="s">
        <v>150</v>
      </c>
      <c r="D40" s="42" t="s">
        <v>151</v>
      </c>
      <c r="E40" s="42" t="s">
        <v>152</v>
      </c>
      <c r="F40" s="42">
        <v>92850</v>
      </c>
      <c r="G40" s="43">
        <v>111.88</v>
      </c>
      <c r="H40" s="44">
        <v>0.94</v>
      </c>
    </row>
    <row r="41" spans="1:8">
      <c r="A41" s="45"/>
      <c r="B41" s="46" t="s">
        <v>44</v>
      </c>
      <c r="C41" s="42" t="s">
        <v>139</v>
      </c>
      <c r="D41" s="42" t="s">
        <v>140</v>
      </c>
      <c r="E41" s="42" t="s">
        <v>64</v>
      </c>
      <c r="F41" s="42">
        <v>19000</v>
      </c>
      <c r="G41" s="43">
        <v>105.34</v>
      </c>
      <c r="H41" s="44">
        <v>0.89</v>
      </c>
    </row>
    <row r="42" spans="1:8">
      <c r="A42" s="45"/>
      <c r="B42" s="46" t="s">
        <v>44</v>
      </c>
      <c r="C42" s="42" t="s">
        <v>391</v>
      </c>
      <c r="D42" s="42" t="s">
        <v>392</v>
      </c>
      <c r="E42" s="42" t="s">
        <v>393</v>
      </c>
      <c r="F42" s="42">
        <v>17592</v>
      </c>
      <c r="G42" s="43">
        <v>103.17</v>
      </c>
      <c r="H42" s="44">
        <v>0.87</v>
      </c>
    </row>
    <row r="43" spans="1:8">
      <c r="A43" s="45"/>
      <c r="B43" s="46" t="s">
        <v>44</v>
      </c>
      <c r="C43" s="42" t="s">
        <v>394</v>
      </c>
      <c r="D43" s="42" t="s">
        <v>395</v>
      </c>
      <c r="E43" s="42" t="s">
        <v>61</v>
      </c>
      <c r="F43" s="42">
        <v>8100</v>
      </c>
      <c r="G43" s="43">
        <v>88.82</v>
      </c>
      <c r="H43" s="44">
        <v>0.75</v>
      </c>
    </row>
    <row r="44" spans="1:8">
      <c r="A44" s="45"/>
      <c r="B44" s="46" t="s">
        <v>44</v>
      </c>
      <c r="C44" s="42" t="s">
        <v>160</v>
      </c>
      <c r="D44" s="42" t="s">
        <v>161</v>
      </c>
      <c r="E44" s="42" t="s">
        <v>59</v>
      </c>
      <c r="F44" s="42">
        <v>30000</v>
      </c>
      <c r="G44" s="43">
        <v>83.45</v>
      </c>
      <c r="H44" s="44">
        <v>0.7</v>
      </c>
    </row>
    <row r="45" spans="1:8">
      <c r="A45" s="45"/>
      <c r="B45" s="46" t="s">
        <v>44</v>
      </c>
      <c r="C45" s="42" t="s">
        <v>157</v>
      </c>
      <c r="D45" s="42" t="s">
        <v>158</v>
      </c>
      <c r="E45" s="42" t="s">
        <v>159</v>
      </c>
      <c r="F45" s="42">
        <v>62000</v>
      </c>
      <c r="G45" s="43">
        <v>80.010000000000005</v>
      </c>
      <c r="H45" s="44">
        <v>0.67</v>
      </c>
    </row>
    <row r="46" spans="1:8">
      <c r="A46" s="45"/>
      <c r="B46" s="46" t="s">
        <v>44</v>
      </c>
      <c r="C46" s="42" t="s">
        <v>165</v>
      </c>
      <c r="D46" s="42" t="s">
        <v>166</v>
      </c>
      <c r="E46" s="42" t="s">
        <v>167</v>
      </c>
      <c r="F46" s="42">
        <v>45000</v>
      </c>
      <c r="G46" s="43">
        <v>58.16</v>
      </c>
      <c r="H46" s="44">
        <v>0.49</v>
      </c>
    </row>
    <row r="47" spans="1:8">
      <c r="A47" s="45"/>
      <c r="B47" s="46" t="s">
        <v>44</v>
      </c>
      <c r="C47" s="42" t="s">
        <v>168</v>
      </c>
      <c r="D47" s="42" t="s">
        <v>169</v>
      </c>
      <c r="E47" s="42" t="s">
        <v>167</v>
      </c>
      <c r="F47" s="42">
        <v>34000</v>
      </c>
      <c r="G47" s="43">
        <v>57.53</v>
      </c>
      <c r="H47" s="44">
        <v>0.49</v>
      </c>
    </row>
    <row r="48" spans="1:8">
      <c r="A48" s="45"/>
      <c r="B48" s="46" t="s">
        <v>44</v>
      </c>
      <c r="C48" s="42" t="s">
        <v>162</v>
      </c>
      <c r="D48" s="42" t="s">
        <v>163</v>
      </c>
      <c r="E48" s="42" t="s">
        <v>164</v>
      </c>
      <c r="F48" s="42">
        <v>17250</v>
      </c>
      <c r="G48" s="43">
        <v>56.67</v>
      </c>
      <c r="H48" s="44">
        <v>0.48</v>
      </c>
    </row>
    <row r="49" spans="1:8">
      <c r="A49" s="45"/>
      <c r="B49" s="46" t="s">
        <v>44</v>
      </c>
      <c r="C49" s="42" t="s">
        <v>145</v>
      </c>
      <c r="D49" s="42" t="s">
        <v>146</v>
      </c>
      <c r="E49" s="42" t="s">
        <v>105</v>
      </c>
      <c r="F49" s="42">
        <v>12859</v>
      </c>
      <c r="G49" s="43">
        <v>42.42</v>
      </c>
      <c r="H49" s="44">
        <v>0.36</v>
      </c>
    </row>
    <row r="50" spans="1:8">
      <c r="A50" s="45"/>
      <c r="B50" s="46" t="s">
        <v>44</v>
      </c>
      <c r="C50" s="42" t="s">
        <v>153</v>
      </c>
      <c r="D50" s="42" t="s">
        <v>154</v>
      </c>
      <c r="E50" s="42" t="s">
        <v>94</v>
      </c>
      <c r="F50" s="42">
        <v>5000</v>
      </c>
      <c r="G50" s="43">
        <v>32.520000000000003</v>
      </c>
      <c r="H50" s="44">
        <v>0.27</v>
      </c>
    </row>
    <row r="51" spans="1:8">
      <c r="A51" s="45"/>
      <c r="B51" s="46" t="s">
        <v>44</v>
      </c>
      <c r="C51" s="42" t="s">
        <v>170</v>
      </c>
      <c r="D51" s="42" t="s">
        <v>171</v>
      </c>
      <c r="E51" s="42" t="s">
        <v>61</v>
      </c>
      <c r="F51" s="42">
        <v>9500</v>
      </c>
      <c r="G51" s="43">
        <v>25.9</v>
      </c>
      <c r="H51" s="44">
        <v>0.22</v>
      </c>
    </row>
    <row r="52" spans="1:8">
      <c r="A52" s="45"/>
      <c r="B52" s="46" t="s">
        <v>44</v>
      </c>
      <c r="C52" s="42" t="s">
        <v>172</v>
      </c>
      <c r="D52" s="42" t="s">
        <v>173</v>
      </c>
      <c r="E52" s="42" t="s">
        <v>61</v>
      </c>
      <c r="F52" s="42">
        <v>8000</v>
      </c>
      <c r="G52" s="43">
        <v>23.7</v>
      </c>
      <c r="H52" s="44">
        <v>0.2</v>
      </c>
    </row>
    <row r="53" spans="1:8" ht="13.5" thickBot="1">
      <c r="A53" s="45"/>
      <c r="B53" s="42"/>
      <c r="C53" s="42"/>
      <c r="D53" s="42"/>
      <c r="E53" s="47" t="s">
        <v>17</v>
      </c>
      <c r="F53" s="42"/>
      <c r="G53" s="48">
        <v>11590.28</v>
      </c>
      <c r="H53" s="49">
        <v>97.74</v>
      </c>
    </row>
    <row r="54" spans="1:8" ht="13.5" thickTop="1">
      <c r="A54" s="45"/>
      <c r="B54" s="125" t="s">
        <v>176</v>
      </c>
      <c r="C54" s="123"/>
      <c r="D54" s="42"/>
      <c r="E54" s="42"/>
      <c r="F54" s="42"/>
      <c r="G54" s="43"/>
      <c r="H54" s="44"/>
    </row>
    <row r="55" spans="1:8">
      <c r="A55" s="45"/>
      <c r="B55" s="124" t="s">
        <v>18</v>
      </c>
      <c r="C55" s="123"/>
      <c r="D55" s="42"/>
      <c r="E55" s="42"/>
      <c r="F55" s="42"/>
      <c r="G55" s="43"/>
      <c r="H55" s="44"/>
    </row>
    <row r="56" spans="1:8">
      <c r="A56" s="45"/>
      <c r="B56" s="46" t="s">
        <v>44</v>
      </c>
      <c r="C56" s="42" t="s">
        <v>177</v>
      </c>
      <c r="D56" s="42" t="s">
        <v>178</v>
      </c>
      <c r="E56" s="42" t="s">
        <v>179</v>
      </c>
      <c r="F56" s="42">
        <v>13162</v>
      </c>
      <c r="G56" s="43">
        <v>12.04</v>
      </c>
      <c r="H56" s="44">
        <v>0.1</v>
      </c>
    </row>
    <row r="57" spans="1:8" ht="13.5" thickBot="1">
      <c r="A57" s="45"/>
      <c r="B57" s="42"/>
      <c r="C57" s="42"/>
      <c r="D57" s="42"/>
      <c r="E57" s="47" t="s">
        <v>17</v>
      </c>
      <c r="F57" s="42"/>
      <c r="G57" s="48">
        <v>12.04</v>
      </c>
      <c r="H57" s="49">
        <v>0.1</v>
      </c>
    </row>
    <row r="58" spans="1:8" ht="13.5" thickTop="1">
      <c r="A58" s="45"/>
      <c r="B58" s="42"/>
      <c r="C58" s="42"/>
      <c r="D58" s="42"/>
      <c r="E58" s="42"/>
      <c r="F58" s="42"/>
      <c r="G58" s="43"/>
      <c r="H58" s="44"/>
    </row>
    <row r="59" spans="1:8">
      <c r="A59" s="122" t="s">
        <v>7</v>
      </c>
      <c r="B59" s="123"/>
      <c r="C59" s="123"/>
      <c r="D59" s="42"/>
      <c r="E59" s="42"/>
      <c r="F59" s="42"/>
      <c r="G59" s="43"/>
      <c r="H59" s="44"/>
    </row>
    <row r="60" spans="1:8">
      <c r="A60" s="45"/>
      <c r="B60" s="125" t="s">
        <v>8</v>
      </c>
      <c r="C60" s="123"/>
      <c r="D60" s="42"/>
      <c r="E60" s="42"/>
      <c r="F60" s="42"/>
      <c r="G60" s="43"/>
      <c r="H60" s="44"/>
    </row>
    <row r="61" spans="1:8">
      <c r="A61" s="45"/>
      <c r="B61" s="124" t="s">
        <v>9</v>
      </c>
      <c r="C61" s="123"/>
      <c r="D61" s="42"/>
      <c r="E61" s="42"/>
      <c r="F61" s="42"/>
      <c r="G61" s="43"/>
      <c r="H61" s="44"/>
    </row>
    <row r="62" spans="1:8">
      <c r="A62" s="45"/>
      <c r="B62" s="50">
        <v>8.4900000000000003E-2</v>
      </c>
      <c r="C62" s="42" t="s">
        <v>183</v>
      </c>
      <c r="D62" s="42" t="s">
        <v>184</v>
      </c>
      <c r="E62" s="42" t="s">
        <v>185</v>
      </c>
      <c r="F62" s="42">
        <v>23619200</v>
      </c>
      <c r="G62" s="43">
        <v>30.01</v>
      </c>
      <c r="H62" s="44">
        <v>0.25</v>
      </c>
    </row>
    <row r="63" spans="1:8" ht="13.5" thickBot="1">
      <c r="A63" s="45"/>
      <c r="B63" s="42"/>
      <c r="C63" s="42"/>
      <c r="D63" s="42"/>
      <c r="E63" s="47" t="s">
        <v>17</v>
      </c>
      <c r="F63" s="42"/>
      <c r="G63" s="48">
        <v>30.01</v>
      </c>
      <c r="H63" s="49">
        <v>0.25</v>
      </c>
    </row>
    <row r="64" spans="1:8" ht="13.5" thickTop="1">
      <c r="A64" s="45"/>
      <c r="B64" s="42"/>
      <c r="C64" s="42"/>
      <c r="D64" s="42"/>
      <c r="E64" s="42"/>
      <c r="F64" s="42"/>
      <c r="G64" s="43"/>
      <c r="H64" s="44"/>
    </row>
    <row r="65" spans="1:8">
      <c r="A65" s="45"/>
      <c r="B65" s="46" t="s">
        <v>44</v>
      </c>
      <c r="C65" s="42" t="s">
        <v>45</v>
      </c>
      <c r="D65" s="42"/>
      <c r="E65" s="42" t="s">
        <v>44</v>
      </c>
      <c r="F65" s="42"/>
      <c r="G65" s="43">
        <v>125</v>
      </c>
      <c r="H65" s="44">
        <v>1.05</v>
      </c>
    </row>
    <row r="66" spans="1:8" ht="13.5" thickBot="1">
      <c r="A66" s="45"/>
      <c r="B66" s="42"/>
      <c r="C66" s="42"/>
      <c r="D66" s="42"/>
      <c r="E66" s="47" t="s">
        <v>17</v>
      </c>
      <c r="F66" s="42"/>
      <c r="G66" s="48">
        <v>125</v>
      </c>
      <c r="H66" s="49">
        <v>1.05</v>
      </c>
    </row>
    <row r="67" spans="1:8" ht="13.5" thickTop="1">
      <c r="A67" s="45"/>
      <c r="B67" s="42"/>
      <c r="C67" s="42"/>
      <c r="D67" s="42"/>
      <c r="E67" s="42"/>
      <c r="F67" s="42"/>
      <c r="G67" s="43"/>
      <c r="H67" s="44"/>
    </row>
    <row r="68" spans="1:8">
      <c r="A68" s="53" t="s">
        <v>46</v>
      </c>
      <c r="B68" s="42"/>
      <c r="C68" s="42"/>
      <c r="D68" s="42"/>
      <c r="E68" s="42"/>
      <c r="F68" s="42"/>
      <c r="G68" s="54">
        <v>102.81</v>
      </c>
      <c r="H68" s="55">
        <v>0.86</v>
      </c>
    </row>
    <row r="69" spans="1:8">
      <c r="A69" s="45"/>
      <c r="B69" s="42"/>
      <c r="C69" s="42"/>
      <c r="D69" s="42"/>
      <c r="E69" s="42"/>
      <c r="F69" s="42"/>
      <c r="G69" s="43"/>
      <c r="H69" s="44"/>
    </row>
    <row r="70" spans="1:8" ht="13.5" thickBot="1">
      <c r="A70" s="45"/>
      <c r="B70" s="42"/>
      <c r="C70" s="42"/>
      <c r="D70" s="42"/>
      <c r="E70" s="47" t="s">
        <v>47</v>
      </c>
      <c r="F70" s="42"/>
      <c r="G70" s="48">
        <v>11860.14</v>
      </c>
      <c r="H70" s="49">
        <v>100</v>
      </c>
    </row>
    <row r="71" spans="1:8" ht="13.5" thickTop="1">
      <c r="A71" s="45"/>
      <c r="B71" s="42"/>
      <c r="C71" s="42"/>
      <c r="D71" s="42"/>
      <c r="E71" s="42"/>
      <c r="F71" s="42"/>
      <c r="G71" s="43"/>
      <c r="H71" s="44"/>
    </row>
    <row r="72" spans="1:8">
      <c r="A72" s="56" t="s">
        <v>48</v>
      </c>
      <c r="B72" s="42"/>
      <c r="C72" s="42"/>
      <c r="D72" s="42"/>
      <c r="E72" s="42"/>
      <c r="F72" s="42"/>
      <c r="G72" s="43"/>
      <c r="H72" s="44"/>
    </row>
    <row r="73" spans="1:8">
      <c r="A73" s="45">
        <v>1</v>
      </c>
      <c r="B73" s="42" t="s">
        <v>212</v>
      </c>
      <c r="C73" s="42"/>
      <c r="D73" s="42"/>
      <c r="E73" s="42"/>
      <c r="F73" s="42"/>
      <c r="G73" s="43"/>
      <c r="H73" s="44"/>
    </row>
    <row r="74" spans="1:8">
      <c r="A74" s="45"/>
      <c r="B74" s="42"/>
      <c r="C74" s="42"/>
      <c r="D74" s="42"/>
      <c r="E74" s="42"/>
      <c r="F74" s="42"/>
      <c r="G74" s="43"/>
      <c r="H74" s="44"/>
    </row>
    <row r="75" spans="1:8">
      <c r="A75" s="45">
        <v>2</v>
      </c>
      <c r="B75" s="42" t="s">
        <v>50</v>
      </c>
      <c r="C75" s="42"/>
      <c r="D75" s="42"/>
      <c r="E75" s="42"/>
      <c r="F75" s="42"/>
      <c r="G75" s="43"/>
      <c r="H75" s="44"/>
    </row>
    <row r="76" spans="1:8">
      <c r="A76" s="45"/>
      <c r="B76" s="42"/>
      <c r="C76" s="42"/>
      <c r="D76" s="42"/>
      <c r="E76" s="42"/>
      <c r="F76" s="42"/>
      <c r="G76" s="43"/>
      <c r="H76" s="44"/>
    </row>
    <row r="77" spans="1:8">
      <c r="A77" s="45">
        <v>3</v>
      </c>
      <c r="B77" s="42" t="s">
        <v>51</v>
      </c>
      <c r="C77" s="42"/>
      <c r="D77" s="42"/>
      <c r="E77" s="42"/>
      <c r="F77" s="42"/>
      <c r="G77" s="43"/>
      <c r="H77" s="44"/>
    </row>
    <row r="78" spans="1:8">
      <c r="A78" s="45"/>
      <c r="B78" s="42" t="s">
        <v>52</v>
      </c>
      <c r="C78" s="42"/>
      <c r="D78" s="42"/>
      <c r="E78" s="42"/>
      <c r="F78" s="42"/>
      <c r="G78" s="43"/>
      <c r="H78" s="44"/>
    </row>
    <row r="79" spans="1:8">
      <c r="A79" s="45"/>
      <c r="B79" s="42" t="s">
        <v>53</v>
      </c>
      <c r="C79" s="42"/>
      <c r="D79" s="42"/>
      <c r="E79" s="42"/>
      <c r="F79" s="42"/>
      <c r="G79" s="43"/>
      <c r="H79" s="44"/>
    </row>
    <row r="80" spans="1:8">
      <c r="A80" s="57"/>
      <c r="B80" s="58"/>
      <c r="C80" s="58"/>
      <c r="D80" s="58"/>
      <c r="E80" s="58"/>
      <c r="F80" s="58"/>
      <c r="G80" s="59"/>
      <c r="H80" s="60"/>
    </row>
  </sheetData>
  <mergeCells count="8">
    <mergeCell ref="B60:C60"/>
    <mergeCell ref="B61:C61"/>
    <mergeCell ref="A2:C2"/>
    <mergeCell ref="A3:C3"/>
    <mergeCell ref="B4:C4"/>
    <mergeCell ref="B54:C54"/>
    <mergeCell ref="B55:C55"/>
    <mergeCell ref="A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C8" sqref="C8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9.140625" style="37"/>
    <col min="6" max="6" width="8.7109375" style="37" customWidth="1"/>
    <col min="7" max="7" width="14.85546875" style="61" customWidth="1"/>
    <col min="8" max="8" width="10.28515625" style="62" customWidth="1"/>
    <col min="9" max="16384" width="9.140625" style="37"/>
  </cols>
  <sheetData>
    <row r="1" spans="1:8">
      <c r="A1" s="32"/>
      <c r="B1" s="33"/>
      <c r="C1" s="34" t="s">
        <v>373</v>
      </c>
      <c r="D1" s="33"/>
      <c r="E1" s="33"/>
      <c r="F1" s="33"/>
      <c r="G1" s="35"/>
      <c r="H1" s="36"/>
    </row>
    <row r="2" spans="1:8" ht="33" customHeight="1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160</v>
      </c>
      <c r="D5" s="42" t="s">
        <v>161</v>
      </c>
      <c r="E5" s="42" t="s">
        <v>59</v>
      </c>
      <c r="F5" s="42">
        <v>661554</v>
      </c>
      <c r="G5" s="43">
        <v>1840.11</v>
      </c>
      <c r="H5" s="44">
        <v>61.46</v>
      </c>
    </row>
    <row r="6" spans="1:8">
      <c r="A6" s="45"/>
      <c r="B6" s="46" t="s">
        <v>44</v>
      </c>
      <c r="C6" s="42" t="s">
        <v>218</v>
      </c>
      <c r="D6" s="42" t="s">
        <v>219</v>
      </c>
      <c r="E6" s="42" t="s">
        <v>59</v>
      </c>
      <c r="F6" s="42">
        <v>198340</v>
      </c>
      <c r="G6" s="43">
        <v>322.5</v>
      </c>
      <c r="H6" s="44">
        <v>10.77</v>
      </c>
    </row>
    <row r="7" spans="1:8">
      <c r="A7" s="45"/>
      <c r="B7" s="46" t="s">
        <v>44</v>
      </c>
      <c r="C7" s="42" t="s">
        <v>220</v>
      </c>
      <c r="D7" s="42" t="s">
        <v>221</v>
      </c>
      <c r="E7" s="42" t="s">
        <v>59</v>
      </c>
      <c r="F7" s="42">
        <v>157220</v>
      </c>
      <c r="G7" s="43">
        <v>241.57</v>
      </c>
      <c r="H7" s="44">
        <v>8.07</v>
      </c>
    </row>
    <row r="8" spans="1:8">
      <c r="A8" s="45"/>
      <c r="B8" s="46" t="s">
        <v>44</v>
      </c>
      <c r="C8" s="42" t="s">
        <v>222</v>
      </c>
      <c r="D8" s="42" t="s">
        <v>223</v>
      </c>
      <c r="E8" s="42" t="s">
        <v>59</v>
      </c>
      <c r="F8" s="42">
        <v>30198</v>
      </c>
      <c r="G8" s="43">
        <v>103.68</v>
      </c>
      <c r="H8" s="44">
        <v>3.46</v>
      </c>
    </row>
    <row r="9" spans="1:8">
      <c r="A9" s="45"/>
      <c r="B9" s="46" t="s">
        <v>44</v>
      </c>
      <c r="C9" s="42" t="s">
        <v>374</v>
      </c>
      <c r="D9" s="42" t="s">
        <v>375</v>
      </c>
      <c r="E9" s="42" t="s">
        <v>59</v>
      </c>
      <c r="F9" s="42">
        <v>53075</v>
      </c>
      <c r="G9" s="43">
        <v>92.03</v>
      </c>
      <c r="H9" s="44">
        <v>3.07</v>
      </c>
    </row>
    <row r="10" spans="1:8">
      <c r="A10" s="45"/>
      <c r="B10" s="46" t="s">
        <v>44</v>
      </c>
      <c r="C10" s="42" t="s">
        <v>224</v>
      </c>
      <c r="D10" s="42" t="s">
        <v>225</v>
      </c>
      <c r="E10" s="42" t="s">
        <v>59</v>
      </c>
      <c r="F10" s="42">
        <v>45170</v>
      </c>
      <c r="G10" s="43">
        <v>89.08</v>
      </c>
      <c r="H10" s="44">
        <v>2.97</v>
      </c>
    </row>
    <row r="11" spans="1:8">
      <c r="A11" s="45"/>
      <c r="B11" s="46" t="s">
        <v>44</v>
      </c>
      <c r="C11" s="42" t="s">
        <v>376</v>
      </c>
      <c r="D11" s="42" t="s">
        <v>377</v>
      </c>
      <c r="E11" s="42" t="s">
        <v>59</v>
      </c>
      <c r="F11" s="42">
        <v>79597</v>
      </c>
      <c r="G11" s="43">
        <v>56.75</v>
      </c>
      <c r="H11" s="44">
        <v>1.9</v>
      </c>
    </row>
    <row r="12" spans="1:8">
      <c r="A12" s="45"/>
      <c r="B12" s="46" t="s">
        <v>44</v>
      </c>
      <c r="C12" s="42" t="s">
        <v>34</v>
      </c>
      <c r="D12" s="42" t="s">
        <v>378</v>
      </c>
      <c r="E12" s="42" t="s">
        <v>59</v>
      </c>
      <c r="F12" s="42">
        <v>25877</v>
      </c>
      <c r="G12" s="43">
        <v>55.47</v>
      </c>
      <c r="H12" s="44">
        <v>1.85</v>
      </c>
    </row>
    <row r="13" spans="1:8">
      <c r="A13" s="45"/>
      <c r="B13" s="46" t="s">
        <v>44</v>
      </c>
      <c r="C13" s="42" t="s">
        <v>379</v>
      </c>
      <c r="D13" s="42" t="s">
        <v>380</v>
      </c>
      <c r="E13" s="42" t="s">
        <v>59</v>
      </c>
      <c r="F13" s="42">
        <v>47262</v>
      </c>
      <c r="G13" s="43">
        <v>50.4</v>
      </c>
      <c r="H13" s="44">
        <v>1.68</v>
      </c>
    </row>
    <row r="14" spans="1:8">
      <c r="A14" s="45"/>
      <c r="B14" s="46" t="s">
        <v>44</v>
      </c>
      <c r="C14" s="42" t="s">
        <v>381</v>
      </c>
      <c r="D14" s="42" t="s">
        <v>382</v>
      </c>
      <c r="E14" s="42" t="s">
        <v>59</v>
      </c>
      <c r="F14" s="42">
        <v>43009</v>
      </c>
      <c r="G14" s="43">
        <v>50.11</v>
      </c>
      <c r="H14" s="44">
        <v>1.67</v>
      </c>
    </row>
    <row r="15" spans="1:8">
      <c r="A15" s="45"/>
      <c r="B15" s="46" t="s">
        <v>44</v>
      </c>
      <c r="C15" s="42" t="s">
        <v>383</v>
      </c>
      <c r="D15" s="42" t="s">
        <v>384</v>
      </c>
      <c r="E15" s="42" t="s">
        <v>59</v>
      </c>
      <c r="F15" s="42">
        <v>49626</v>
      </c>
      <c r="G15" s="43">
        <v>39.75</v>
      </c>
      <c r="H15" s="44">
        <v>1.33</v>
      </c>
    </row>
    <row r="16" spans="1:8">
      <c r="A16" s="45"/>
      <c r="B16" s="46" t="s">
        <v>44</v>
      </c>
      <c r="C16" s="42" t="s">
        <v>385</v>
      </c>
      <c r="D16" s="42" t="s">
        <v>386</v>
      </c>
      <c r="E16" s="42" t="s">
        <v>59</v>
      </c>
      <c r="F16" s="42">
        <v>68343</v>
      </c>
      <c r="G16" s="43">
        <v>29.52</v>
      </c>
      <c r="H16" s="44">
        <v>0.99</v>
      </c>
    </row>
    <row r="17" spans="1:8" ht="13.5" thickBot="1">
      <c r="A17" s="45"/>
      <c r="B17" s="42"/>
      <c r="C17" s="42"/>
      <c r="D17" s="42"/>
      <c r="E17" s="47" t="s">
        <v>17</v>
      </c>
      <c r="F17" s="42"/>
      <c r="G17" s="48">
        <v>2970.97</v>
      </c>
      <c r="H17" s="49">
        <v>99.22</v>
      </c>
    </row>
    <row r="18" spans="1:8" ht="13.5" thickTop="1">
      <c r="A18" s="45"/>
      <c r="B18" s="42"/>
      <c r="C18" s="42"/>
      <c r="D18" s="42"/>
      <c r="E18" s="42"/>
      <c r="F18" s="42"/>
      <c r="G18" s="43"/>
      <c r="H18" s="44"/>
    </row>
    <row r="19" spans="1:8">
      <c r="A19" s="53" t="s">
        <v>46</v>
      </c>
      <c r="B19" s="42"/>
      <c r="C19" s="42"/>
      <c r="D19" s="42"/>
      <c r="E19" s="42"/>
      <c r="F19" s="42"/>
      <c r="G19" s="54">
        <v>23.18</v>
      </c>
      <c r="H19" s="55">
        <v>0.78</v>
      </c>
    </row>
    <row r="20" spans="1:8">
      <c r="A20" s="45"/>
      <c r="B20" s="42"/>
      <c r="C20" s="42"/>
      <c r="D20" s="42"/>
      <c r="E20" s="42"/>
      <c r="F20" s="42"/>
      <c r="G20" s="43"/>
      <c r="H20" s="44"/>
    </row>
    <row r="21" spans="1:8" ht="13.5" thickBot="1">
      <c r="A21" s="45"/>
      <c r="B21" s="42"/>
      <c r="C21" s="42"/>
      <c r="D21" s="42"/>
      <c r="E21" s="47" t="s">
        <v>47</v>
      </c>
      <c r="F21" s="42"/>
      <c r="G21" s="48">
        <v>2994.15</v>
      </c>
      <c r="H21" s="49">
        <v>100</v>
      </c>
    </row>
    <row r="22" spans="1:8" ht="13.5" thickTop="1">
      <c r="A22" s="45"/>
      <c r="B22" s="42"/>
      <c r="C22" s="42"/>
      <c r="D22" s="42"/>
      <c r="E22" s="42"/>
      <c r="F22" s="42"/>
      <c r="G22" s="43"/>
      <c r="H22" s="44"/>
    </row>
    <row r="23" spans="1:8">
      <c r="A23" s="56" t="s">
        <v>48</v>
      </c>
      <c r="B23" s="42"/>
      <c r="C23" s="42"/>
      <c r="D23" s="42"/>
      <c r="E23" s="42"/>
      <c r="F23" s="42"/>
      <c r="G23" s="43"/>
      <c r="H23" s="44"/>
    </row>
    <row r="24" spans="1:8">
      <c r="A24" s="45">
        <v>1</v>
      </c>
      <c r="B24" s="42" t="s">
        <v>226</v>
      </c>
      <c r="C24" s="42"/>
      <c r="D24" s="42"/>
      <c r="E24" s="42"/>
      <c r="F24" s="42"/>
      <c r="G24" s="43"/>
      <c r="H24" s="44"/>
    </row>
    <row r="25" spans="1:8">
      <c r="A25" s="45"/>
      <c r="B25" s="42"/>
      <c r="C25" s="42"/>
      <c r="D25" s="42"/>
      <c r="E25" s="42"/>
      <c r="F25" s="42"/>
      <c r="G25" s="43"/>
      <c r="H25" s="44"/>
    </row>
    <row r="26" spans="1:8">
      <c r="A26" s="45">
        <v>2</v>
      </c>
      <c r="B26" s="42" t="s">
        <v>50</v>
      </c>
      <c r="C26" s="42"/>
      <c r="D26" s="42"/>
      <c r="E26" s="42"/>
      <c r="F26" s="42"/>
      <c r="G26" s="43"/>
      <c r="H26" s="44"/>
    </row>
    <row r="27" spans="1:8">
      <c r="A27" s="57"/>
      <c r="B27" s="58"/>
      <c r="C27" s="58"/>
      <c r="D27" s="58"/>
      <c r="E27" s="58"/>
      <c r="F27" s="58"/>
      <c r="G27" s="59"/>
      <c r="H27" s="6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J93"/>
  <sheetViews>
    <sheetView workbookViewId="0">
      <selection activeCell="G2" sqref="G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300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12" t="s">
        <v>6</v>
      </c>
    </row>
    <row r="3" spans="1:8" ht="12.75">
      <c r="A3" s="118" t="s">
        <v>7</v>
      </c>
      <c r="B3" s="114"/>
      <c r="C3" s="114"/>
      <c r="D3" s="13"/>
      <c r="E3" s="13"/>
      <c r="F3" s="13"/>
      <c r="G3" s="14"/>
      <c r="H3" s="15"/>
    </row>
    <row r="4" spans="1:8" ht="12.75">
      <c r="A4" s="16"/>
      <c r="B4" s="115" t="s">
        <v>8</v>
      </c>
      <c r="C4" s="114"/>
      <c r="D4" s="13"/>
      <c r="E4" s="13"/>
      <c r="F4" s="13"/>
      <c r="G4" s="14"/>
      <c r="H4" s="15"/>
    </row>
    <row r="5" spans="1:8" ht="12.75">
      <c r="A5" s="16"/>
      <c r="B5" s="116" t="s">
        <v>9</v>
      </c>
      <c r="C5" s="114"/>
      <c r="D5" s="13"/>
      <c r="E5" s="13"/>
      <c r="F5" s="13"/>
      <c r="G5" s="14"/>
      <c r="H5" s="15"/>
    </row>
    <row r="6" spans="1:8">
      <c r="A6" s="16"/>
      <c r="B6" s="18">
        <v>9.9000000000000005E-2</v>
      </c>
      <c r="C6" s="13" t="s">
        <v>301</v>
      </c>
      <c r="D6" s="13" t="s">
        <v>302</v>
      </c>
      <c r="E6" s="13" t="s">
        <v>16</v>
      </c>
      <c r="F6" s="13">
        <v>1250</v>
      </c>
      <c r="G6" s="14">
        <v>12546.39</v>
      </c>
      <c r="H6" s="15">
        <v>6.45</v>
      </c>
    </row>
    <row r="7" spans="1:8">
      <c r="A7" s="16"/>
      <c r="B7" s="18">
        <v>9.11E-2</v>
      </c>
      <c r="C7" s="13" t="s">
        <v>170</v>
      </c>
      <c r="D7" s="13" t="s">
        <v>303</v>
      </c>
      <c r="E7" s="13" t="s">
        <v>185</v>
      </c>
      <c r="F7" s="13">
        <v>1085</v>
      </c>
      <c r="G7" s="14">
        <v>11003.49</v>
      </c>
      <c r="H7" s="15">
        <v>5.66</v>
      </c>
    </row>
    <row r="8" spans="1:8">
      <c r="A8" s="16"/>
      <c r="B8" s="18">
        <v>0.105</v>
      </c>
      <c r="C8" s="13" t="s">
        <v>304</v>
      </c>
      <c r="D8" s="13" t="s">
        <v>305</v>
      </c>
      <c r="E8" s="13" t="s">
        <v>234</v>
      </c>
      <c r="F8" s="13">
        <v>1050</v>
      </c>
      <c r="G8" s="14">
        <v>10567.69</v>
      </c>
      <c r="H8" s="15">
        <v>5.44</v>
      </c>
    </row>
    <row r="9" spans="1:8">
      <c r="A9" s="16"/>
      <c r="B9" s="18">
        <v>9.4E-2</v>
      </c>
      <c r="C9" s="13" t="s">
        <v>180</v>
      </c>
      <c r="D9" s="13" t="s">
        <v>306</v>
      </c>
      <c r="E9" s="13" t="s">
        <v>182</v>
      </c>
      <c r="F9" s="13">
        <v>1000</v>
      </c>
      <c r="G9" s="14">
        <v>10188.59</v>
      </c>
      <c r="H9" s="15">
        <v>5.24</v>
      </c>
    </row>
    <row r="10" spans="1:8">
      <c r="A10" s="16"/>
      <c r="B10" s="18">
        <v>8.3500000000000005E-2</v>
      </c>
      <c r="C10" s="13" t="s">
        <v>170</v>
      </c>
      <c r="D10" s="13" t="s">
        <v>307</v>
      </c>
      <c r="E10" s="13" t="s">
        <v>185</v>
      </c>
      <c r="F10" s="13">
        <v>1000</v>
      </c>
      <c r="G10" s="14">
        <v>10018.790000000001</v>
      </c>
      <c r="H10" s="15">
        <v>5.15</v>
      </c>
    </row>
    <row r="11" spans="1:8">
      <c r="A11" s="16"/>
      <c r="B11" s="18">
        <v>8.8099999999999998E-2</v>
      </c>
      <c r="C11" s="13" t="s">
        <v>308</v>
      </c>
      <c r="D11" s="13" t="s">
        <v>309</v>
      </c>
      <c r="E11" s="13" t="s">
        <v>310</v>
      </c>
      <c r="F11" s="13">
        <v>1000</v>
      </c>
      <c r="G11" s="14">
        <v>10000.959999999999</v>
      </c>
      <c r="H11" s="15">
        <v>5.15</v>
      </c>
    </row>
    <row r="12" spans="1:8">
      <c r="A12" s="16"/>
      <c r="B12" s="18">
        <v>8.77E-2</v>
      </c>
      <c r="C12" s="13" t="s">
        <v>311</v>
      </c>
      <c r="D12" s="13" t="s">
        <v>312</v>
      </c>
      <c r="E12" s="13" t="s">
        <v>185</v>
      </c>
      <c r="F12" s="13">
        <v>1000</v>
      </c>
      <c r="G12" s="14">
        <v>9995.2800000000007</v>
      </c>
      <c r="H12" s="15">
        <v>5.14</v>
      </c>
    </row>
    <row r="13" spans="1:8">
      <c r="A13" s="16"/>
      <c r="B13" s="18">
        <v>9.2999999999999999E-2</v>
      </c>
      <c r="C13" s="13" t="s">
        <v>170</v>
      </c>
      <c r="D13" s="13" t="s">
        <v>313</v>
      </c>
      <c r="E13" s="13" t="s">
        <v>185</v>
      </c>
      <c r="F13" s="13">
        <v>800</v>
      </c>
      <c r="G13" s="14">
        <v>8147.22</v>
      </c>
      <c r="H13" s="15">
        <v>4.1900000000000004</v>
      </c>
    </row>
    <row r="14" spans="1:8">
      <c r="A14" s="16"/>
      <c r="B14" s="18">
        <v>7.9500000000000001E-2</v>
      </c>
      <c r="C14" s="13" t="s">
        <v>14</v>
      </c>
      <c r="D14" s="13" t="s">
        <v>15</v>
      </c>
      <c r="E14" s="13" t="s">
        <v>16</v>
      </c>
      <c r="F14" s="13">
        <v>570</v>
      </c>
      <c r="G14" s="14">
        <v>5690.57</v>
      </c>
      <c r="H14" s="15">
        <v>2.93</v>
      </c>
    </row>
    <row r="15" spans="1:8">
      <c r="A15" s="16"/>
      <c r="B15" s="18">
        <v>8.5400000000000004E-2</v>
      </c>
      <c r="C15" s="13" t="s">
        <v>314</v>
      </c>
      <c r="D15" s="13" t="s">
        <v>315</v>
      </c>
      <c r="E15" s="13" t="s">
        <v>16</v>
      </c>
      <c r="F15" s="13">
        <v>570</v>
      </c>
      <c r="G15" s="14">
        <v>5682.85</v>
      </c>
      <c r="H15" s="15">
        <v>2.92</v>
      </c>
    </row>
    <row r="16" spans="1:8">
      <c r="A16" s="16"/>
      <c r="B16" s="18">
        <v>9.8500000000000004E-2</v>
      </c>
      <c r="C16" s="13" t="s">
        <v>189</v>
      </c>
      <c r="D16" s="13" t="s">
        <v>316</v>
      </c>
      <c r="E16" s="13" t="s">
        <v>191</v>
      </c>
      <c r="F16" s="13">
        <v>500</v>
      </c>
      <c r="G16" s="14">
        <v>5057.2299999999996</v>
      </c>
      <c r="H16" s="15">
        <v>2.6</v>
      </c>
    </row>
    <row r="17" spans="1:8">
      <c r="A17" s="16"/>
      <c r="B17" s="18">
        <v>8.9700000000000002E-2</v>
      </c>
      <c r="C17" s="13" t="s">
        <v>314</v>
      </c>
      <c r="D17" s="13" t="s">
        <v>317</v>
      </c>
      <c r="E17" s="13" t="s">
        <v>185</v>
      </c>
      <c r="F17" s="13">
        <v>500</v>
      </c>
      <c r="G17" s="14">
        <v>5026.76</v>
      </c>
      <c r="H17" s="15">
        <v>2.59</v>
      </c>
    </row>
    <row r="18" spans="1:8">
      <c r="A18" s="16"/>
      <c r="B18" s="18">
        <v>8.9499999999999996E-2</v>
      </c>
      <c r="C18" s="13" t="s">
        <v>228</v>
      </c>
      <c r="D18" s="13" t="s">
        <v>318</v>
      </c>
      <c r="E18" s="13" t="s">
        <v>185</v>
      </c>
      <c r="F18" s="13">
        <v>500</v>
      </c>
      <c r="G18" s="14">
        <v>5000.58</v>
      </c>
      <c r="H18" s="15">
        <v>2.57</v>
      </c>
    </row>
    <row r="19" spans="1:8">
      <c r="A19" s="16"/>
      <c r="B19" s="18">
        <v>8.4099999999999994E-2</v>
      </c>
      <c r="C19" s="13" t="s">
        <v>40</v>
      </c>
      <c r="D19" s="13" t="s">
        <v>319</v>
      </c>
      <c r="E19" s="13" t="s">
        <v>185</v>
      </c>
      <c r="F19" s="13">
        <v>420</v>
      </c>
      <c r="G19" s="14">
        <v>4189.2700000000004</v>
      </c>
      <c r="H19" s="15">
        <v>2.16</v>
      </c>
    </row>
    <row r="20" spans="1:8">
      <c r="A20" s="16"/>
      <c r="B20" s="18">
        <v>8.6999999999999994E-2</v>
      </c>
      <c r="C20" s="13" t="s">
        <v>308</v>
      </c>
      <c r="D20" s="13" t="s">
        <v>320</v>
      </c>
      <c r="E20" s="13" t="s">
        <v>310</v>
      </c>
      <c r="F20" s="13">
        <v>250</v>
      </c>
      <c r="G20" s="14">
        <v>2492.38</v>
      </c>
      <c r="H20" s="15">
        <v>1.28</v>
      </c>
    </row>
    <row r="21" spans="1:8">
      <c r="A21" s="16"/>
      <c r="B21" s="18">
        <v>8.9499999999999996E-2</v>
      </c>
      <c r="C21" s="13" t="s">
        <v>180</v>
      </c>
      <c r="D21" s="13" t="s">
        <v>321</v>
      </c>
      <c r="E21" s="13" t="s">
        <v>182</v>
      </c>
      <c r="F21" s="13">
        <v>230</v>
      </c>
      <c r="G21" s="14">
        <v>2335.04</v>
      </c>
      <c r="H21" s="15">
        <v>1.2</v>
      </c>
    </row>
    <row r="22" spans="1:8">
      <c r="A22" s="16"/>
      <c r="B22" s="18">
        <v>0.08</v>
      </c>
      <c r="C22" s="13" t="s">
        <v>322</v>
      </c>
      <c r="D22" s="13" t="s">
        <v>323</v>
      </c>
      <c r="E22" s="13" t="s">
        <v>185</v>
      </c>
      <c r="F22" s="13">
        <v>200</v>
      </c>
      <c r="G22" s="14">
        <v>1995.13</v>
      </c>
      <c r="H22" s="15">
        <v>1.03</v>
      </c>
    </row>
    <row r="23" spans="1:8">
      <c r="A23" s="16"/>
      <c r="B23" s="18">
        <v>9.8000000000000004E-2</v>
      </c>
      <c r="C23" s="13" t="s">
        <v>324</v>
      </c>
      <c r="D23" s="13" t="s">
        <v>325</v>
      </c>
      <c r="E23" s="13" t="s">
        <v>326</v>
      </c>
      <c r="F23" s="13">
        <v>150</v>
      </c>
      <c r="G23" s="14">
        <v>1507.3</v>
      </c>
      <c r="H23" s="15">
        <v>0.78</v>
      </c>
    </row>
    <row r="24" spans="1:8">
      <c r="A24" s="16"/>
      <c r="B24" s="18">
        <v>9.2499999999999999E-2</v>
      </c>
      <c r="C24" s="13" t="s">
        <v>172</v>
      </c>
      <c r="D24" s="13" t="s">
        <v>327</v>
      </c>
      <c r="E24" s="13" t="s">
        <v>185</v>
      </c>
      <c r="F24" s="13">
        <v>125</v>
      </c>
      <c r="G24" s="14">
        <v>1273.0999999999999</v>
      </c>
      <c r="H24" s="15">
        <v>0.65</v>
      </c>
    </row>
    <row r="25" spans="1:8">
      <c r="A25" s="16"/>
      <c r="B25" s="18">
        <v>0.106</v>
      </c>
      <c r="C25" s="13" t="s">
        <v>328</v>
      </c>
      <c r="D25" s="13" t="s">
        <v>329</v>
      </c>
      <c r="E25" s="13" t="s">
        <v>243</v>
      </c>
      <c r="F25" s="13">
        <v>65000</v>
      </c>
      <c r="G25" s="14">
        <v>652.58000000000004</v>
      </c>
      <c r="H25" s="15">
        <v>0.34</v>
      </c>
    </row>
    <row r="26" spans="1:8">
      <c r="A26" s="16"/>
      <c r="B26" s="18">
        <v>9.6000000000000002E-2</v>
      </c>
      <c r="C26" s="13" t="s">
        <v>330</v>
      </c>
      <c r="D26" s="13" t="s">
        <v>331</v>
      </c>
      <c r="E26" s="13" t="s">
        <v>191</v>
      </c>
      <c r="F26" s="13">
        <v>50</v>
      </c>
      <c r="G26" s="14">
        <v>501.91</v>
      </c>
      <c r="H26" s="15">
        <v>0.26</v>
      </c>
    </row>
    <row r="27" spans="1:8">
      <c r="A27" s="16"/>
      <c r="B27" s="18">
        <v>0.1045</v>
      </c>
      <c r="C27" s="13" t="s">
        <v>332</v>
      </c>
      <c r="D27" s="13" t="s">
        <v>333</v>
      </c>
      <c r="E27" s="13" t="s">
        <v>334</v>
      </c>
      <c r="F27" s="13">
        <v>50000</v>
      </c>
      <c r="G27" s="14">
        <v>499.93</v>
      </c>
      <c r="H27" s="15">
        <v>0.26</v>
      </c>
    </row>
    <row r="28" spans="1:8">
      <c r="A28" s="16"/>
      <c r="B28" s="18">
        <v>9.8430000000000004E-2</v>
      </c>
      <c r="C28" s="13" t="s">
        <v>252</v>
      </c>
      <c r="D28" s="13" t="s">
        <v>335</v>
      </c>
      <c r="E28" s="13" t="s">
        <v>254</v>
      </c>
      <c r="F28" s="13">
        <v>306</v>
      </c>
      <c r="G28" s="14">
        <v>306.26</v>
      </c>
      <c r="H28" s="15">
        <v>0.16</v>
      </c>
    </row>
    <row r="29" spans="1:8">
      <c r="A29" s="16"/>
      <c r="B29" s="18">
        <v>0.111</v>
      </c>
      <c r="C29" s="13" t="s">
        <v>311</v>
      </c>
      <c r="D29" s="13" t="s">
        <v>336</v>
      </c>
      <c r="E29" s="13" t="s">
        <v>185</v>
      </c>
      <c r="F29" s="13">
        <v>30</v>
      </c>
      <c r="G29" s="14">
        <v>300.01</v>
      </c>
      <c r="H29" s="15">
        <v>0.15</v>
      </c>
    </row>
    <row r="30" spans="1:8">
      <c r="A30" s="16"/>
      <c r="B30" s="18">
        <v>9.8430000000000004E-2</v>
      </c>
      <c r="C30" s="13" t="s">
        <v>252</v>
      </c>
      <c r="D30" s="13" t="s">
        <v>337</v>
      </c>
      <c r="E30" s="13" t="s">
        <v>254</v>
      </c>
      <c r="F30" s="13">
        <v>289</v>
      </c>
      <c r="G30" s="14">
        <v>290.77999999999997</v>
      </c>
      <c r="H30" s="15">
        <v>0.15</v>
      </c>
    </row>
    <row r="31" spans="1:8">
      <c r="A31" s="16"/>
      <c r="B31" s="18">
        <v>9.8430000000000004E-2</v>
      </c>
      <c r="C31" s="13" t="s">
        <v>252</v>
      </c>
      <c r="D31" s="13" t="s">
        <v>338</v>
      </c>
      <c r="E31" s="13" t="s">
        <v>254</v>
      </c>
      <c r="F31" s="13">
        <v>272</v>
      </c>
      <c r="G31" s="14">
        <v>276.93</v>
      </c>
      <c r="H31" s="15">
        <v>0.14000000000000001</v>
      </c>
    </row>
    <row r="32" spans="1:8">
      <c r="A32" s="16"/>
      <c r="B32" s="18">
        <v>9.8430000000000004E-2</v>
      </c>
      <c r="C32" s="13" t="s">
        <v>252</v>
      </c>
      <c r="D32" s="13" t="s">
        <v>339</v>
      </c>
      <c r="E32" s="13" t="s">
        <v>254</v>
      </c>
      <c r="F32" s="13">
        <v>272</v>
      </c>
      <c r="G32" s="14">
        <v>276.33999999999997</v>
      </c>
      <c r="H32" s="15">
        <v>0.14000000000000001</v>
      </c>
    </row>
    <row r="33" spans="1:8">
      <c r="A33" s="16"/>
      <c r="B33" s="18">
        <v>9.8430000000000004E-2</v>
      </c>
      <c r="C33" s="13" t="s">
        <v>252</v>
      </c>
      <c r="D33" s="13" t="s">
        <v>340</v>
      </c>
      <c r="E33" s="13" t="s">
        <v>254</v>
      </c>
      <c r="F33" s="13">
        <v>272</v>
      </c>
      <c r="G33" s="14">
        <v>275.89</v>
      </c>
      <c r="H33" s="15">
        <v>0.14000000000000001</v>
      </c>
    </row>
    <row r="34" spans="1:8">
      <c r="A34" s="16"/>
      <c r="B34" s="18">
        <v>9.8430000000000004E-2</v>
      </c>
      <c r="C34" s="13" t="s">
        <v>252</v>
      </c>
      <c r="D34" s="13" t="s">
        <v>341</v>
      </c>
      <c r="E34" s="13" t="s">
        <v>254</v>
      </c>
      <c r="F34" s="13">
        <v>272</v>
      </c>
      <c r="G34" s="14">
        <v>273.94</v>
      </c>
      <c r="H34" s="15">
        <v>0.14000000000000001</v>
      </c>
    </row>
    <row r="35" spans="1:8">
      <c r="A35" s="16"/>
      <c r="B35" s="18">
        <v>9.8430000000000004E-2</v>
      </c>
      <c r="C35" s="13" t="s">
        <v>252</v>
      </c>
      <c r="D35" s="13" t="s">
        <v>342</v>
      </c>
      <c r="E35" s="13" t="s">
        <v>254</v>
      </c>
      <c r="F35" s="13">
        <v>238</v>
      </c>
      <c r="G35" s="14">
        <v>247.38</v>
      </c>
      <c r="H35" s="15">
        <v>0.13</v>
      </c>
    </row>
    <row r="36" spans="1:8">
      <c r="A36" s="16"/>
      <c r="B36" s="18">
        <v>9.8430000000000004E-2</v>
      </c>
      <c r="C36" s="13" t="s">
        <v>252</v>
      </c>
      <c r="D36" s="13" t="s">
        <v>343</v>
      </c>
      <c r="E36" s="13" t="s">
        <v>254</v>
      </c>
      <c r="F36" s="13">
        <v>238</v>
      </c>
      <c r="G36" s="14">
        <v>247.02</v>
      </c>
      <c r="H36" s="15">
        <v>0.13</v>
      </c>
    </row>
    <row r="37" spans="1:8">
      <c r="A37" s="16"/>
      <c r="B37" s="18">
        <v>9.8430000000000004E-2</v>
      </c>
      <c r="C37" s="13" t="s">
        <v>252</v>
      </c>
      <c r="D37" s="13" t="s">
        <v>344</v>
      </c>
      <c r="E37" s="13" t="s">
        <v>254</v>
      </c>
      <c r="F37" s="13">
        <v>238</v>
      </c>
      <c r="G37" s="14">
        <v>246.67</v>
      </c>
      <c r="H37" s="15">
        <v>0.13</v>
      </c>
    </row>
    <row r="38" spans="1:8">
      <c r="A38" s="16"/>
      <c r="B38" s="18">
        <v>9.8430000000000004E-2</v>
      </c>
      <c r="C38" s="13" t="s">
        <v>252</v>
      </c>
      <c r="D38" s="13" t="s">
        <v>345</v>
      </c>
      <c r="E38" s="13" t="s">
        <v>254</v>
      </c>
      <c r="F38" s="13">
        <v>238</v>
      </c>
      <c r="G38" s="14">
        <v>246.31</v>
      </c>
      <c r="H38" s="15">
        <v>0.13</v>
      </c>
    </row>
    <row r="39" spans="1:8">
      <c r="A39" s="16"/>
      <c r="B39" s="18">
        <v>9.8430000000000004E-2</v>
      </c>
      <c r="C39" s="13" t="s">
        <v>252</v>
      </c>
      <c r="D39" s="13" t="s">
        <v>346</v>
      </c>
      <c r="E39" s="13" t="s">
        <v>254</v>
      </c>
      <c r="F39" s="13">
        <v>221</v>
      </c>
      <c r="G39" s="14">
        <v>230.38</v>
      </c>
      <c r="H39" s="15">
        <v>0.12</v>
      </c>
    </row>
    <row r="40" spans="1:8">
      <c r="A40" s="16"/>
      <c r="B40" s="18">
        <v>9.8430000000000004E-2</v>
      </c>
      <c r="C40" s="13" t="s">
        <v>252</v>
      </c>
      <c r="D40" s="13" t="s">
        <v>347</v>
      </c>
      <c r="E40" s="13" t="s">
        <v>254</v>
      </c>
      <c r="F40" s="13">
        <v>221</v>
      </c>
      <c r="G40" s="14">
        <v>230.05</v>
      </c>
      <c r="H40" s="15">
        <v>0.12</v>
      </c>
    </row>
    <row r="41" spans="1:8">
      <c r="A41" s="16"/>
      <c r="B41" s="18">
        <v>0.105</v>
      </c>
      <c r="C41" s="13" t="s">
        <v>189</v>
      </c>
      <c r="D41" s="13" t="s">
        <v>348</v>
      </c>
      <c r="E41" s="13" t="s">
        <v>191</v>
      </c>
      <c r="F41" s="13">
        <v>20000</v>
      </c>
      <c r="G41" s="14">
        <v>204.98</v>
      </c>
      <c r="H41" s="15">
        <v>0.11</v>
      </c>
    </row>
    <row r="42" spans="1:8">
      <c r="A42" s="16"/>
      <c r="B42" s="18">
        <v>9.8430000000000004E-2</v>
      </c>
      <c r="C42" s="13" t="s">
        <v>252</v>
      </c>
      <c r="D42" s="13" t="s">
        <v>349</v>
      </c>
      <c r="E42" s="13" t="s">
        <v>254</v>
      </c>
      <c r="F42" s="13">
        <v>187</v>
      </c>
      <c r="G42" s="14">
        <v>196.24</v>
      </c>
      <c r="H42" s="15">
        <v>0.1</v>
      </c>
    </row>
    <row r="43" spans="1:8">
      <c r="A43" s="16"/>
      <c r="B43" s="18">
        <v>9.8430000000000004E-2</v>
      </c>
      <c r="C43" s="13" t="s">
        <v>252</v>
      </c>
      <c r="D43" s="13" t="s">
        <v>350</v>
      </c>
      <c r="E43" s="13" t="s">
        <v>254</v>
      </c>
      <c r="F43" s="13">
        <v>187</v>
      </c>
      <c r="G43" s="14">
        <v>195.98</v>
      </c>
      <c r="H43" s="15">
        <v>0.1</v>
      </c>
    </row>
    <row r="44" spans="1:8">
      <c r="A44" s="16"/>
      <c r="B44" s="18">
        <v>9.8430000000000004E-2</v>
      </c>
      <c r="C44" s="13" t="s">
        <v>252</v>
      </c>
      <c r="D44" s="13" t="s">
        <v>351</v>
      </c>
      <c r="E44" s="13" t="s">
        <v>254</v>
      </c>
      <c r="F44" s="13">
        <v>170</v>
      </c>
      <c r="G44" s="14">
        <v>180.12</v>
      </c>
      <c r="H44" s="15">
        <v>0.09</v>
      </c>
    </row>
    <row r="45" spans="1:8">
      <c r="A45" s="16"/>
      <c r="B45" s="18">
        <v>9.8430000000000004E-2</v>
      </c>
      <c r="C45" s="13" t="s">
        <v>252</v>
      </c>
      <c r="D45" s="13" t="s">
        <v>352</v>
      </c>
      <c r="E45" s="13" t="s">
        <v>254</v>
      </c>
      <c r="F45" s="13">
        <v>170</v>
      </c>
      <c r="G45" s="14">
        <v>178.53</v>
      </c>
      <c r="H45" s="15">
        <v>0.09</v>
      </c>
    </row>
    <row r="46" spans="1:8">
      <c r="A46" s="16"/>
      <c r="B46" s="18">
        <v>9.7000000000000003E-2</v>
      </c>
      <c r="C46" s="13" t="s">
        <v>353</v>
      </c>
      <c r="D46" s="13" t="s">
        <v>354</v>
      </c>
      <c r="E46" s="13" t="s">
        <v>185</v>
      </c>
      <c r="F46" s="13">
        <v>17</v>
      </c>
      <c r="G46" s="14">
        <v>177.22</v>
      </c>
      <c r="H46" s="15">
        <v>0.09</v>
      </c>
    </row>
    <row r="47" spans="1:8">
      <c r="A47" s="16"/>
      <c r="B47" s="18">
        <v>9.8430000000000004E-2</v>
      </c>
      <c r="C47" s="13" t="s">
        <v>252</v>
      </c>
      <c r="D47" s="13" t="s">
        <v>355</v>
      </c>
      <c r="E47" s="13" t="s">
        <v>254</v>
      </c>
      <c r="F47" s="13">
        <v>153</v>
      </c>
      <c r="G47" s="14">
        <v>161.91</v>
      </c>
      <c r="H47" s="15">
        <v>0.08</v>
      </c>
    </row>
    <row r="48" spans="1:8">
      <c r="A48" s="16"/>
      <c r="B48" s="18">
        <v>9.8430000000000004E-2</v>
      </c>
      <c r="C48" s="13" t="s">
        <v>252</v>
      </c>
      <c r="D48" s="13" t="s">
        <v>356</v>
      </c>
      <c r="E48" s="13" t="s">
        <v>254</v>
      </c>
      <c r="F48" s="13">
        <v>153</v>
      </c>
      <c r="G48" s="14">
        <v>161.72</v>
      </c>
      <c r="H48" s="15">
        <v>0.08</v>
      </c>
    </row>
    <row r="49" spans="1:10">
      <c r="A49" s="16"/>
      <c r="B49" s="18">
        <v>9.8430000000000004E-2</v>
      </c>
      <c r="C49" s="13" t="s">
        <v>252</v>
      </c>
      <c r="D49" s="13" t="s">
        <v>357</v>
      </c>
      <c r="E49" s="13" t="s">
        <v>254</v>
      </c>
      <c r="F49" s="13">
        <v>153</v>
      </c>
      <c r="G49" s="14">
        <v>161.52000000000001</v>
      </c>
      <c r="H49" s="15">
        <v>0.08</v>
      </c>
    </row>
    <row r="50" spans="1:10">
      <c r="A50" s="16"/>
      <c r="B50" s="18">
        <v>9.7500000000000003E-2</v>
      </c>
      <c r="C50" s="13" t="s">
        <v>189</v>
      </c>
      <c r="D50" s="13" t="s">
        <v>358</v>
      </c>
      <c r="E50" s="13" t="s">
        <v>191</v>
      </c>
      <c r="F50" s="13">
        <v>325000</v>
      </c>
      <c r="G50" s="14">
        <v>130</v>
      </c>
      <c r="H50" s="15">
        <v>7.0000000000000007E-2</v>
      </c>
    </row>
    <row r="51" spans="1:10">
      <c r="A51" s="16"/>
      <c r="B51" s="18">
        <v>7.2999999999999995E-2</v>
      </c>
      <c r="C51" s="13" t="s">
        <v>172</v>
      </c>
      <c r="D51" s="13" t="s">
        <v>359</v>
      </c>
      <c r="E51" s="13" t="s">
        <v>185</v>
      </c>
      <c r="F51" s="13">
        <v>10</v>
      </c>
      <c r="G51" s="14">
        <v>99.88</v>
      </c>
      <c r="H51" s="15">
        <v>0.05</v>
      </c>
    </row>
    <row r="52" spans="1:10">
      <c r="A52" s="16"/>
      <c r="B52" s="18">
        <v>8.4900000000000003E-2</v>
      </c>
      <c r="C52" s="13" t="s">
        <v>79</v>
      </c>
      <c r="D52" s="13" t="s">
        <v>360</v>
      </c>
      <c r="E52" s="13" t="s">
        <v>182</v>
      </c>
      <c r="F52" s="13">
        <v>10</v>
      </c>
      <c r="G52" s="14">
        <v>99.77</v>
      </c>
      <c r="H52" s="15">
        <v>0.05</v>
      </c>
    </row>
    <row r="53" spans="1:10">
      <c r="A53" s="16"/>
      <c r="B53" s="17" t="s">
        <v>10</v>
      </c>
      <c r="C53" s="13" t="s">
        <v>361</v>
      </c>
      <c r="D53" s="13" t="s">
        <v>362</v>
      </c>
      <c r="E53" s="13" t="s">
        <v>185</v>
      </c>
      <c r="F53" s="13">
        <v>570</v>
      </c>
      <c r="G53" s="14">
        <v>88.75</v>
      </c>
      <c r="H53" s="15">
        <v>0.05</v>
      </c>
    </row>
    <row r="54" spans="1:10">
      <c r="A54" s="16"/>
      <c r="B54" s="18">
        <v>8.9499999999999996E-2</v>
      </c>
      <c r="C54" s="13" t="s">
        <v>170</v>
      </c>
      <c r="D54" s="13" t="s">
        <v>363</v>
      </c>
      <c r="E54" s="13" t="s">
        <v>185</v>
      </c>
      <c r="F54" s="13">
        <v>4</v>
      </c>
      <c r="G54" s="14">
        <v>40.68</v>
      </c>
      <c r="H54" s="15">
        <v>0.02</v>
      </c>
    </row>
    <row r="55" spans="1:10" ht="9.75" thickBot="1">
      <c r="A55" s="16"/>
      <c r="B55" s="13"/>
      <c r="C55" s="13"/>
      <c r="D55" s="13"/>
      <c r="E55" s="19" t="s">
        <v>17</v>
      </c>
      <c r="F55" s="13"/>
      <c r="G55" s="20">
        <v>129898.3</v>
      </c>
      <c r="H55" s="21">
        <v>66.829999999999899</v>
      </c>
      <c r="J55" s="30"/>
    </row>
    <row r="56" spans="1:10" ht="13.5" thickTop="1">
      <c r="A56" s="16"/>
      <c r="B56" s="116" t="s">
        <v>18</v>
      </c>
      <c r="C56" s="114"/>
      <c r="D56" s="13"/>
      <c r="E56" s="13"/>
      <c r="F56" s="13"/>
      <c r="G56" s="14"/>
      <c r="H56" s="15"/>
      <c r="J56" s="30"/>
    </row>
    <row r="57" spans="1:10">
      <c r="A57" s="16"/>
      <c r="B57" s="18">
        <v>0.1075</v>
      </c>
      <c r="C57" s="13" t="s">
        <v>21</v>
      </c>
      <c r="D57" s="13" t="s">
        <v>22</v>
      </c>
      <c r="E57" s="13" t="s">
        <v>23</v>
      </c>
      <c r="F57" s="13">
        <v>100</v>
      </c>
      <c r="G57" s="14">
        <v>10056.25</v>
      </c>
      <c r="H57" s="15">
        <v>5.17</v>
      </c>
    </row>
    <row r="58" spans="1:10">
      <c r="A58" s="16"/>
      <c r="B58" s="18">
        <v>0.10349999999999999</v>
      </c>
      <c r="C58" s="13" t="s">
        <v>364</v>
      </c>
      <c r="D58" s="13" t="s">
        <v>365</v>
      </c>
      <c r="E58" s="13" t="s">
        <v>182</v>
      </c>
      <c r="F58" s="13">
        <v>50</v>
      </c>
      <c r="G58" s="14">
        <v>5012.7</v>
      </c>
      <c r="H58" s="15">
        <v>2.58</v>
      </c>
    </row>
    <row r="59" spans="1:10">
      <c r="A59" s="16"/>
      <c r="B59" s="18">
        <v>8.8999999999999996E-2</v>
      </c>
      <c r="C59" s="13" t="s">
        <v>366</v>
      </c>
      <c r="D59" s="13" t="s">
        <v>367</v>
      </c>
      <c r="E59" s="13" t="s">
        <v>182</v>
      </c>
      <c r="F59" s="13">
        <v>50</v>
      </c>
      <c r="G59" s="14">
        <v>499.71</v>
      </c>
      <c r="H59" s="15">
        <v>0.26</v>
      </c>
    </row>
    <row r="60" spans="1:10" ht="9.75" thickBot="1">
      <c r="A60" s="16"/>
      <c r="B60" s="13"/>
      <c r="C60" s="13"/>
      <c r="D60" s="13"/>
      <c r="E60" s="19" t="s">
        <v>17</v>
      </c>
      <c r="F60" s="13"/>
      <c r="G60" s="20">
        <v>15568.66</v>
      </c>
      <c r="H60" s="21">
        <v>8.01</v>
      </c>
    </row>
    <row r="61" spans="1:10" ht="13.5" thickTop="1">
      <c r="A61" s="16"/>
      <c r="B61" s="115" t="s">
        <v>197</v>
      </c>
      <c r="C61" s="114"/>
      <c r="D61" s="13"/>
      <c r="E61" s="13"/>
      <c r="F61" s="13"/>
      <c r="G61" s="14"/>
      <c r="H61" s="15"/>
    </row>
    <row r="62" spans="1:10" ht="12.75">
      <c r="A62" s="16"/>
      <c r="B62" s="116" t="s">
        <v>9</v>
      </c>
      <c r="C62" s="114"/>
      <c r="D62" s="13"/>
      <c r="E62" s="13"/>
      <c r="F62" s="13"/>
      <c r="G62" s="14"/>
      <c r="H62" s="15"/>
    </row>
    <row r="63" spans="1:10">
      <c r="A63" s="16"/>
      <c r="B63" s="18">
        <v>7.9500000000000001E-2</v>
      </c>
      <c r="C63" s="13" t="s">
        <v>198</v>
      </c>
      <c r="D63" s="13" t="s">
        <v>199</v>
      </c>
      <c r="E63" s="13" t="s">
        <v>200</v>
      </c>
      <c r="F63" s="13">
        <v>8000000</v>
      </c>
      <c r="G63" s="14">
        <v>7998.4</v>
      </c>
      <c r="H63" s="15">
        <v>4.1100000000000003</v>
      </c>
    </row>
    <row r="64" spans="1:10">
      <c r="A64" s="16"/>
      <c r="B64" s="18">
        <v>9.1999999999999998E-2</v>
      </c>
      <c r="C64" s="13" t="s">
        <v>201</v>
      </c>
      <c r="D64" s="13" t="s">
        <v>202</v>
      </c>
      <c r="E64" s="13" t="s">
        <v>200</v>
      </c>
      <c r="F64" s="13">
        <v>5000000</v>
      </c>
      <c r="G64" s="14">
        <v>5522.25</v>
      </c>
      <c r="H64" s="15">
        <v>2.84</v>
      </c>
    </row>
    <row r="65" spans="1:10">
      <c r="A65" s="16"/>
      <c r="B65" s="18">
        <v>8.1500000000000003E-2</v>
      </c>
      <c r="C65" s="13" t="s">
        <v>284</v>
      </c>
      <c r="D65" s="13" t="s">
        <v>285</v>
      </c>
      <c r="E65" s="13" t="s">
        <v>200</v>
      </c>
      <c r="F65" s="13">
        <v>3000000</v>
      </c>
      <c r="G65" s="14">
        <v>3062.1</v>
      </c>
      <c r="H65" s="15">
        <v>1.58</v>
      </c>
    </row>
    <row r="66" spans="1:10">
      <c r="A66" s="16"/>
      <c r="B66" s="18">
        <v>8.1699999999999995E-2</v>
      </c>
      <c r="C66" s="13" t="s">
        <v>203</v>
      </c>
      <c r="D66" s="13" t="s">
        <v>204</v>
      </c>
      <c r="E66" s="13" t="s">
        <v>200</v>
      </c>
      <c r="F66" s="13">
        <v>4000000</v>
      </c>
      <c r="G66" s="14">
        <v>4097.2</v>
      </c>
      <c r="H66" s="15">
        <v>2.11</v>
      </c>
    </row>
    <row r="67" spans="1:10">
      <c r="A67" s="16"/>
      <c r="B67" s="18">
        <v>1.44E-2</v>
      </c>
      <c r="C67" s="13" t="s">
        <v>205</v>
      </c>
      <c r="D67" s="13" t="s">
        <v>206</v>
      </c>
      <c r="E67" s="13" t="s">
        <v>200</v>
      </c>
      <c r="F67" s="13">
        <v>3000000</v>
      </c>
      <c r="G67" s="14">
        <v>2562.69</v>
      </c>
      <c r="H67" s="15">
        <v>1.32</v>
      </c>
    </row>
    <row r="68" spans="1:10" ht="9.75" thickBot="1">
      <c r="A68" s="16"/>
      <c r="B68" s="13"/>
      <c r="C68" s="13"/>
      <c r="D68" s="13"/>
      <c r="E68" s="19" t="s">
        <v>17</v>
      </c>
      <c r="F68" s="13"/>
      <c r="G68" s="20">
        <v>23242.639999999999</v>
      </c>
      <c r="H68" s="21">
        <v>11.96</v>
      </c>
    </row>
    <row r="69" spans="1:10" ht="13.5" thickTop="1">
      <c r="A69" s="118" t="s">
        <v>31</v>
      </c>
      <c r="B69" s="114"/>
      <c r="C69" s="114"/>
      <c r="D69" s="13"/>
      <c r="E69" s="13"/>
      <c r="F69" s="13"/>
      <c r="G69" s="14"/>
      <c r="H69" s="15"/>
    </row>
    <row r="70" spans="1:10" ht="12.75">
      <c r="A70" s="16"/>
      <c r="B70" s="115" t="s">
        <v>32</v>
      </c>
      <c r="C70" s="114"/>
      <c r="D70" s="13"/>
      <c r="E70" s="13"/>
      <c r="F70" s="13"/>
      <c r="G70" s="14"/>
      <c r="H70" s="15"/>
    </row>
    <row r="71" spans="1:10">
      <c r="A71" s="16"/>
      <c r="B71" s="17" t="s">
        <v>39</v>
      </c>
      <c r="C71" s="13" t="s">
        <v>40</v>
      </c>
      <c r="D71" s="13" t="s">
        <v>41</v>
      </c>
      <c r="E71" s="13" t="s">
        <v>42</v>
      </c>
      <c r="F71" s="13">
        <v>1400</v>
      </c>
      <c r="G71" s="14">
        <v>6586.82</v>
      </c>
      <c r="H71" s="15">
        <v>3.39</v>
      </c>
    </row>
    <row r="72" spans="1:10">
      <c r="A72" s="16"/>
      <c r="B72" s="17" t="s">
        <v>39</v>
      </c>
      <c r="C72" s="13" t="s">
        <v>368</v>
      </c>
      <c r="D72" s="13" t="s">
        <v>369</v>
      </c>
      <c r="E72" s="13" t="s">
        <v>42</v>
      </c>
      <c r="F72" s="13">
        <v>1200</v>
      </c>
      <c r="G72" s="14">
        <v>5994.78</v>
      </c>
      <c r="H72" s="15">
        <v>3.08</v>
      </c>
    </row>
    <row r="73" spans="1:10">
      <c r="A73" s="16"/>
      <c r="B73" s="17" t="s">
        <v>33</v>
      </c>
      <c r="C73" s="13" t="s">
        <v>370</v>
      </c>
      <c r="D73" s="13" t="s">
        <v>371</v>
      </c>
      <c r="E73" s="13" t="s">
        <v>36</v>
      </c>
      <c r="F73" s="13">
        <v>3000</v>
      </c>
      <c r="G73" s="14">
        <v>2821.16</v>
      </c>
      <c r="H73" s="15">
        <v>1.45</v>
      </c>
    </row>
    <row r="74" spans="1:10" ht="9.75" thickBot="1">
      <c r="A74" s="16"/>
      <c r="B74" s="13"/>
      <c r="C74" s="13"/>
      <c r="D74" s="13"/>
      <c r="E74" s="19" t="s">
        <v>17</v>
      </c>
      <c r="F74" s="13"/>
      <c r="G74" s="20">
        <v>15402.76</v>
      </c>
      <c r="H74" s="21">
        <v>7.92</v>
      </c>
    </row>
    <row r="75" spans="1:10" ht="9.75" thickTop="1">
      <c r="A75" s="16"/>
      <c r="B75" s="13"/>
      <c r="C75" s="13"/>
      <c r="D75" s="13"/>
      <c r="E75" s="13"/>
      <c r="F75" s="13"/>
      <c r="G75" s="14"/>
      <c r="H75" s="15"/>
    </row>
    <row r="76" spans="1:10">
      <c r="A76" s="16"/>
      <c r="B76" s="17" t="s">
        <v>44</v>
      </c>
      <c r="C76" s="13" t="s">
        <v>45</v>
      </c>
      <c r="D76" s="13"/>
      <c r="E76" s="13" t="s">
        <v>44</v>
      </c>
      <c r="F76" s="13"/>
      <c r="G76" s="14">
        <v>7470</v>
      </c>
      <c r="H76" s="15">
        <v>3.84</v>
      </c>
      <c r="J76" s="30"/>
    </row>
    <row r="77" spans="1:10" ht="9.75" thickBot="1">
      <c r="A77" s="16"/>
      <c r="B77" s="13"/>
      <c r="C77" s="13"/>
      <c r="D77" s="13"/>
      <c r="E77" s="19" t="s">
        <v>17</v>
      </c>
      <c r="F77" s="13"/>
      <c r="G77" s="20">
        <v>7470</v>
      </c>
      <c r="H77" s="21">
        <v>3.84</v>
      </c>
      <c r="J77" s="30"/>
    </row>
    <row r="78" spans="1:10" ht="9.75" thickTop="1">
      <c r="A78" s="16"/>
      <c r="B78" s="13"/>
      <c r="C78" s="13"/>
      <c r="D78" s="13"/>
      <c r="E78" s="13"/>
      <c r="F78" s="13"/>
      <c r="G78" s="14"/>
      <c r="H78" s="15"/>
    </row>
    <row r="79" spans="1:10">
      <c r="A79" s="22" t="s">
        <v>46</v>
      </c>
      <c r="B79" s="13"/>
      <c r="C79" s="13"/>
      <c r="D79" s="13"/>
      <c r="E79" s="13"/>
      <c r="F79" s="13"/>
      <c r="G79" s="23">
        <v>2797.99</v>
      </c>
      <c r="H79" s="24">
        <v>1.44</v>
      </c>
    </row>
    <row r="80" spans="1:10">
      <c r="A80" s="16"/>
      <c r="B80" s="13"/>
      <c r="C80" s="13"/>
      <c r="D80" s="13"/>
      <c r="E80" s="13"/>
      <c r="F80" s="13"/>
      <c r="G80" s="14"/>
      <c r="H80" s="15"/>
    </row>
    <row r="81" spans="1:8" ht="9.75" thickBot="1">
      <c r="A81" s="16"/>
      <c r="B81" s="13"/>
      <c r="C81" s="13"/>
      <c r="D81" s="13"/>
      <c r="E81" s="19" t="s">
        <v>47</v>
      </c>
      <c r="F81" s="13"/>
      <c r="G81" s="20">
        <v>194380.35</v>
      </c>
      <c r="H81" s="21">
        <v>100</v>
      </c>
    </row>
    <row r="82" spans="1:8" ht="9.75" thickTop="1">
      <c r="A82" s="16"/>
      <c r="B82" s="13"/>
      <c r="C82" s="13"/>
      <c r="D82" s="13"/>
      <c r="E82" s="13"/>
      <c r="F82" s="13"/>
      <c r="G82" s="14"/>
      <c r="H82" s="15"/>
    </row>
    <row r="83" spans="1:8">
      <c r="A83" s="16"/>
      <c r="B83" s="13"/>
      <c r="C83" s="13"/>
      <c r="D83" s="13"/>
      <c r="E83" s="13"/>
      <c r="F83" s="13"/>
      <c r="G83" s="14"/>
      <c r="H83" s="15"/>
    </row>
    <row r="84" spans="1:8">
      <c r="A84" s="16"/>
      <c r="B84" s="13"/>
      <c r="C84" s="13"/>
      <c r="D84" s="13"/>
      <c r="E84" s="13"/>
      <c r="F84" s="13"/>
      <c r="G84" s="14"/>
      <c r="H84" s="15"/>
    </row>
    <row r="85" spans="1:8">
      <c r="A85" s="25" t="s">
        <v>48</v>
      </c>
      <c r="B85" s="13"/>
      <c r="C85" s="13"/>
      <c r="D85" s="13"/>
      <c r="E85" s="13"/>
      <c r="F85" s="13"/>
      <c r="G85" s="14"/>
      <c r="H85" s="15"/>
    </row>
    <row r="86" spans="1:8">
      <c r="A86" s="16">
        <v>1</v>
      </c>
      <c r="B86" s="13" t="s">
        <v>372</v>
      </c>
      <c r="C86" s="13"/>
      <c r="D86" s="13"/>
      <c r="E86" s="13"/>
      <c r="F86" s="13"/>
      <c r="G86" s="14"/>
      <c r="H86" s="15"/>
    </row>
    <row r="87" spans="1:8">
      <c r="A87" s="16"/>
      <c r="B87" s="13"/>
      <c r="C87" s="13"/>
      <c r="D87" s="13"/>
      <c r="E87" s="13"/>
      <c r="F87" s="13"/>
      <c r="G87" s="14"/>
      <c r="H87" s="15"/>
    </row>
    <row r="88" spans="1:8">
      <c r="A88" s="16">
        <v>2</v>
      </c>
      <c r="B88" s="13" t="s">
        <v>50</v>
      </c>
      <c r="C88" s="13"/>
      <c r="D88" s="13"/>
      <c r="E88" s="13"/>
      <c r="F88" s="13"/>
      <c r="G88" s="14"/>
      <c r="H88" s="15"/>
    </row>
    <row r="89" spans="1:8">
      <c r="A89" s="16"/>
      <c r="B89" s="13"/>
      <c r="C89" s="13"/>
      <c r="D89" s="13"/>
      <c r="E89" s="13"/>
      <c r="F89" s="13"/>
      <c r="G89" s="14"/>
      <c r="H89" s="15"/>
    </row>
    <row r="90" spans="1:8" ht="11.25" customHeight="1">
      <c r="A90" s="16">
        <v>3</v>
      </c>
      <c r="B90" s="13" t="s">
        <v>51</v>
      </c>
      <c r="C90" s="13"/>
      <c r="D90" s="13"/>
      <c r="E90" s="13"/>
      <c r="F90" s="13"/>
      <c r="G90" s="14"/>
      <c r="H90" s="15"/>
    </row>
    <row r="91" spans="1:8">
      <c r="A91" s="16"/>
      <c r="B91" s="13" t="s">
        <v>52</v>
      </c>
      <c r="C91" s="13"/>
      <c r="D91" s="13"/>
      <c r="E91" s="13"/>
      <c r="F91" s="13"/>
      <c r="G91" s="14"/>
      <c r="H91" s="15"/>
    </row>
    <row r="92" spans="1:8">
      <c r="A92" s="16"/>
      <c r="B92" s="13" t="s">
        <v>53</v>
      </c>
      <c r="C92" s="13"/>
      <c r="D92" s="13"/>
      <c r="E92" s="13"/>
      <c r="F92" s="13"/>
      <c r="G92" s="14"/>
      <c r="H92" s="15"/>
    </row>
    <row r="93" spans="1:8" ht="9.75" thickBot="1">
      <c r="A93" s="26"/>
      <c r="B93" s="27"/>
      <c r="C93" s="27"/>
      <c r="D93" s="27"/>
      <c r="E93" s="27"/>
      <c r="F93" s="27"/>
      <c r="G93" s="28"/>
      <c r="H93" s="29"/>
    </row>
  </sheetData>
  <mergeCells count="9">
    <mergeCell ref="B62:C62"/>
    <mergeCell ref="A69:C69"/>
    <mergeCell ref="B70:C70"/>
    <mergeCell ref="A2:C2"/>
    <mergeCell ref="A3:C3"/>
    <mergeCell ref="B4:C4"/>
    <mergeCell ref="B5:C5"/>
    <mergeCell ref="B56:C56"/>
    <mergeCell ref="B61:C6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84"/>
  <sheetViews>
    <sheetView topLeftCell="A3" workbookViewId="0">
      <selection activeCell="G77" sqref="G77:H7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63"/>
      <c r="B1" s="64"/>
      <c r="C1" s="65" t="s">
        <v>227</v>
      </c>
      <c r="D1" s="64"/>
      <c r="E1" s="64"/>
      <c r="F1" s="64"/>
      <c r="G1" s="66"/>
      <c r="H1" s="67"/>
    </row>
    <row r="2" spans="1:8" ht="36.75">
      <c r="A2" s="111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69" t="s">
        <v>6</v>
      </c>
    </row>
    <row r="3" spans="1:8" ht="12.75">
      <c r="A3" s="113" t="s">
        <v>7</v>
      </c>
      <c r="B3" s="114"/>
      <c r="C3" s="114"/>
      <c r="D3" s="13"/>
      <c r="E3" s="13"/>
      <c r="F3" s="13"/>
      <c r="G3" s="14"/>
      <c r="H3" s="70"/>
    </row>
    <row r="4" spans="1:8" ht="12.75">
      <c r="A4" s="71"/>
      <c r="B4" s="115" t="s">
        <v>8</v>
      </c>
      <c r="C4" s="114"/>
      <c r="D4" s="13"/>
      <c r="E4" s="13"/>
      <c r="F4" s="13"/>
      <c r="G4" s="14"/>
      <c r="H4" s="70"/>
    </row>
    <row r="5" spans="1:8" ht="12.75">
      <c r="A5" s="71"/>
      <c r="B5" s="116" t="s">
        <v>9</v>
      </c>
      <c r="C5" s="114"/>
      <c r="D5" s="13"/>
      <c r="E5" s="13"/>
      <c r="F5" s="13"/>
      <c r="G5" s="14"/>
      <c r="H5" s="70"/>
    </row>
    <row r="6" spans="1:8">
      <c r="A6" s="71"/>
      <c r="B6" s="18">
        <v>9.2499999999999999E-2</v>
      </c>
      <c r="C6" s="13" t="s">
        <v>228</v>
      </c>
      <c r="D6" s="13" t="s">
        <v>229</v>
      </c>
      <c r="E6" s="13" t="s">
        <v>185</v>
      </c>
      <c r="F6" s="13">
        <v>1100</v>
      </c>
      <c r="G6" s="14">
        <v>11124.06</v>
      </c>
      <c r="H6" s="70">
        <v>2.06</v>
      </c>
    </row>
    <row r="7" spans="1:8">
      <c r="A7" s="71"/>
      <c r="B7" s="18">
        <v>0.11</v>
      </c>
      <c r="C7" s="13" t="s">
        <v>224</v>
      </c>
      <c r="D7" s="13" t="s">
        <v>230</v>
      </c>
      <c r="E7" s="13" t="s">
        <v>231</v>
      </c>
      <c r="F7" s="13">
        <v>1036</v>
      </c>
      <c r="G7" s="14">
        <v>11041.64</v>
      </c>
      <c r="H7" s="70">
        <v>2.04</v>
      </c>
    </row>
    <row r="8" spans="1:8">
      <c r="A8" s="71"/>
      <c r="B8" s="18">
        <v>0.04</v>
      </c>
      <c r="C8" s="13" t="s">
        <v>232</v>
      </c>
      <c r="D8" s="13" t="s">
        <v>233</v>
      </c>
      <c r="E8" s="13" t="s">
        <v>234</v>
      </c>
      <c r="F8" s="13">
        <v>850</v>
      </c>
      <c r="G8" s="14">
        <v>10952.14</v>
      </c>
      <c r="H8" s="70">
        <v>2.0299999999999998</v>
      </c>
    </row>
    <row r="9" spans="1:8">
      <c r="A9" s="71"/>
      <c r="B9" s="18">
        <v>0.04</v>
      </c>
      <c r="C9" s="13" t="s">
        <v>232</v>
      </c>
      <c r="D9" s="13" t="s">
        <v>235</v>
      </c>
      <c r="E9" s="13" t="s">
        <v>234</v>
      </c>
      <c r="F9" s="13">
        <v>550</v>
      </c>
      <c r="G9" s="14">
        <v>7026.38</v>
      </c>
      <c r="H9" s="70">
        <v>1.3</v>
      </c>
    </row>
    <row r="10" spans="1:8">
      <c r="A10" s="71"/>
      <c r="B10" s="18">
        <v>9.7199999999999995E-2</v>
      </c>
      <c r="C10" s="13" t="s">
        <v>236</v>
      </c>
      <c r="D10" s="13" t="s">
        <v>237</v>
      </c>
      <c r="E10" s="13" t="s">
        <v>238</v>
      </c>
      <c r="F10" s="13">
        <v>600</v>
      </c>
      <c r="G10" s="14">
        <v>6152.12</v>
      </c>
      <c r="H10" s="70">
        <v>1.1399999999999999</v>
      </c>
    </row>
    <row r="11" spans="1:8">
      <c r="A11" s="71"/>
      <c r="B11" s="18">
        <v>8.6699999999999999E-2</v>
      </c>
      <c r="C11" s="13" t="s">
        <v>79</v>
      </c>
      <c r="D11" s="13" t="s">
        <v>239</v>
      </c>
      <c r="E11" s="13" t="s">
        <v>182</v>
      </c>
      <c r="F11" s="13">
        <v>250</v>
      </c>
      <c r="G11" s="14">
        <v>2500.4499999999998</v>
      </c>
      <c r="H11" s="70">
        <v>0.46</v>
      </c>
    </row>
    <row r="12" spans="1:8">
      <c r="A12" s="71"/>
      <c r="B12" s="18">
        <v>0.04</v>
      </c>
      <c r="C12" s="13" t="s">
        <v>232</v>
      </c>
      <c r="D12" s="13" t="s">
        <v>240</v>
      </c>
      <c r="E12" s="13" t="s">
        <v>234</v>
      </c>
      <c r="F12" s="13">
        <v>150</v>
      </c>
      <c r="G12" s="14">
        <v>1903.07</v>
      </c>
      <c r="H12" s="70">
        <v>0.35</v>
      </c>
    </row>
    <row r="13" spans="1:8">
      <c r="A13" s="71"/>
      <c r="B13" s="18">
        <v>0.1075</v>
      </c>
      <c r="C13" s="13" t="s">
        <v>241</v>
      </c>
      <c r="D13" s="13" t="s">
        <v>242</v>
      </c>
      <c r="E13" s="13" t="s">
        <v>243</v>
      </c>
      <c r="F13" s="13">
        <v>170</v>
      </c>
      <c r="G13" s="14">
        <v>1680.01</v>
      </c>
      <c r="H13" s="70">
        <v>0.31</v>
      </c>
    </row>
    <row r="14" spans="1:8">
      <c r="A14" s="71"/>
      <c r="B14" s="18">
        <v>8.7999999999999995E-2</v>
      </c>
      <c r="C14" s="13" t="s">
        <v>244</v>
      </c>
      <c r="D14" s="13" t="s">
        <v>245</v>
      </c>
      <c r="E14" s="13" t="s">
        <v>246</v>
      </c>
      <c r="F14" s="13">
        <v>28</v>
      </c>
      <c r="G14" s="14">
        <v>698.67</v>
      </c>
      <c r="H14" s="70">
        <v>0.13</v>
      </c>
    </row>
    <row r="15" spans="1:8">
      <c r="A15" s="71"/>
      <c r="B15" s="18">
        <v>9.2499999999999999E-2</v>
      </c>
      <c r="C15" s="13" t="s">
        <v>247</v>
      </c>
      <c r="D15" s="13" t="s">
        <v>248</v>
      </c>
      <c r="E15" s="13" t="s">
        <v>249</v>
      </c>
      <c r="F15" s="13">
        <v>50</v>
      </c>
      <c r="G15" s="14">
        <v>506.86</v>
      </c>
      <c r="H15" s="70">
        <v>0.09</v>
      </c>
    </row>
    <row r="16" spans="1:8">
      <c r="A16" s="71"/>
      <c r="B16" s="18">
        <v>8.9499999999999996E-2</v>
      </c>
      <c r="C16" s="13" t="s">
        <v>250</v>
      </c>
      <c r="D16" s="13" t="s">
        <v>251</v>
      </c>
      <c r="E16" s="13" t="s">
        <v>185</v>
      </c>
      <c r="F16" s="13">
        <v>27</v>
      </c>
      <c r="G16" s="14">
        <v>267.64</v>
      </c>
      <c r="H16" s="70">
        <v>0.05</v>
      </c>
    </row>
    <row r="17" spans="1:8">
      <c r="A17" s="71"/>
      <c r="B17" s="18">
        <v>9.8430000000000004E-2</v>
      </c>
      <c r="C17" s="13" t="s">
        <v>252</v>
      </c>
      <c r="D17" s="13" t="s">
        <v>253</v>
      </c>
      <c r="E17" s="13" t="s">
        <v>254</v>
      </c>
      <c r="F17" s="13">
        <v>170</v>
      </c>
      <c r="G17" s="14">
        <v>180.34</v>
      </c>
      <c r="H17" s="70">
        <v>0.03</v>
      </c>
    </row>
    <row r="18" spans="1:8">
      <c r="A18" s="71"/>
      <c r="B18" s="18">
        <v>9.8430000000000004E-2</v>
      </c>
      <c r="C18" s="13" t="s">
        <v>252</v>
      </c>
      <c r="D18" s="13" t="s">
        <v>255</v>
      </c>
      <c r="E18" s="13" t="s">
        <v>254</v>
      </c>
      <c r="F18" s="13">
        <v>153</v>
      </c>
      <c r="G18" s="14">
        <v>164.9</v>
      </c>
      <c r="H18" s="70">
        <v>0.03</v>
      </c>
    </row>
    <row r="19" spans="1:8">
      <c r="A19" s="71"/>
      <c r="B19" s="18">
        <v>9.8430000000000004E-2</v>
      </c>
      <c r="C19" s="13" t="s">
        <v>252</v>
      </c>
      <c r="D19" s="13" t="s">
        <v>256</v>
      </c>
      <c r="E19" s="13" t="s">
        <v>254</v>
      </c>
      <c r="F19" s="13">
        <v>153</v>
      </c>
      <c r="G19" s="14">
        <v>164.08</v>
      </c>
      <c r="H19" s="70">
        <v>0.03</v>
      </c>
    </row>
    <row r="20" spans="1:8">
      <c r="A20" s="71"/>
      <c r="B20" s="18">
        <v>9.8430000000000004E-2</v>
      </c>
      <c r="C20" s="13" t="s">
        <v>252</v>
      </c>
      <c r="D20" s="13" t="s">
        <v>257</v>
      </c>
      <c r="E20" s="13" t="s">
        <v>254</v>
      </c>
      <c r="F20" s="13">
        <v>153</v>
      </c>
      <c r="G20" s="14">
        <v>163.72</v>
      </c>
      <c r="H20" s="70">
        <v>0.03</v>
      </c>
    </row>
    <row r="21" spans="1:8">
      <c r="A21" s="71"/>
      <c r="B21" s="18">
        <v>9.8430000000000004E-2</v>
      </c>
      <c r="C21" s="13" t="s">
        <v>252</v>
      </c>
      <c r="D21" s="13" t="s">
        <v>258</v>
      </c>
      <c r="E21" s="13" t="s">
        <v>254</v>
      </c>
      <c r="F21" s="13">
        <v>153</v>
      </c>
      <c r="G21" s="14">
        <v>163.52000000000001</v>
      </c>
      <c r="H21" s="70">
        <v>0.03</v>
      </c>
    </row>
    <row r="22" spans="1:8">
      <c r="A22" s="71"/>
      <c r="B22" s="18">
        <v>9.8430000000000004E-2</v>
      </c>
      <c r="C22" s="13" t="s">
        <v>252</v>
      </c>
      <c r="D22" s="13" t="s">
        <v>259</v>
      </c>
      <c r="E22" s="13" t="s">
        <v>254</v>
      </c>
      <c r="F22" s="13">
        <v>153</v>
      </c>
      <c r="G22" s="14">
        <v>163.31</v>
      </c>
      <c r="H22" s="70">
        <v>0.03</v>
      </c>
    </row>
    <row r="23" spans="1:8">
      <c r="A23" s="71"/>
      <c r="B23" s="18">
        <v>9.8430000000000004E-2</v>
      </c>
      <c r="C23" s="13" t="s">
        <v>252</v>
      </c>
      <c r="D23" s="13" t="s">
        <v>260</v>
      </c>
      <c r="E23" s="13" t="s">
        <v>254</v>
      </c>
      <c r="F23" s="13">
        <v>153</v>
      </c>
      <c r="G23" s="14">
        <v>163.12</v>
      </c>
      <c r="H23" s="70">
        <v>0.03</v>
      </c>
    </row>
    <row r="24" spans="1:8">
      <c r="A24" s="71"/>
      <c r="B24" s="18">
        <v>9.8430000000000004E-2</v>
      </c>
      <c r="C24" s="13" t="s">
        <v>252</v>
      </c>
      <c r="D24" s="13" t="s">
        <v>261</v>
      </c>
      <c r="E24" s="13" t="s">
        <v>254</v>
      </c>
      <c r="F24" s="13">
        <v>153</v>
      </c>
      <c r="G24" s="14">
        <v>162.91</v>
      </c>
      <c r="H24" s="70">
        <v>0.03</v>
      </c>
    </row>
    <row r="25" spans="1:8">
      <c r="A25" s="71"/>
      <c r="B25" s="18">
        <v>9.8430000000000004E-2</v>
      </c>
      <c r="C25" s="13" t="s">
        <v>252</v>
      </c>
      <c r="D25" s="13" t="s">
        <v>262</v>
      </c>
      <c r="E25" s="13" t="s">
        <v>254</v>
      </c>
      <c r="F25" s="13">
        <v>153</v>
      </c>
      <c r="G25" s="14">
        <v>162.71</v>
      </c>
      <c r="H25" s="70">
        <v>0.03</v>
      </c>
    </row>
    <row r="26" spans="1:8">
      <c r="A26" s="71"/>
      <c r="B26" s="18">
        <v>9.8430000000000004E-2</v>
      </c>
      <c r="C26" s="13" t="s">
        <v>252</v>
      </c>
      <c r="D26" s="13" t="s">
        <v>263</v>
      </c>
      <c r="E26" s="13" t="s">
        <v>254</v>
      </c>
      <c r="F26" s="13">
        <v>136</v>
      </c>
      <c r="G26" s="14">
        <v>146.03</v>
      </c>
      <c r="H26" s="70">
        <v>0.03</v>
      </c>
    </row>
    <row r="27" spans="1:8">
      <c r="A27" s="71"/>
      <c r="B27" s="18">
        <v>9.1499999999999998E-2</v>
      </c>
      <c r="C27" s="13" t="s">
        <v>95</v>
      </c>
      <c r="D27" s="13" t="s">
        <v>264</v>
      </c>
      <c r="E27" s="13" t="s">
        <v>185</v>
      </c>
      <c r="F27" s="13">
        <v>12</v>
      </c>
      <c r="G27" s="14">
        <v>122.06</v>
      </c>
      <c r="H27" s="70">
        <v>0.02</v>
      </c>
    </row>
    <row r="28" spans="1:8">
      <c r="A28" s="71"/>
      <c r="B28" s="18">
        <v>9.2499999999999999E-2</v>
      </c>
      <c r="C28" s="13" t="s">
        <v>186</v>
      </c>
      <c r="D28" s="13" t="s">
        <v>187</v>
      </c>
      <c r="E28" s="13" t="s">
        <v>185</v>
      </c>
      <c r="F28" s="13">
        <v>8</v>
      </c>
      <c r="G28" s="14">
        <v>82.66</v>
      </c>
      <c r="H28" s="70">
        <v>0.02</v>
      </c>
    </row>
    <row r="29" spans="1:8">
      <c r="A29" s="71"/>
      <c r="B29" s="18">
        <v>8.72E-2</v>
      </c>
      <c r="C29" s="13" t="s">
        <v>14</v>
      </c>
      <c r="D29" s="13" t="s">
        <v>265</v>
      </c>
      <c r="E29" s="13" t="s">
        <v>16</v>
      </c>
      <c r="F29" s="13">
        <v>8</v>
      </c>
      <c r="G29" s="14">
        <v>81.510000000000005</v>
      </c>
      <c r="H29" s="70">
        <v>0.02</v>
      </c>
    </row>
    <row r="30" spans="1:8">
      <c r="A30" s="71"/>
      <c r="B30" s="18">
        <v>8.9800000000000005E-2</v>
      </c>
      <c r="C30" s="13" t="s">
        <v>40</v>
      </c>
      <c r="D30" s="13" t="s">
        <v>266</v>
      </c>
      <c r="E30" s="13" t="s">
        <v>185</v>
      </c>
      <c r="F30" s="13">
        <v>7</v>
      </c>
      <c r="G30" s="14">
        <v>71.14</v>
      </c>
      <c r="H30" s="70">
        <v>0.01</v>
      </c>
    </row>
    <row r="31" spans="1:8">
      <c r="A31" s="71"/>
      <c r="B31" s="18">
        <v>9.5000000000000001E-2</v>
      </c>
      <c r="C31" s="13" t="s">
        <v>186</v>
      </c>
      <c r="D31" s="13" t="s">
        <v>267</v>
      </c>
      <c r="E31" s="13" t="s">
        <v>185</v>
      </c>
      <c r="F31" s="13">
        <v>6</v>
      </c>
      <c r="G31" s="14">
        <v>60.34</v>
      </c>
      <c r="H31" s="70">
        <v>0.01</v>
      </c>
    </row>
    <row r="32" spans="1:8">
      <c r="A32" s="71"/>
      <c r="B32" s="18">
        <v>8.7900000000000006E-2</v>
      </c>
      <c r="C32" s="13" t="s">
        <v>40</v>
      </c>
      <c r="D32" s="13" t="s">
        <v>268</v>
      </c>
      <c r="E32" s="13" t="s">
        <v>185</v>
      </c>
      <c r="F32" s="13">
        <v>4</v>
      </c>
      <c r="G32" s="14">
        <v>40.33</v>
      </c>
      <c r="H32" s="70">
        <v>0.01</v>
      </c>
    </row>
    <row r="33" spans="1:8">
      <c r="A33" s="71"/>
      <c r="B33" s="18">
        <v>0.10630000000000001</v>
      </c>
      <c r="C33" s="13" t="s">
        <v>252</v>
      </c>
      <c r="D33" s="13" t="s">
        <v>269</v>
      </c>
      <c r="E33" s="13" t="s">
        <v>185</v>
      </c>
      <c r="F33" s="13">
        <v>8.0620000000000012</v>
      </c>
      <c r="G33" s="14">
        <v>8.44</v>
      </c>
      <c r="H33" s="70">
        <v>0</v>
      </c>
    </row>
    <row r="34" spans="1:8">
      <c r="A34" s="71"/>
      <c r="B34" s="18">
        <v>0.10630000000000001</v>
      </c>
      <c r="C34" s="13" t="s">
        <v>252</v>
      </c>
      <c r="D34" s="13" t="s">
        <v>270</v>
      </c>
      <c r="E34" s="13" t="s">
        <v>185</v>
      </c>
      <c r="F34" s="13">
        <v>2.0249999999999999</v>
      </c>
      <c r="G34" s="14">
        <v>2.15</v>
      </c>
      <c r="H34" s="70">
        <v>0</v>
      </c>
    </row>
    <row r="35" spans="1:8">
      <c r="A35" s="71"/>
      <c r="B35" s="18">
        <v>0.105</v>
      </c>
      <c r="C35" s="13" t="s">
        <v>189</v>
      </c>
      <c r="D35" s="13" t="s">
        <v>190</v>
      </c>
      <c r="E35" s="13" t="s">
        <v>191</v>
      </c>
      <c r="F35" s="13">
        <v>655</v>
      </c>
      <c r="G35" s="14">
        <v>1.31</v>
      </c>
      <c r="H35" s="70">
        <v>0</v>
      </c>
    </row>
    <row r="36" spans="1:8">
      <c r="A36" s="71"/>
      <c r="B36" s="18">
        <v>0.10630000000000001</v>
      </c>
      <c r="C36" s="13" t="s">
        <v>252</v>
      </c>
      <c r="D36" s="13" t="s">
        <v>271</v>
      </c>
      <c r="E36" s="13" t="s">
        <v>185</v>
      </c>
      <c r="F36" s="13">
        <v>1</v>
      </c>
      <c r="G36" s="14">
        <v>1.06</v>
      </c>
      <c r="H36" s="70">
        <v>0</v>
      </c>
    </row>
    <row r="37" spans="1:8" ht="9.75" thickBot="1">
      <c r="A37" s="71"/>
      <c r="B37" s="13"/>
      <c r="C37" s="13"/>
      <c r="D37" s="13"/>
      <c r="E37" s="19" t="s">
        <v>17</v>
      </c>
      <c r="F37" s="13"/>
      <c r="G37" s="20">
        <v>55958.68</v>
      </c>
      <c r="H37" s="72">
        <v>10.35</v>
      </c>
    </row>
    <row r="38" spans="1:8" ht="13.5" thickTop="1">
      <c r="A38" s="71"/>
      <c r="B38" s="116" t="s">
        <v>18</v>
      </c>
      <c r="C38" s="114"/>
      <c r="D38" s="13"/>
      <c r="E38" s="13"/>
      <c r="F38" s="13"/>
      <c r="G38" s="14"/>
      <c r="H38" s="70"/>
    </row>
    <row r="39" spans="1:8">
      <c r="A39" s="71"/>
      <c r="B39" s="18">
        <v>0.04</v>
      </c>
      <c r="C39" s="13" t="s">
        <v>272</v>
      </c>
      <c r="D39" s="13" t="s">
        <v>273</v>
      </c>
      <c r="E39" s="13" t="s">
        <v>234</v>
      </c>
      <c r="F39" s="13">
        <v>850</v>
      </c>
      <c r="G39" s="14">
        <v>10994.89</v>
      </c>
      <c r="H39" s="70">
        <v>2.0299999999999998</v>
      </c>
    </row>
    <row r="40" spans="1:8">
      <c r="A40" s="71"/>
      <c r="B40" s="18">
        <v>0.04</v>
      </c>
      <c r="C40" s="13" t="s">
        <v>272</v>
      </c>
      <c r="D40" s="13" t="s">
        <v>274</v>
      </c>
      <c r="E40" s="13" t="s">
        <v>234</v>
      </c>
      <c r="F40" s="13">
        <v>350</v>
      </c>
      <c r="G40" s="14">
        <v>4487.59</v>
      </c>
      <c r="H40" s="70">
        <v>0.83</v>
      </c>
    </row>
    <row r="41" spans="1:8" ht="9.75" thickBot="1">
      <c r="A41" s="71"/>
      <c r="B41" s="13"/>
      <c r="C41" s="13"/>
      <c r="D41" s="13"/>
      <c r="E41" s="19" t="s">
        <v>17</v>
      </c>
      <c r="F41" s="13"/>
      <c r="G41" s="20">
        <v>15482.48</v>
      </c>
      <c r="H41" s="72">
        <v>2.86</v>
      </c>
    </row>
    <row r="42" spans="1:8" ht="13.5" thickTop="1">
      <c r="A42" s="71"/>
      <c r="B42" s="115" t="s">
        <v>197</v>
      </c>
      <c r="C42" s="114"/>
      <c r="D42" s="13"/>
      <c r="E42" s="13"/>
      <c r="F42" s="13"/>
      <c r="G42" s="14"/>
      <c r="H42" s="70"/>
    </row>
    <row r="43" spans="1:8" ht="12.75">
      <c r="A43" s="71"/>
      <c r="B43" s="116" t="s">
        <v>9</v>
      </c>
      <c r="C43" s="114"/>
      <c r="D43" s="13"/>
      <c r="E43" s="13"/>
      <c r="F43" s="13"/>
      <c r="G43" s="14"/>
      <c r="H43" s="70"/>
    </row>
    <row r="44" spans="1:8">
      <c r="A44" s="71"/>
      <c r="B44" s="18">
        <v>9.1999999999999998E-2</v>
      </c>
      <c r="C44" s="13" t="s">
        <v>201</v>
      </c>
      <c r="D44" s="13" t="s">
        <v>202</v>
      </c>
      <c r="E44" s="13" t="s">
        <v>200</v>
      </c>
      <c r="F44" s="13">
        <v>126740000</v>
      </c>
      <c r="G44" s="14">
        <v>139977.99</v>
      </c>
      <c r="H44" s="70">
        <v>25.88</v>
      </c>
    </row>
    <row r="45" spans="1:8">
      <c r="A45" s="71"/>
      <c r="B45" s="18">
        <v>8.3000000000000004E-2</v>
      </c>
      <c r="C45" s="13" t="s">
        <v>275</v>
      </c>
      <c r="D45" s="13" t="s">
        <v>276</v>
      </c>
      <c r="E45" s="13" t="s">
        <v>200</v>
      </c>
      <c r="F45" s="13">
        <v>79500000</v>
      </c>
      <c r="G45" s="14">
        <v>82401.75</v>
      </c>
      <c r="H45" s="70">
        <v>15.24</v>
      </c>
    </row>
    <row r="46" spans="1:8">
      <c r="A46" s="71"/>
      <c r="B46" s="18">
        <v>8.3000000000000004E-2</v>
      </c>
      <c r="C46" s="13" t="s">
        <v>277</v>
      </c>
      <c r="D46" s="13" t="s">
        <v>278</v>
      </c>
      <c r="E46" s="13" t="s">
        <v>200</v>
      </c>
      <c r="F46" s="13">
        <v>69500000</v>
      </c>
      <c r="G46" s="14">
        <v>71932.5</v>
      </c>
      <c r="H46" s="70">
        <v>13.3</v>
      </c>
    </row>
    <row r="47" spans="1:8">
      <c r="A47" s="71"/>
      <c r="B47" s="18">
        <v>8.1699999999999995E-2</v>
      </c>
      <c r="C47" s="13" t="s">
        <v>203</v>
      </c>
      <c r="D47" s="13" t="s">
        <v>204</v>
      </c>
      <c r="E47" s="13" t="s">
        <v>200</v>
      </c>
      <c r="F47" s="13">
        <v>46200000</v>
      </c>
      <c r="G47" s="14">
        <v>47322.66</v>
      </c>
      <c r="H47" s="70">
        <v>8.75</v>
      </c>
    </row>
    <row r="48" spans="1:8">
      <c r="A48" s="71"/>
      <c r="B48" s="18">
        <v>7.9500000000000001E-2</v>
      </c>
      <c r="C48" s="13" t="s">
        <v>198</v>
      </c>
      <c r="D48" s="13" t="s">
        <v>199</v>
      </c>
      <c r="E48" s="13" t="s">
        <v>200</v>
      </c>
      <c r="F48" s="13">
        <v>30800000</v>
      </c>
      <c r="G48" s="14">
        <v>30793.84</v>
      </c>
      <c r="H48" s="70">
        <v>5.69</v>
      </c>
    </row>
    <row r="49" spans="1:8">
      <c r="A49" s="71"/>
      <c r="B49" s="18">
        <v>8.2400000000000001E-2</v>
      </c>
      <c r="C49" s="13" t="s">
        <v>279</v>
      </c>
      <c r="D49" s="13" t="s">
        <v>280</v>
      </c>
      <c r="E49" s="13" t="s">
        <v>200</v>
      </c>
      <c r="F49" s="13">
        <v>25000000</v>
      </c>
      <c r="G49" s="14">
        <v>25685</v>
      </c>
      <c r="H49" s="70">
        <v>4.75</v>
      </c>
    </row>
    <row r="50" spans="1:8">
      <c r="A50" s="71"/>
      <c r="B50" s="18">
        <v>1.44E-2</v>
      </c>
      <c r="C50" s="13" t="s">
        <v>205</v>
      </c>
      <c r="D50" s="13" t="s">
        <v>206</v>
      </c>
      <c r="E50" s="13" t="s">
        <v>200</v>
      </c>
      <c r="F50" s="13">
        <v>23500000</v>
      </c>
      <c r="G50" s="14">
        <v>20074.43</v>
      </c>
      <c r="H50" s="70">
        <v>3.71</v>
      </c>
    </row>
    <row r="51" spans="1:8">
      <c r="A51" s="71"/>
      <c r="B51" s="18">
        <v>9.2299999999999993E-2</v>
      </c>
      <c r="C51" s="13" t="s">
        <v>281</v>
      </c>
      <c r="D51" s="13" t="s">
        <v>282</v>
      </c>
      <c r="E51" s="13" t="s">
        <v>200</v>
      </c>
      <c r="F51" s="13">
        <v>13000000</v>
      </c>
      <c r="G51" s="14">
        <v>14755</v>
      </c>
      <c r="H51" s="70">
        <v>2.73</v>
      </c>
    </row>
    <row r="52" spans="1:8">
      <c r="A52" s="71"/>
      <c r="B52" s="18">
        <v>8.3199999999999996E-2</v>
      </c>
      <c r="C52" s="13" t="s">
        <v>198</v>
      </c>
      <c r="D52" s="13" t="s">
        <v>283</v>
      </c>
      <c r="E52" s="13" t="s">
        <v>200</v>
      </c>
      <c r="F52" s="13">
        <v>13650000</v>
      </c>
      <c r="G52" s="14">
        <v>14086.8</v>
      </c>
      <c r="H52" s="70">
        <v>2.6</v>
      </c>
    </row>
    <row r="53" spans="1:8">
      <c r="A53" s="71"/>
      <c r="B53" s="18">
        <v>8.1500000000000003E-2</v>
      </c>
      <c r="C53" s="13" t="s">
        <v>284</v>
      </c>
      <c r="D53" s="13" t="s">
        <v>285</v>
      </c>
      <c r="E53" s="13" t="s">
        <v>200</v>
      </c>
      <c r="F53" s="13">
        <v>3500000</v>
      </c>
      <c r="G53" s="14">
        <v>3572.45</v>
      </c>
      <c r="H53" s="70">
        <v>0.66</v>
      </c>
    </row>
    <row r="54" spans="1:8">
      <c r="A54" s="71"/>
      <c r="B54" s="18">
        <v>8.1199999999999994E-2</v>
      </c>
      <c r="C54" s="13" t="s">
        <v>286</v>
      </c>
      <c r="D54" s="13" t="s">
        <v>287</v>
      </c>
      <c r="E54" s="13" t="s">
        <v>200</v>
      </c>
      <c r="F54" s="13">
        <v>200000</v>
      </c>
      <c r="G54" s="14">
        <v>202</v>
      </c>
      <c r="H54" s="70">
        <v>0.04</v>
      </c>
    </row>
    <row r="55" spans="1:8">
      <c r="A55" s="71"/>
      <c r="B55" s="18">
        <v>8.7499999999999994E-2</v>
      </c>
      <c r="C55" s="13" t="s">
        <v>288</v>
      </c>
      <c r="D55" s="13" t="s">
        <v>289</v>
      </c>
      <c r="E55" s="13" t="s">
        <v>200</v>
      </c>
      <c r="F55" s="13">
        <v>140000</v>
      </c>
      <c r="G55" s="14">
        <v>141.41</v>
      </c>
      <c r="H55" s="70">
        <v>0.03</v>
      </c>
    </row>
    <row r="56" spans="1:8">
      <c r="A56" s="71"/>
      <c r="B56" s="18">
        <v>8.77E-2</v>
      </c>
      <c r="C56" s="13" t="s">
        <v>288</v>
      </c>
      <c r="D56" s="13" t="s">
        <v>290</v>
      </c>
      <c r="E56" s="13" t="s">
        <v>200</v>
      </c>
      <c r="F56" s="13">
        <v>100000</v>
      </c>
      <c r="G56" s="14">
        <v>100.99</v>
      </c>
      <c r="H56" s="70">
        <v>0.02</v>
      </c>
    </row>
    <row r="57" spans="1:8">
      <c r="A57" s="71"/>
      <c r="B57" s="18">
        <v>7.1599999999999997E-2</v>
      </c>
      <c r="C57" s="13" t="s">
        <v>205</v>
      </c>
      <c r="D57" s="13" t="s">
        <v>291</v>
      </c>
      <c r="E57" s="13" t="s">
        <v>200</v>
      </c>
      <c r="F57" s="13">
        <v>90000</v>
      </c>
      <c r="G57" s="14">
        <v>86</v>
      </c>
      <c r="H57" s="70">
        <v>0.02</v>
      </c>
    </row>
    <row r="58" spans="1:8">
      <c r="A58" s="71"/>
      <c r="B58" s="18">
        <v>8.72E-2</v>
      </c>
      <c r="C58" s="13" t="s">
        <v>205</v>
      </c>
      <c r="D58" s="13" t="s">
        <v>292</v>
      </c>
      <c r="E58" s="13" t="s">
        <v>200</v>
      </c>
      <c r="F58" s="13">
        <v>25000</v>
      </c>
      <c r="G58" s="14">
        <v>25.76</v>
      </c>
      <c r="H58" s="70">
        <v>0</v>
      </c>
    </row>
    <row r="59" spans="1:8" ht="9.75" thickBot="1">
      <c r="A59" s="71"/>
      <c r="B59" s="13"/>
      <c r="C59" s="13"/>
      <c r="D59" s="13"/>
      <c r="E59" s="19" t="s">
        <v>17</v>
      </c>
      <c r="F59" s="13"/>
      <c r="G59" s="20">
        <f>SUM(G44:G58)</f>
        <v>451158.58</v>
      </c>
      <c r="H59" s="20">
        <f>SUM(H44:H58)</f>
        <v>83.419999999999987</v>
      </c>
    </row>
    <row r="60" spans="1:8" ht="9.75" thickTop="1">
      <c r="A60" s="71"/>
      <c r="B60" s="13"/>
      <c r="C60" s="13"/>
      <c r="D60" s="13"/>
      <c r="E60" s="13"/>
      <c r="F60" s="13"/>
      <c r="G60" s="14"/>
      <c r="H60" s="70"/>
    </row>
    <row r="61" spans="1:8" ht="12.75">
      <c r="A61" s="113" t="s">
        <v>31</v>
      </c>
      <c r="B61" s="114"/>
      <c r="C61" s="114"/>
      <c r="D61" s="13"/>
      <c r="E61" s="13"/>
      <c r="F61" s="13"/>
      <c r="G61" s="14"/>
      <c r="H61" s="70"/>
    </row>
    <row r="62" spans="1:8" ht="12.75">
      <c r="A62" s="71"/>
      <c r="B62" s="115" t="s">
        <v>32</v>
      </c>
      <c r="C62" s="114"/>
      <c r="D62" s="13"/>
      <c r="E62" s="13"/>
      <c r="F62" s="13"/>
      <c r="G62" s="14"/>
      <c r="H62" s="70"/>
    </row>
    <row r="63" spans="1:8">
      <c r="A63" s="71"/>
      <c r="B63" s="17" t="s">
        <v>39</v>
      </c>
      <c r="C63" s="13" t="s">
        <v>293</v>
      </c>
      <c r="D63" s="13" t="s">
        <v>294</v>
      </c>
      <c r="E63" s="13" t="s">
        <v>295</v>
      </c>
      <c r="F63" s="13">
        <v>1000</v>
      </c>
      <c r="G63" s="14">
        <v>5000</v>
      </c>
      <c r="H63" s="70">
        <v>0.92</v>
      </c>
    </row>
    <row r="64" spans="1:8">
      <c r="A64" s="71"/>
      <c r="B64" s="17" t="s">
        <v>39</v>
      </c>
      <c r="C64" s="13" t="s">
        <v>293</v>
      </c>
      <c r="D64" s="13" t="s">
        <v>296</v>
      </c>
      <c r="E64" s="13" t="s">
        <v>295</v>
      </c>
      <c r="F64" s="13">
        <v>1000</v>
      </c>
      <c r="G64" s="14">
        <v>4998.88</v>
      </c>
      <c r="H64" s="70">
        <v>0.92</v>
      </c>
    </row>
    <row r="65" spans="1:8">
      <c r="A65" s="71"/>
      <c r="B65" s="17" t="s">
        <v>39</v>
      </c>
      <c r="C65" s="13" t="s">
        <v>297</v>
      </c>
      <c r="D65" s="13" t="s">
        <v>298</v>
      </c>
      <c r="E65" s="13" t="s">
        <v>36</v>
      </c>
      <c r="F65" s="13">
        <v>4500000</v>
      </c>
      <c r="G65" s="14">
        <v>4496.09</v>
      </c>
      <c r="H65" s="70">
        <v>0.83</v>
      </c>
    </row>
    <row r="66" spans="1:8" ht="9.75" thickBot="1">
      <c r="A66" s="71"/>
      <c r="B66" s="13"/>
      <c r="C66" s="13"/>
      <c r="D66" s="13"/>
      <c r="E66" s="19" t="s">
        <v>17</v>
      </c>
      <c r="F66" s="13"/>
      <c r="G66" s="20">
        <v>14494.97</v>
      </c>
      <c r="H66" s="72">
        <v>2.67</v>
      </c>
    </row>
    <row r="67" spans="1:8" ht="9.75" thickTop="1">
      <c r="A67" s="71"/>
      <c r="B67" s="13"/>
      <c r="C67" s="13"/>
      <c r="D67" s="13"/>
      <c r="E67" s="13"/>
      <c r="F67" s="13"/>
      <c r="G67" s="14"/>
      <c r="H67" s="70"/>
    </row>
    <row r="68" spans="1:8">
      <c r="A68" s="71"/>
      <c r="B68" s="17" t="s">
        <v>44</v>
      </c>
      <c r="C68" s="13" t="s">
        <v>45</v>
      </c>
      <c r="D68" s="13"/>
      <c r="E68" s="13" t="s">
        <v>44</v>
      </c>
      <c r="F68" s="13"/>
      <c r="G68" s="14">
        <v>10610</v>
      </c>
      <c r="H68" s="70">
        <v>1.96</v>
      </c>
    </row>
    <row r="69" spans="1:8" ht="9.75" thickBot="1">
      <c r="A69" s="71"/>
      <c r="B69" s="13"/>
      <c r="C69" s="13"/>
      <c r="D69" s="13"/>
      <c r="E69" s="19" t="s">
        <v>17</v>
      </c>
      <c r="F69" s="13"/>
      <c r="G69" s="20">
        <v>10610</v>
      </c>
      <c r="H69" s="72">
        <v>1.96</v>
      </c>
    </row>
    <row r="70" spans="1:8" ht="9.75" thickTop="1">
      <c r="A70" s="71"/>
      <c r="B70" s="13"/>
      <c r="C70" s="13"/>
      <c r="D70" s="13"/>
      <c r="E70" s="13"/>
      <c r="F70" s="13"/>
      <c r="G70" s="14"/>
      <c r="H70" s="70"/>
    </row>
    <row r="71" spans="1:8">
      <c r="A71" s="73" t="s">
        <v>46</v>
      </c>
      <c r="B71" s="13"/>
      <c r="C71" s="13"/>
      <c r="D71" s="13"/>
      <c r="E71" s="13"/>
      <c r="F71" s="13"/>
      <c r="G71" s="23">
        <v>-6926.14</v>
      </c>
      <c r="H71" s="74">
        <v>-1.26</v>
      </c>
    </row>
    <row r="72" spans="1:8">
      <c r="A72" s="71"/>
      <c r="B72" s="13"/>
      <c r="C72" s="13"/>
      <c r="D72" s="13"/>
      <c r="E72" s="13"/>
      <c r="F72" s="13"/>
      <c r="G72" s="14"/>
      <c r="H72" s="70"/>
    </row>
    <row r="73" spans="1:8" ht="9.75" thickBot="1">
      <c r="A73" s="71"/>
      <c r="B73" s="13"/>
      <c r="C73" s="13"/>
      <c r="D73" s="13"/>
      <c r="E73" s="19" t="s">
        <v>47</v>
      </c>
      <c r="F73" s="13"/>
      <c r="G73" s="20">
        <v>540778.56999999995</v>
      </c>
      <c r="H73" s="72">
        <v>100</v>
      </c>
    </row>
    <row r="74" spans="1:8" ht="9.75" thickTop="1">
      <c r="A74" s="71"/>
      <c r="B74" s="13"/>
      <c r="C74" s="13"/>
      <c r="D74" s="13"/>
      <c r="E74" s="13"/>
      <c r="F74" s="13"/>
      <c r="G74" s="14"/>
      <c r="H74" s="70"/>
    </row>
    <row r="75" spans="1:8">
      <c r="A75" s="71"/>
      <c r="B75" s="13"/>
      <c r="C75" s="13"/>
      <c r="D75" s="13"/>
      <c r="E75" s="13"/>
      <c r="F75" s="13"/>
      <c r="G75" s="14"/>
      <c r="H75" s="70"/>
    </row>
    <row r="76" spans="1:8">
      <c r="A76" s="71"/>
      <c r="B76" s="13"/>
      <c r="C76" s="13"/>
      <c r="D76" s="13"/>
      <c r="E76" s="13"/>
      <c r="F76" s="13"/>
      <c r="G76" s="14"/>
      <c r="H76" s="70"/>
    </row>
    <row r="77" spans="1:8">
      <c r="A77" s="75" t="s">
        <v>48</v>
      </c>
      <c r="B77" s="13"/>
      <c r="C77" s="13"/>
      <c r="D77" s="13"/>
      <c r="E77" s="13"/>
      <c r="F77" s="13"/>
      <c r="G77" s="14"/>
      <c r="H77" s="14"/>
    </row>
    <row r="78" spans="1:8">
      <c r="A78" s="71">
        <v>1</v>
      </c>
      <c r="B78" s="13" t="s">
        <v>299</v>
      </c>
      <c r="C78" s="13"/>
      <c r="D78" s="13"/>
      <c r="E78" s="13"/>
      <c r="F78" s="13"/>
      <c r="G78" s="14"/>
      <c r="H78" s="70"/>
    </row>
    <row r="79" spans="1:8">
      <c r="A79" s="71"/>
      <c r="B79" s="13"/>
      <c r="C79" s="13"/>
      <c r="D79" s="13"/>
      <c r="E79" s="13"/>
      <c r="F79" s="13"/>
      <c r="G79" s="14"/>
      <c r="H79" s="70"/>
    </row>
    <row r="80" spans="1:8">
      <c r="A80" s="71">
        <v>2</v>
      </c>
      <c r="B80" s="13" t="s">
        <v>50</v>
      </c>
      <c r="C80" s="13"/>
      <c r="D80" s="13"/>
      <c r="E80" s="13"/>
      <c r="F80" s="13"/>
      <c r="G80" s="14"/>
      <c r="H80" s="70"/>
    </row>
    <row r="81" spans="1:8">
      <c r="A81" s="71"/>
      <c r="B81" s="13"/>
      <c r="C81" s="13"/>
      <c r="D81" s="13"/>
      <c r="E81" s="13"/>
      <c r="F81" s="13"/>
      <c r="G81" s="14"/>
      <c r="H81" s="70"/>
    </row>
    <row r="82" spans="1:8">
      <c r="A82" s="71">
        <v>3</v>
      </c>
      <c r="B82" s="13" t="s">
        <v>51</v>
      </c>
      <c r="C82" s="13"/>
      <c r="D82" s="13"/>
      <c r="E82" s="13"/>
      <c r="F82" s="13"/>
      <c r="G82" s="14"/>
      <c r="H82" s="70"/>
    </row>
    <row r="83" spans="1:8">
      <c r="A83" s="71"/>
      <c r="B83" s="13" t="s">
        <v>52</v>
      </c>
      <c r="C83" s="13"/>
      <c r="D83" s="13"/>
      <c r="E83" s="13"/>
      <c r="F83" s="13"/>
      <c r="G83" s="14"/>
      <c r="H83" s="70"/>
    </row>
    <row r="84" spans="1:8">
      <c r="A84" s="76"/>
      <c r="B84" s="77" t="s">
        <v>53</v>
      </c>
      <c r="C84" s="77"/>
      <c r="D84" s="77"/>
      <c r="E84" s="77"/>
      <c r="F84" s="77"/>
      <c r="G84" s="78"/>
      <c r="H84" s="79"/>
    </row>
  </sheetData>
  <mergeCells count="9">
    <mergeCell ref="B43:C43"/>
    <mergeCell ref="A61:C61"/>
    <mergeCell ref="B62:C62"/>
    <mergeCell ref="A2:C2"/>
    <mergeCell ref="A3:C3"/>
    <mergeCell ref="B4:C4"/>
    <mergeCell ref="B5:C5"/>
    <mergeCell ref="B38:C38"/>
    <mergeCell ref="B42:C4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C14" sqref="C14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9.140625" style="37"/>
    <col min="6" max="6" width="8.7109375" style="37" customWidth="1"/>
    <col min="7" max="7" width="12.85546875" style="61" customWidth="1"/>
    <col min="8" max="8" width="11.140625" style="62" customWidth="1"/>
    <col min="9" max="16384" width="9.140625" style="37"/>
  </cols>
  <sheetData>
    <row r="1" spans="1:8">
      <c r="A1" s="32"/>
      <c r="B1" s="33"/>
      <c r="C1" s="34" t="s">
        <v>213</v>
      </c>
      <c r="D1" s="33"/>
      <c r="E1" s="33"/>
      <c r="F1" s="33"/>
      <c r="G1" s="35"/>
      <c r="H1" s="36"/>
    </row>
    <row r="2" spans="1:8" ht="36.75" customHeight="1">
      <c r="A2" s="120" t="s">
        <v>1</v>
      </c>
      <c r="B2" s="121"/>
      <c r="C2" s="121"/>
      <c r="D2" s="38" t="s">
        <v>2</v>
      </c>
      <c r="E2" s="38" t="s">
        <v>214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57</v>
      </c>
      <c r="D5" s="42" t="s">
        <v>58</v>
      </c>
      <c r="E5" s="42" t="s">
        <v>59</v>
      </c>
      <c r="F5" s="42">
        <v>1453119</v>
      </c>
      <c r="G5" s="43">
        <v>15265.74</v>
      </c>
      <c r="H5" s="44">
        <v>26.96</v>
      </c>
    </row>
    <row r="6" spans="1:8">
      <c r="A6" s="45"/>
      <c r="B6" s="46" t="s">
        <v>44</v>
      </c>
      <c r="C6" s="42" t="s">
        <v>65</v>
      </c>
      <c r="D6" s="42" t="s">
        <v>66</v>
      </c>
      <c r="E6" s="42" t="s">
        <v>59</v>
      </c>
      <c r="F6" s="42">
        <v>4289654</v>
      </c>
      <c r="G6" s="43">
        <v>13608.93</v>
      </c>
      <c r="H6" s="44">
        <v>24.03</v>
      </c>
    </row>
    <row r="7" spans="1:8">
      <c r="A7" s="45"/>
      <c r="B7" s="46" t="s">
        <v>44</v>
      </c>
      <c r="C7" s="42" t="s">
        <v>77</v>
      </c>
      <c r="D7" s="42" t="s">
        <v>78</v>
      </c>
      <c r="E7" s="42" t="s">
        <v>59</v>
      </c>
      <c r="F7" s="42">
        <v>1264532</v>
      </c>
      <c r="G7" s="43">
        <v>7402.57</v>
      </c>
      <c r="H7" s="44">
        <v>13.07</v>
      </c>
    </row>
    <row r="8" spans="1:8">
      <c r="A8" s="45"/>
      <c r="B8" s="46" t="s">
        <v>44</v>
      </c>
      <c r="C8" s="42" t="s">
        <v>160</v>
      </c>
      <c r="D8" s="42" t="s">
        <v>161</v>
      </c>
      <c r="E8" s="42" t="s">
        <v>59</v>
      </c>
      <c r="F8" s="42">
        <v>2317441</v>
      </c>
      <c r="G8" s="43">
        <v>6445.96</v>
      </c>
      <c r="H8" s="44">
        <v>11.38</v>
      </c>
    </row>
    <row r="9" spans="1:8">
      <c r="A9" s="45"/>
      <c r="B9" s="46" t="s">
        <v>44</v>
      </c>
      <c r="C9" s="42" t="s">
        <v>210</v>
      </c>
      <c r="D9" s="42" t="s">
        <v>215</v>
      </c>
      <c r="E9" s="42" t="s">
        <v>59</v>
      </c>
      <c r="F9" s="42">
        <v>377792</v>
      </c>
      <c r="G9" s="43">
        <v>5286.44</v>
      </c>
      <c r="H9" s="44">
        <v>9.34</v>
      </c>
    </row>
    <row r="10" spans="1:8">
      <c r="A10" s="45"/>
      <c r="B10" s="46" t="s">
        <v>44</v>
      </c>
      <c r="C10" s="42" t="s">
        <v>216</v>
      </c>
      <c r="D10" s="42" t="s">
        <v>217</v>
      </c>
      <c r="E10" s="42" t="s">
        <v>59</v>
      </c>
      <c r="F10" s="42">
        <v>321117</v>
      </c>
      <c r="G10" s="43">
        <v>2806.4</v>
      </c>
      <c r="H10" s="44">
        <v>4.96</v>
      </c>
    </row>
    <row r="11" spans="1:8">
      <c r="A11" s="45"/>
      <c r="B11" s="46" t="s">
        <v>44</v>
      </c>
      <c r="C11" s="42" t="s">
        <v>148</v>
      </c>
      <c r="D11" s="42" t="s">
        <v>149</v>
      </c>
      <c r="E11" s="42" t="s">
        <v>59</v>
      </c>
      <c r="F11" s="42">
        <v>240858</v>
      </c>
      <c r="G11" s="43">
        <v>2125.09</v>
      </c>
      <c r="H11" s="44">
        <v>3.75</v>
      </c>
    </row>
    <row r="12" spans="1:8">
      <c r="A12" s="45"/>
      <c r="B12" s="46" t="s">
        <v>44</v>
      </c>
      <c r="C12" s="42" t="s">
        <v>218</v>
      </c>
      <c r="D12" s="42" t="s">
        <v>219</v>
      </c>
      <c r="E12" s="42" t="s">
        <v>59</v>
      </c>
      <c r="F12" s="42">
        <v>694788</v>
      </c>
      <c r="G12" s="43">
        <v>1129.73</v>
      </c>
      <c r="H12" s="44">
        <v>2</v>
      </c>
    </row>
    <row r="13" spans="1:8">
      <c r="A13" s="45"/>
      <c r="B13" s="46" t="s">
        <v>44</v>
      </c>
      <c r="C13" s="42" t="s">
        <v>128</v>
      </c>
      <c r="D13" s="42" t="s">
        <v>129</v>
      </c>
      <c r="E13" s="42" t="s">
        <v>59</v>
      </c>
      <c r="F13" s="42">
        <v>634442</v>
      </c>
      <c r="G13" s="43">
        <v>906.62</v>
      </c>
      <c r="H13" s="44">
        <v>1.6</v>
      </c>
    </row>
    <row r="14" spans="1:8">
      <c r="A14" s="45"/>
      <c r="B14" s="46" t="s">
        <v>44</v>
      </c>
      <c r="C14" s="42" t="s">
        <v>220</v>
      </c>
      <c r="D14" s="42" t="s">
        <v>221</v>
      </c>
      <c r="E14" s="42" t="s">
        <v>59</v>
      </c>
      <c r="F14" s="42">
        <v>550750</v>
      </c>
      <c r="G14" s="43">
        <v>846.23</v>
      </c>
      <c r="H14" s="44">
        <v>1.49</v>
      </c>
    </row>
    <row r="15" spans="1:8">
      <c r="A15" s="45"/>
      <c r="B15" s="46" t="s">
        <v>44</v>
      </c>
      <c r="C15" s="42" t="s">
        <v>222</v>
      </c>
      <c r="D15" s="42" t="s">
        <v>223</v>
      </c>
      <c r="E15" s="42" t="s">
        <v>59</v>
      </c>
      <c r="F15" s="42">
        <v>105784</v>
      </c>
      <c r="G15" s="43">
        <v>363.21</v>
      </c>
      <c r="H15" s="44">
        <v>0.64</v>
      </c>
    </row>
    <row r="16" spans="1:8">
      <c r="A16" s="45"/>
      <c r="B16" s="46" t="s">
        <v>44</v>
      </c>
      <c r="C16" s="42" t="s">
        <v>224</v>
      </c>
      <c r="D16" s="42" t="s">
        <v>225</v>
      </c>
      <c r="E16" s="42" t="s">
        <v>59</v>
      </c>
      <c r="F16" s="42">
        <v>158229</v>
      </c>
      <c r="G16" s="43">
        <v>312.02999999999997</v>
      </c>
      <c r="H16" s="44">
        <v>0.55000000000000004</v>
      </c>
    </row>
    <row r="17" spans="1:8" ht="13.5" thickBot="1">
      <c r="A17" s="45"/>
      <c r="B17" s="42"/>
      <c r="C17" s="42"/>
      <c r="D17" s="42"/>
      <c r="E17" s="47" t="s">
        <v>17</v>
      </c>
      <c r="F17" s="42"/>
      <c r="G17" s="48">
        <v>56498.95</v>
      </c>
      <c r="H17" s="49">
        <v>99.77</v>
      </c>
    </row>
    <row r="18" spans="1:8" ht="13.5" thickTop="1">
      <c r="A18" s="45"/>
      <c r="B18" s="42"/>
      <c r="C18" s="42"/>
      <c r="D18" s="42"/>
      <c r="E18" s="42"/>
      <c r="F18" s="42"/>
      <c r="G18" s="43"/>
      <c r="H18" s="44"/>
    </row>
    <row r="19" spans="1:8">
      <c r="A19" s="53" t="s">
        <v>46</v>
      </c>
      <c r="B19" s="42"/>
      <c r="C19" s="42"/>
      <c r="D19" s="42"/>
      <c r="E19" s="42"/>
      <c r="F19" s="42"/>
      <c r="G19" s="54">
        <v>124.39</v>
      </c>
      <c r="H19" s="55">
        <v>0.23</v>
      </c>
    </row>
    <row r="20" spans="1:8">
      <c r="A20" s="45"/>
      <c r="B20" s="42"/>
      <c r="C20" s="42"/>
      <c r="D20" s="42"/>
      <c r="E20" s="42"/>
      <c r="F20" s="42"/>
      <c r="G20" s="43"/>
      <c r="H20" s="44"/>
    </row>
    <row r="21" spans="1:8" ht="13.5" thickBot="1">
      <c r="A21" s="45"/>
      <c r="B21" s="42"/>
      <c r="C21" s="42"/>
      <c r="D21" s="42"/>
      <c r="E21" s="47" t="s">
        <v>47</v>
      </c>
      <c r="F21" s="42"/>
      <c r="G21" s="48">
        <v>56623.34</v>
      </c>
      <c r="H21" s="49">
        <v>100</v>
      </c>
    </row>
    <row r="22" spans="1:8" ht="13.5" thickTop="1">
      <c r="A22" s="45"/>
      <c r="B22" s="42"/>
      <c r="C22" s="42"/>
      <c r="D22" s="42"/>
      <c r="E22" s="42"/>
      <c r="F22" s="42"/>
      <c r="G22" s="43"/>
      <c r="H22" s="44"/>
    </row>
    <row r="23" spans="1:8">
      <c r="A23" s="56" t="s">
        <v>48</v>
      </c>
      <c r="B23" s="42"/>
      <c r="C23" s="42"/>
      <c r="D23" s="42"/>
      <c r="E23" s="42"/>
      <c r="F23" s="42"/>
      <c r="G23" s="43"/>
      <c r="H23" s="44"/>
    </row>
    <row r="24" spans="1:8">
      <c r="A24" s="45">
        <v>1</v>
      </c>
      <c r="B24" s="42" t="s">
        <v>226</v>
      </c>
      <c r="C24" s="42"/>
      <c r="D24" s="42"/>
      <c r="E24" s="42"/>
      <c r="F24" s="42"/>
      <c r="G24" s="43"/>
      <c r="H24" s="44"/>
    </row>
    <row r="25" spans="1:8">
      <c r="A25" s="45"/>
      <c r="B25" s="42"/>
      <c r="C25" s="42"/>
      <c r="D25" s="42"/>
      <c r="E25" s="42"/>
      <c r="F25" s="42"/>
      <c r="G25" s="43"/>
      <c r="H25" s="44"/>
    </row>
    <row r="26" spans="1:8">
      <c r="A26" s="45">
        <v>2</v>
      </c>
      <c r="B26" s="42" t="s">
        <v>50</v>
      </c>
      <c r="C26" s="42"/>
      <c r="D26" s="42"/>
      <c r="E26" s="42"/>
      <c r="F26" s="42"/>
      <c r="G26" s="43"/>
      <c r="H26" s="44"/>
    </row>
    <row r="27" spans="1:8">
      <c r="A27" s="57"/>
      <c r="B27" s="58"/>
      <c r="C27" s="58"/>
      <c r="D27" s="58"/>
      <c r="E27" s="58"/>
      <c r="F27" s="58"/>
      <c r="G27" s="59"/>
      <c r="H27" s="6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104"/>
  <sheetViews>
    <sheetView topLeftCell="A79" workbookViewId="0">
      <selection activeCell="D61" sqref="D61"/>
    </sheetView>
  </sheetViews>
  <sheetFormatPr defaultRowHeight="12.75"/>
  <cols>
    <col min="1" max="1" width="2.7109375" style="37" customWidth="1"/>
    <col min="2" max="2" width="7.140625" style="37" customWidth="1"/>
    <col min="3" max="3" width="40.7109375" style="37" customWidth="1"/>
    <col min="4" max="4" width="13.140625" style="37" bestFit="1" customWidth="1"/>
    <col min="5" max="5" width="20" style="37" bestFit="1" customWidth="1"/>
    <col min="6" max="6" width="8.7109375" style="37" customWidth="1"/>
    <col min="7" max="7" width="12.85546875" style="61" customWidth="1"/>
    <col min="8" max="8" width="10" style="62" customWidth="1"/>
    <col min="9" max="16384" width="9.140625" style="37"/>
  </cols>
  <sheetData>
    <row r="1" spans="1:8">
      <c r="A1" s="32"/>
      <c r="B1" s="33"/>
      <c r="C1" s="34" t="s">
        <v>54</v>
      </c>
      <c r="D1" s="33"/>
      <c r="E1" s="33"/>
      <c r="F1" s="33"/>
      <c r="G1" s="35"/>
      <c r="H1" s="36"/>
    </row>
    <row r="2" spans="1:8" ht="25.5">
      <c r="A2" s="120" t="s">
        <v>1</v>
      </c>
      <c r="B2" s="121"/>
      <c r="C2" s="121"/>
      <c r="D2" s="38" t="s">
        <v>2</v>
      </c>
      <c r="E2" s="38" t="s">
        <v>55</v>
      </c>
      <c r="F2" s="39" t="s">
        <v>4</v>
      </c>
      <c r="G2" s="40" t="s">
        <v>5</v>
      </c>
      <c r="H2" s="41" t="s">
        <v>6</v>
      </c>
    </row>
    <row r="3" spans="1:8">
      <c r="A3" s="122" t="s">
        <v>56</v>
      </c>
      <c r="B3" s="123"/>
      <c r="C3" s="123"/>
      <c r="D3" s="42"/>
      <c r="E3" s="42"/>
      <c r="F3" s="42"/>
      <c r="G3" s="43"/>
      <c r="H3" s="44"/>
    </row>
    <row r="4" spans="1:8">
      <c r="A4" s="45"/>
      <c r="B4" s="124" t="s">
        <v>9</v>
      </c>
      <c r="C4" s="123"/>
      <c r="D4" s="42"/>
      <c r="E4" s="42"/>
      <c r="F4" s="42"/>
      <c r="G4" s="43"/>
      <c r="H4" s="44"/>
    </row>
    <row r="5" spans="1:8">
      <c r="A5" s="45"/>
      <c r="B5" s="46" t="s">
        <v>44</v>
      </c>
      <c r="C5" s="42" t="s">
        <v>57</v>
      </c>
      <c r="D5" s="42" t="s">
        <v>58</v>
      </c>
      <c r="E5" s="42" t="s">
        <v>59</v>
      </c>
      <c r="F5" s="42">
        <v>131611</v>
      </c>
      <c r="G5" s="43">
        <v>1382.64</v>
      </c>
      <c r="H5" s="44">
        <v>4.9400000000000004</v>
      </c>
    </row>
    <row r="6" spans="1:8">
      <c r="A6" s="45"/>
      <c r="B6" s="46" t="s">
        <v>44</v>
      </c>
      <c r="C6" s="42" t="s">
        <v>40</v>
      </c>
      <c r="D6" s="42" t="s">
        <v>60</v>
      </c>
      <c r="E6" s="42" t="s">
        <v>61</v>
      </c>
      <c r="F6" s="42">
        <v>109114</v>
      </c>
      <c r="G6" s="43">
        <v>1348.7</v>
      </c>
      <c r="H6" s="44">
        <v>4.82</v>
      </c>
    </row>
    <row r="7" spans="1:8">
      <c r="A7" s="45"/>
      <c r="B7" s="46" t="s">
        <v>44</v>
      </c>
      <c r="C7" s="42" t="s">
        <v>62</v>
      </c>
      <c r="D7" s="42" t="s">
        <v>63</v>
      </c>
      <c r="E7" s="42" t="s">
        <v>64</v>
      </c>
      <c r="F7" s="42">
        <v>58395</v>
      </c>
      <c r="G7" s="43">
        <v>1181.42</v>
      </c>
      <c r="H7" s="44">
        <v>4.22</v>
      </c>
    </row>
    <row r="8" spans="1:8">
      <c r="A8" s="45"/>
      <c r="B8" s="46" t="s">
        <v>44</v>
      </c>
      <c r="C8" s="42" t="s">
        <v>65</v>
      </c>
      <c r="D8" s="42" t="s">
        <v>66</v>
      </c>
      <c r="E8" s="42" t="s">
        <v>59</v>
      </c>
      <c r="F8" s="42">
        <v>356786</v>
      </c>
      <c r="G8" s="43">
        <v>1131.9000000000001</v>
      </c>
      <c r="H8" s="44">
        <v>4.04</v>
      </c>
    </row>
    <row r="9" spans="1:8">
      <c r="A9" s="45"/>
      <c r="B9" s="46" t="s">
        <v>44</v>
      </c>
      <c r="C9" s="42" t="s">
        <v>67</v>
      </c>
      <c r="D9" s="42" t="s">
        <v>68</v>
      </c>
      <c r="E9" s="42" t="s">
        <v>69</v>
      </c>
      <c r="F9" s="42">
        <v>58845</v>
      </c>
      <c r="G9" s="43">
        <v>973.56</v>
      </c>
      <c r="H9" s="44">
        <v>3.48</v>
      </c>
    </row>
    <row r="10" spans="1:8">
      <c r="A10" s="45"/>
      <c r="B10" s="46" t="s">
        <v>44</v>
      </c>
      <c r="C10" s="42" t="s">
        <v>70</v>
      </c>
      <c r="D10" s="42" t="s">
        <v>71</v>
      </c>
      <c r="E10" s="42" t="s">
        <v>72</v>
      </c>
      <c r="F10" s="42">
        <v>19555</v>
      </c>
      <c r="G10" s="43">
        <v>740.29</v>
      </c>
      <c r="H10" s="44">
        <v>2.64</v>
      </c>
    </row>
    <row r="11" spans="1:8">
      <c r="A11" s="45"/>
      <c r="B11" s="46" t="s">
        <v>44</v>
      </c>
      <c r="C11" s="42" t="s">
        <v>73</v>
      </c>
      <c r="D11" s="42" t="s">
        <v>74</v>
      </c>
      <c r="E11" s="42" t="s">
        <v>64</v>
      </c>
      <c r="F11" s="42">
        <v>22516</v>
      </c>
      <c r="G11" s="43">
        <v>587.74</v>
      </c>
      <c r="H11" s="44">
        <v>2.1</v>
      </c>
    </row>
    <row r="12" spans="1:8">
      <c r="A12" s="45"/>
      <c r="B12" s="46" t="s">
        <v>44</v>
      </c>
      <c r="C12" s="42" t="s">
        <v>75</v>
      </c>
      <c r="D12" s="42" t="s">
        <v>76</v>
      </c>
      <c r="E12" s="42" t="s">
        <v>64</v>
      </c>
      <c r="F12" s="42">
        <v>57551</v>
      </c>
      <c r="G12" s="43">
        <v>581.70000000000005</v>
      </c>
      <c r="H12" s="44">
        <v>2.08</v>
      </c>
    </row>
    <row r="13" spans="1:8">
      <c r="A13" s="45"/>
      <c r="B13" s="46" t="s">
        <v>44</v>
      </c>
      <c r="C13" s="42" t="s">
        <v>77</v>
      </c>
      <c r="D13" s="42" t="s">
        <v>78</v>
      </c>
      <c r="E13" s="42" t="s">
        <v>59</v>
      </c>
      <c r="F13" s="42">
        <v>96850</v>
      </c>
      <c r="G13" s="43">
        <v>566.96</v>
      </c>
      <c r="H13" s="44">
        <v>2.02</v>
      </c>
    </row>
    <row r="14" spans="1:8">
      <c r="A14" s="45"/>
      <c r="B14" s="46" t="s">
        <v>44</v>
      </c>
      <c r="C14" s="42" t="s">
        <v>79</v>
      </c>
      <c r="D14" s="42" t="s">
        <v>80</v>
      </c>
      <c r="E14" s="42" t="s">
        <v>61</v>
      </c>
      <c r="F14" s="42">
        <v>325084</v>
      </c>
      <c r="G14" s="43">
        <v>502.42</v>
      </c>
      <c r="H14" s="44">
        <v>1.79</v>
      </c>
    </row>
    <row r="15" spans="1:8">
      <c r="A15" s="45"/>
      <c r="B15" s="46" t="s">
        <v>44</v>
      </c>
      <c r="C15" s="42" t="s">
        <v>81</v>
      </c>
      <c r="D15" s="42" t="s">
        <v>82</v>
      </c>
      <c r="E15" s="42" t="s">
        <v>83</v>
      </c>
      <c r="F15" s="42">
        <v>150985</v>
      </c>
      <c r="G15" s="43">
        <v>493.87</v>
      </c>
      <c r="H15" s="44">
        <v>1.76</v>
      </c>
    </row>
    <row r="16" spans="1:8">
      <c r="A16" s="45"/>
      <c r="B16" s="46" t="s">
        <v>44</v>
      </c>
      <c r="C16" s="42" t="s">
        <v>84</v>
      </c>
      <c r="D16" s="42" t="s">
        <v>85</v>
      </c>
      <c r="E16" s="42" t="s">
        <v>86</v>
      </c>
      <c r="F16" s="42">
        <v>145112</v>
      </c>
      <c r="G16" s="43">
        <v>468.78</v>
      </c>
      <c r="H16" s="44">
        <v>1.67</v>
      </c>
    </row>
    <row r="17" spans="1:8">
      <c r="A17" s="45"/>
      <c r="B17" s="46" t="s">
        <v>44</v>
      </c>
      <c r="C17" s="42" t="s">
        <v>87</v>
      </c>
      <c r="D17" s="42" t="s">
        <v>88</v>
      </c>
      <c r="E17" s="42" t="s">
        <v>89</v>
      </c>
      <c r="F17" s="42">
        <v>50748</v>
      </c>
      <c r="G17" s="43">
        <v>445.06</v>
      </c>
      <c r="H17" s="44">
        <v>1.59</v>
      </c>
    </row>
    <row r="18" spans="1:8">
      <c r="A18" s="45"/>
      <c r="B18" s="46" t="s">
        <v>44</v>
      </c>
      <c r="C18" s="42" t="s">
        <v>90</v>
      </c>
      <c r="D18" s="42" t="s">
        <v>91</v>
      </c>
      <c r="E18" s="42" t="s">
        <v>83</v>
      </c>
      <c r="F18" s="42">
        <v>49578</v>
      </c>
      <c r="G18" s="43">
        <v>426.15</v>
      </c>
      <c r="H18" s="44">
        <v>1.52</v>
      </c>
    </row>
    <row r="19" spans="1:8">
      <c r="A19" s="45"/>
      <c r="B19" s="46" t="s">
        <v>44</v>
      </c>
      <c r="C19" s="42" t="s">
        <v>92</v>
      </c>
      <c r="D19" s="42" t="s">
        <v>93</v>
      </c>
      <c r="E19" s="42" t="s">
        <v>94</v>
      </c>
      <c r="F19" s="42">
        <v>43901</v>
      </c>
      <c r="G19" s="43">
        <v>424.13</v>
      </c>
      <c r="H19" s="44">
        <v>1.51</v>
      </c>
    </row>
    <row r="20" spans="1:8">
      <c r="A20" s="45"/>
      <c r="B20" s="46" t="s">
        <v>44</v>
      </c>
      <c r="C20" s="42" t="s">
        <v>95</v>
      </c>
      <c r="D20" s="42" t="s">
        <v>96</v>
      </c>
      <c r="E20" s="42" t="s">
        <v>86</v>
      </c>
      <c r="F20" s="42">
        <v>13406</v>
      </c>
      <c r="G20" s="43">
        <v>398.87</v>
      </c>
      <c r="H20" s="44">
        <v>1.42</v>
      </c>
    </row>
    <row r="21" spans="1:8">
      <c r="A21" s="45"/>
      <c r="B21" s="46" t="s">
        <v>44</v>
      </c>
      <c r="C21" s="42" t="s">
        <v>97</v>
      </c>
      <c r="D21" s="42" t="s">
        <v>98</v>
      </c>
      <c r="E21" s="42" t="s">
        <v>72</v>
      </c>
      <c r="F21" s="42">
        <v>80399</v>
      </c>
      <c r="G21" s="43">
        <v>387.24</v>
      </c>
      <c r="H21" s="44">
        <v>1.38</v>
      </c>
    </row>
    <row r="22" spans="1:8">
      <c r="A22" s="45"/>
      <c r="B22" s="46" t="s">
        <v>44</v>
      </c>
      <c r="C22" s="42" t="s">
        <v>99</v>
      </c>
      <c r="D22" s="42" t="s">
        <v>100</v>
      </c>
      <c r="E22" s="42" t="s">
        <v>94</v>
      </c>
      <c r="F22" s="42">
        <v>20730</v>
      </c>
      <c r="G22" s="43">
        <v>380.03</v>
      </c>
      <c r="H22" s="44">
        <v>1.36</v>
      </c>
    </row>
    <row r="23" spans="1:8">
      <c r="A23" s="45"/>
      <c r="B23" s="46" t="s">
        <v>44</v>
      </c>
      <c r="C23" s="42" t="s">
        <v>101</v>
      </c>
      <c r="D23" s="42" t="s">
        <v>102</v>
      </c>
      <c r="E23" s="42" t="s">
        <v>86</v>
      </c>
      <c r="F23" s="42">
        <v>145760</v>
      </c>
      <c r="G23" s="43">
        <v>324.83</v>
      </c>
      <c r="H23" s="44">
        <v>1.1599999999999999</v>
      </c>
    </row>
    <row r="24" spans="1:8">
      <c r="A24" s="45"/>
      <c r="B24" s="46" t="s">
        <v>44</v>
      </c>
      <c r="C24" s="42" t="s">
        <v>103</v>
      </c>
      <c r="D24" s="42" t="s">
        <v>104</v>
      </c>
      <c r="E24" s="42" t="s">
        <v>105</v>
      </c>
      <c r="F24" s="42">
        <v>163271</v>
      </c>
      <c r="G24" s="43">
        <v>314.45999999999998</v>
      </c>
      <c r="H24" s="44">
        <v>1.1200000000000001</v>
      </c>
    </row>
    <row r="25" spans="1:8">
      <c r="A25" s="45"/>
      <c r="B25" s="46" t="s">
        <v>44</v>
      </c>
      <c r="C25" s="42" t="s">
        <v>106</v>
      </c>
      <c r="D25" s="42" t="s">
        <v>107</v>
      </c>
      <c r="E25" s="42" t="s">
        <v>108</v>
      </c>
      <c r="F25" s="42">
        <v>57062</v>
      </c>
      <c r="G25" s="43">
        <v>310.64999999999998</v>
      </c>
      <c r="H25" s="44">
        <v>1.1100000000000001</v>
      </c>
    </row>
    <row r="26" spans="1:8">
      <c r="A26" s="45"/>
      <c r="B26" s="46" t="s">
        <v>44</v>
      </c>
      <c r="C26" s="42" t="s">
        <v>109</v>
      </c>
      <c r="D26" s="42" t="s">
        <v>110</v>
      </c>
      <c r="E26" s="42" t="s">
        <v>83</v>
      </c>
      <c r="F26" s="42">
        <v>12000</v>
      </c>
      <c r="G26" s="43">
        <v>305.36</v>
      </c>
      <c r="H26" s="44">
        <v>1.0900000000000001</v>
      </c>
    </row>
    <row r="27" spans="1:8">
      <c r="A27" s="45"/>
      <c r="B27" s="46" t="s">
        <v>44</v>
      </c>
      <c r="C27" s="42" t="s">
        <v>111</v>
      </c>
      <c r="D27" s="42" t="s">
        <v>112</v>
      </c>
      <c r="E27" s="42" t="s">
        <v>113</v>
      </c>
      <c r="F27" s="42">
        <v>60800</v>
      </c>
      <c r="G27" s="43">
        <v>258.76</v>
      </c>
      <c r="H27" s="44">
        <v>0.92</v>
      </c>
    </row>
    <row r="28" spans="1:8">
      <c r="A28" s="45"/>
      <c r="B28" s="46" t="s">
        <v>44</v>
      </c>
      <c r="C28" s="42" t="s">
        <v>114</v>
      </c>
      <c r="D28" s="42" t="s">
        <v>115</v>
      </c>
      <c r="E28" s="42" t="s">
        <v>116</v>
      </c>
      <c r="F28" s="42">
        <v>46100</v>
      </c>
      <c r="G28" s="43">
        <v>254.77</v>
      </c>
      <c r="H28" s="44">
        <v>0.91</v>
      </c>
    </row>
    <row r="29" spans="1:8">
      <c r="A29" s="45"/>
      <c r="B29" s="46" t="s">
        <v>44</v>
      </c>
      <c r="C29" s="42" t="s">
        <v>117</v>
      </c>
      <c r="D29" s="42" t="s">
        <v>118</v>
      </c>
      <c r="E29" s="42" t="s">
        <v>113</v>
      </c>
      <c r="F29" s="42">
        <v>141251</v>
      </c>
      <c r="G29" s="43">
        <v>244.65</v>
      </c>
      <c r="H29" s="44">
        <v>0.87</v>
      </c>
    </row>
    <row r="30" spans="1:8">
      <c r="A30" s="45"/>
      <c r="B30" s="46" t="s">
        <v>44</v>
      </c>
      <c r="C30" s="42" t="s">
        <v>119</v>
      </c>
      <c r="D30" s="42" t="s">
        <v>120</v>
      </c>
      <c r="E30" s="42" t="s">
        <v>72</v>
      </c>
      <c r="F30" s="42">
        <v>8560</v>
      </c>
      <c r="G30" s="43">
        <v>230.85</v>
      </c>
      <c r="H30" s="44">
        <v>0.82</v>
      </c>
    </row>
    <row r="31" spans="1:8">
      <c r="A31" s="45"/>
      <c r="B31" s="46" t="s">
        <v>44</v>
      </c>
      <c r="C31" s="42" t="s">
        <v>121</v>
      </c>
      <c r="D31" s="42" t="s">
        <v>122</v>
      </c>
      <c r="E31" s="42" t="s">
        <v>59</v>
      </c>
      <c r="F31" s="42">
        <v>218500</v>
      </c>
      <c r="G31" s="43">
        <v>224.51</v>
      </c>
      <c r="H31" s="44">
        <v>0.8</v>
      </c>
    </row>
    <row r="32" spans="1:8">
      <c r="A32" s="45"/>
      <c r="B32" s="46" t="s">
        <v>44</v>
      </c>
      <c r="C32" s="42" t="s">
        <v>123</v>
      </c>
      <c r="D32" s="42" t="s">
        <v>124</v>
      </c>
      <c r="E32" s="42" t="s">
        <v>83</v>
      </c>
      <c r="F32" s="42">
        <v>10564</v>
      </c>
      <c r="G32" s="43">
        <v>211.68</v>
      </c>
      <c r="H32" s="44">
        <v>0.76</v>
      </c>
    </row>
    <row r="33" spans="1:8">
      <c r="A33" s="45"/>
      <c r="B33" s="46" t="s">
        <v>44</v>
      </c>
      <c r="C33" s="42" t="s">
        <v>125</v>
      </c>
      <c r="D33" s="42" t="s">
        <v>126</v>
      </c>
      <c r="E33" s="42" t="s">
        <v>127</v>
      </c>
      <c r="F33" s="42">
        <v>23529</v>
      </c>
      <c r="G33" s="43">
        <v>208.37</v>
      </c>
      <c r="H33" s="44">
        <v>0.74</v>
      </c>
    </row>
    <row r="34" spans="1:8">
      <c r="A34" s="45"/>
      <c r="B34" s="46" t="s">
        <v>44</v>
      </c>
      <c r="C34" s="42" t="s">
        <v>128</v>
      </c>
      <c r="D34" s="42" t="s">
        <v>129</v>
      </c>
      <c r="E34" s="42" t="s">
        <v>59</v>
      </c>
      <c r="F34" s="42">
        <v>144100</v>
      </c>
      <c r="G34" s="43">
        <v>205.92</v>
      </c>
      <c r="H34" s="44">
        <v>0.74</v>
      </c>
    </row>
    <row r="35" spans="1:8">
      <c r="A35" s="45"/>
      <c r="B35" s="46" t="s">
        <v>44</v>
      </c>
      <c r="C35" s="42" t="s">
        <v>130</v>
      </c>
      <c r="D35" s="42" t="s">
        <v>131</v>
      </c>
      <c r="E35" s="42" t="s">
        <v>69</v>
      </c>
      <c r="F35" s="42">
        <v>50000</v>
      </c>
      <c r="G35" s="43">
        <v>199.88</v>
      </c>
      <c r="H35" s="44">
        <v>0.71</v>
      </c>
    </row>
    <row r="36" spans="1:8">
      <c r="A36" s="45"/>
      <c r="B36" s="46" t="s">
        <v>44</v>
      </c>
      <c r="C36" s="42" t="s">
        <v>132</v>
      </c>
      <c r="D36" s="42" t="s">
        <v>133</v>
      </c>
      <c r="E36" s="42" t="s">
        <v>72</v>
      </c>
      <c r="F36" s="42">
        <v>15793</v>
      </c>
      <c r="G36" s="43">
        <v>198.69</v>
      </c>
      <c r="H36" s="44">
        <v>0.71</v>
      </c>
    </row>
    <row r="37" spans="1:8">
      <c r="A37" s="45"/>
      <c r="B37" s="46" t="s">
        <v>44</v>
      </c>
      <c r="C37" s="42" t="s">
        <v>134</v>
      </c>
      <c r="D37" s="42" t="s">
        <v>135</v>
      </c>
      <c r="E37" s="42" t="s">
        <v>136</v>
      </c>
      <c r="F37" s="42">
        <v>76800</v>
      </c>
      <c r="G37" s="43">
        <v>193.27</v>
      </c>
      <c r="H37" s="44">
        <v>0.69</v>
      </c>
    </row>
    <row r="38" spans="1:8">
      <c r="A38" s="45"/>
      <c r="B38" s="46" t="s">
        <v>44</v>
      </c>
      <c r="C38" s="42" t="s">
        <v>137</v>
      </c>
      <c r="D38" s="42" t="s">
        <v>138</v>
      </c>
      <c r="E38" s="42" t="s">
        <v>86</v>
      </c>
      <c r="F38" s="42">
        <v>26700</v>
      </c>
      <c r="G38" s="43">
        <v>170.57</v>
      </c>
      <c r="H38" s="44">
        <v>0.61</v>
      </c>
    </row>
    <row r="39" spans="1:8">
      <c r="A39" s="45"/>
      <c r="B39" s="46" t="s">
        <v>44</v>
      </c>
      <c r="C39" s="42" t="s">
        <v>139</v>
      </c>
      <c r="D39" s="42" t="s">
        <v>140</v>
      </c>
      <c r="E39" s="42" t="s">
        <v>64</v>
      </c>
      <c r="F39" s="42">
        <v>30000</v>
      </c>
      <c r="G39" s="43">
        <v>166.32</v>
      </c>
      <c r="H39" s="44">
        <v>0.59</v>
      </c>
    </row>
    <row r="40" spans="1:8">
      <c r="A40" s="45"/>
      <c r="B40" s="46" t="s">
        <v>44</v>
      </c>
      <c r="C40" s="42" t="s">
        <v>141</v>
      </c>
      <c r="D40" s="42" t="s">
        <v>142</v>
      </c>
      <c r="E40" s="42" t="s">
        <v>94</v>
      </c>
      <c r="F40" s="42">
        <v>8249</v>
      </c>
      <c r="G40" s="43">
        <v>155.28</v>
      </c>
      <c r="H40" s="44">
        <v>0.55000000000000004</v>
      </c>
    </row>
    <row r="41" spans="1:8">
      <c r="A41" s="45"/>
      <c r="B41" s="46" t="s">
        <v>44</v>
      </c>
      <c r="C41" s="42" t="s">
        <v>143</v>
      </c>
      <c r="D41" s="42" t="s">
        <v>144</v>
      </c>
      <c r="E41" s="42" t="s">
        <v>69</v>
      </c>
      <c r="F41" s="42">
        <v>46557</v>
      </c>
      <c r="G41" s="43">
        <v>155.01</v>
      </c>
      <c r="H41" s="44">
        <v>0.55000000000000004</v>
      </c>
    </row>
    <row r="42" spans="1:8">
      <c r="A42" s="45"/>
      <c r="B42" s="46" t="s">
        <v>44</v>
      </c>
      <c r="C42" s="42" t="s">
        <v>145</v>
      </c>
      <c r="D42" s="42" t="s">
        <v>146</v>
      </c>
      <c r="E42" s="42" t="s">
        <v>105</v>
      </c>
      <c r="F42" s="42">
        <v>43097</v>
      </c>
      <c r="G42" s="43">
        <v>142.16</v>
      </c>
      <c r="H42" s="44">
        <v>0.51</v>
      </c>
    </row>
    <row r="43" spans="1:8">
      <c r="A43" s="45"/>
      <c r="B43" s="46" t="s">
        <v>44</v>
      </c>
      <c r="C43" s="42" t="s">
        <v>97</v>
      </c>
      <c r="D43" s="42" t="s">
        <v>147</v>
      </c>
      <c r="E43" s="42" t="s">
        <v>72</v>
      </c>
      <c r="F43" s="42">
        <v>45235</v>
      </c>
      <c r="G43" s="43">
        <v>136.18</v>
      </c>
      <c r="H43" s="44">
        <v>0.49</v>
      </c>
    </row>
    <row r="44" spans="1:8">
      <c r="A44" s="45"/>
      <c r="B44" s="46" t="s">
        <v>44</v>
      </c>
      <c r="C44" s="42" t="s">
        <v>148</v>
      </c>
      <c r="D44" s="42" t="s">
        <v>149</v>
      </c>
      <c r="E44" s="42" t="s">
        <v>59</v>
      </c>
      <c r="F44" s="42">
        <v>14200</v>
      </c>
      <c r="G44" s="43">
        <v>125.29</v>
      </c>
      <c r="H44" s="44">
        <v>0.45</v>
      </c>
    </row>
    <row r="45" spans="1:8">
      <c r="A45" s="45"/>
      <c r="B45" s="46" t="s">
        <v>44</v>
      </c>
      <c r="C45" s="42" t="s">
        <v>150</v>
      </c>
      <c r="D45" s="42" t="s">
        <v>151</v>
      </c>
      <c r="E45" s="42" t="s">
        <v>152</v>
      </c>
      <c r="F45" s="42">
        <v>88500</v>
      </c>
      <c r="G45" s="43">
        <v>106.64</v>
      </c>
      <c r="H45" s="44">
        <v>0.38</v>
      </c>
    </row>
    <row r="46" spans="1:8">
      <c r="A46" s="45"/>
      <c r="B46" s="46" t="s">
        <v>44</v>
      </c>
      <c r="C46" s="42" t="s">
        <v>153</v>
      </c>
      <c r="D46" s="42" t="s">
        <v>154</v>
      </c>
      <c r="E46" s="42" t="s">
        <v>94</v>
      </c>
      <c r="F46" s="42">
        <v>15000</v>
      </c>
      <c r="G46" s="43">
        <v>97.57</v>
      </c>
      <c r="H46" s="44">
        <v>0.35</v>
      </c>
    </row>
    <row r="47" spans="1:8">
      <c r="A47" s="45"/>
      <c r="B47" s="46" t="s">
        <v>44</v>
      </c>
      <c r="C47" s="42" t="s">
        <v>155</v>
      </c>
      <c r="D47" s="42" t="s">
        <v>156</v>
      </c>
      <c r="E47" s="42" t="s">
        <v>64</v>
      </c>
      <c r="F47" s="42">
        <v>17071</v>
      </c>
      <c r="G47" s="43">
        <v>95.89</v>
      </c>
      <c r="H47" s="44">
        <v>0.34</v>
      </c>
    </row>
    <row r="48" spans="1:8">
      <c r="A48" s="45"/>
      <c r="B48" s="46" t="s">
        <v>44</v>
      </c>
      <c r="C48" s="42" t="s">
        <v>157</v>
      </c>
      <c r="D48" s="42" t="s">
        <v>158</v>
      </c>
      <c r="E48" s="42" t="s">
        <v>159</v>
      </c>
      <c r="F48" s="42">
        <v>73006</v>
      </c>
      <c r="G48" s="43">
        <v>94.21</v>
      </c>
      <c r="H48" s="44">
        <v>0.34</v>
      </c>
    </row>
    <row r="49" spans="1:8">
      <c r="A49" s="45"/>
      <c r="B49" s="46" t="s">
        <v>44</v>
      </c>
      <c r="C49" s="42" t="s">
        <v>160</v>
      </c>
      <c r="D49" s="42" t="s">
        <v>161</v>
      </c>
      <c r="E49" s="42" t="s">
        <v>59</v>
      </c>
      <c r="F49" s="42">
        <v>32314</v>
      </c>
      <c r="G49" s="43">
        <v>89.88</v>
      </c>
      <c r="H49" s="44">
        <v>0.32</v>
      </c>
    </row>
    <row r="50" spans="1:8">
      <c r="A50" s="45"/>
      <c r="B50" s="46" t="s">
        <v>44</v>
      </c>
      <c r="C50" s="42" t="s">
        <v>162</v>
      </c>
      <c r="D50" s="42" t="s">
        <v>163</v>
      </c>
      <c r="E50" s="42" t="s">
        <v>164</v>
      </c>
      <c r="F50" s="42">
        <v>20400</v>
      </c>
      <c r="G50" s="43">
        <v>67.010000000000005</v>
      </c>
      <c r="H50" s="44">
        <v>0.24</v>
      </c>
    </row>
    <row r="51" spans="1:8">
      <c r="A51" s="45"/>
      <c r="B51" s="46" t="s">
        <v>44</v>
      </c>
      <c r="C51" s="42" t="s">
        <v>165</v>
      </c>
      <c r="D51" s="42" t="s">
        <v>166</v>
      </c>
      <c r="E51" s="42" t="s">
        <v>167</v>
      </c>
      <c r="F51" s="42">
        <v>50950</v>
      </c>
      <c r="G51" s="43">
        <v>65.849999999999994</v>
      </c>
      <c r="H51" s="44">
        <v>0.24</v>
      </c>
    </row>
    <row r="52" spans="1:8">
      <c r="A52" s="45"/>
      <c r="B52" s="46" t="s">
        <v>44</v>
      </c>
      <c r="C52" s="42" t="s">
        <v>168</v>
      </c>
      <c r="D52" s="42" t="s">
        <v>169</v>
      </c>
      <c r="E52" s="42" t="s">
        <v>167</v>
      </c>
      <c r="F52" s="42">
        <v>25500</v>
      </c>
      <c r="G52" s="43">
        <v>43.15</v>
      </c>
      <c r="H52" s="44">
        <v>0.15</v>
      </c>
    </row>
    <row r="53" spans="1:8">
      <c r="A53" s="45"/>
      <c r="B53" s="46" t="s">
        <v>44</v>
      </c>
      <c r="C53" s="42" t="s">
        <v>170</v>
      </c>
      <c r="D53" s="42" t="s">
        <v>171</v>
      </c>
      <c r="E53" s="42" t="s">
        <v>61</v>
      </c>
      <c r="F53" s="42">
        <v>14100</v>
      </c>
      <c r="G53" s="43">
        <v>38.44</v>
      </c>
      <c r="H53" s="44">
        <v>0.14000000000000001</v>
      </c>
    </row>
    <row r="54" spans="1:8">
      <c r="A54" s="45"/>
      <c r="B54" s="46" t="s">
        <v>44</v>
      </c>
      <c r="C54" s="42" t="s">
        <v>172</v>
      </c>
      <c r="D54" s="42" t="s">
        <v>173</v>
      </c>
      <c r="E54" s="42" t="s">
        <v>61</v>
      </c>
      <c r="F54" s="42">
        <v>12700</v>
      </c>
      <c r="G54" s="43">
        <v>37.619999999999997</v>
      </c>
      <c r="H54" s="44">
        <v>0.13</v>
      </c>
    </row>
    <row r="55" spans="1:8">
      <c r="A55" s="45"/>
      <c r="B55" s="46" t="s">
        <v>44</v>
      </c>
      <c r="C55" s="42" t="s">
        <v>174</v>
      </c>
      <c r="D55" s="42" t="s">
        <v>175</v>
      </c>
      <c r="E55" s="42" t="s">
        <v>159</v>
      </c>
      <c r="F55" s="42">
        <v>13763</v>
      </c>
      <c r="G55" s="43">
        <v>33.51</v>
      </c>
      <c r="H55" s="44">
        <v>0.12</v>
      </c>
    </row>
    <row r="56" spans="1:8" ht="13.5" thickBot="1">
      <c r="A56" s="45"/>
      <c r="B56" s="42"/>
      <c r="C56" s="42"/>
      <c r="D56" s="42"/>
      <c r="E56" s="47" t="s">
        <v>17</v>
      </c>
      <c r="F56" s="42"/>
      <c r="G56" s="48">
        <v>17928.689999999999</v>
      </c>
      <c r="H56" s="49">
        <v>63.989999999999903</v>
      </c>
    </row>
    <row r="57" spans="1:8" ht="13.5" thickTop="1">
      <c r="A57" s="45"/>
      <c r="B57" s="125" t="s">
        <v>176</v>
      </c>
      <c r="C57" s="123"/>
      <c r="D57" s="42"/>
      <c r="E57" s="42"/>
      <c r="F57" s="42"/>
      <c r="G57" s="43"/>
      <c r="H57" s="44"/>
    </row>
    <row r="58" spans="1:8">
      <c r="A58" s="45"/>
      <c r="B58" s="124" t="s">
        <v>18</v>
      </c>
      <c r="C58" s="123"/>
      <c r="D58" s="42"/>
      <c r="E58" s="42"/>
      <c r="F58" s="42"/>
      <c r="G58" s="43"/>
      <c r="H58" s="44"/>
    </row>
    <row r="59" spans="1:8">
      <c r="A59" s="45"/>
      <c r="B59" s="46" t="s">
        <v>44</v>
      </c>
      <c r="C59" s="42" t="s">
        <v>177</v>
      </c>
      <c r="D59" s="42" t="s">
        <v>178</v>
      </c>
      <c r="E59" s="42" t="s">
        <v>179</v>
      </c>
      <c r="F59" s="42">
        <v>12195</v>
      </c>
      <c r="G59" s="43">
        <v>11.16</v>
      </c>
      <c r="H59" s="44">
        <v>0.04</v>
      </c>
    </row>
    <row r="60" spans="1:8" ht="13.5" thickBot="1">
      <c r="A60" s="45"/>
      <c r="B60" s="42"/>
      <c r="C60" s="42"/>
      <c r="D60" s="42"/>
      <c r="E60" s="47" t="s">
        <v>17</v>
      </c>
      <c r="F60" s="42"/>
      <c r="G60" s="48">
        <v>11.16</v>
      </c>
      <c r="H60" s="49">
        <v>0.04</v>
      </c>
    </row>
    <row r="61" spans="1:8" ht="13.5" thickTop="1">
      <c r="A61" s="45"/>
      <c r="B61" s="42"/>
      <c r="C61" s="42"/>
      <c r="D61" s="42"/>
      <c r="E61" s="42"/>
      <c r="F61" s="42"/>
      <c r="G61" s="43"/>
      <c r="H61" s="44"/>
    </row>
    <row r="62" spans="1:8">
      <c r="A62" s="122" t="s">
        <v>7</v>
      </c>
      <c r="B62" s="123"/>
      <c r="C62" s="123"/>
      <c r="D62" s="42"/>
      <c r="E62" s="42"/>
      <c r="F62" s="42"/>
      <c r="G62" s="43"/>
      <c r="H62" s="44"/>
    </row>
    <row r="63" spans="1:8">
      <c r="A63" s="45"/>
      <c r="B63" s="125" t="s">
        <v>8</v>
      </c>
      <c r="C63" s="123"/>
      <c r="D63" s="42"/>
      <c r="E63" s="42"/>
      <c r="F63" s="42"/>
      <c r="G63" s="43"/>
      <c r="H63" s="44"/>
    </row>
    <row r="64" spans="1:8">
      <c r="A64" s="45"/>
      <c r="B64" s="124" t="s">
        <v>9</v>
      </c>
      <c r="C64" s="123"/>
      <c r="D64" s="42"/>
      <c r="E64" s="42"/>
      <c r="F64" s="42"/>
      <c r="G64" s="43"/>
      <c r="H64" s="44"/>
    </row>
    <row r="65" spans="1:8">
      <c r="A65" s="45"/>
      <c r="B65" s="50">
        <v>8.72E-2</v>
      </c>
      <c r="C65" s="42" t="s">
        <v>180</v>
      </c>
      <c r="D65" s="42" t="s">
        <v>181</v>
      </c>
      <c r="E65" s="42" t="s">
        <v>182</v>
      </c>
      <c r="F65" s="42">
        <v>10</v>
      </c>
      <c r="G65" s="43">
        <v>100.61</v>
      </c>
      <c r="H65" s="44">
        <v>0.36</v>
      </c>
    </row>
    <row r="66" spans="1:8">
      <c r="A66" s="45"/>
      <c r="B66" s="50">
        <v>8.4900000000000003E-2</v>
      </c>
      <c r="C66" s="42" t="s">
        <v>183</v>
      </c>
      <c r="D66" s="42" t="s">
        <v>184</v>
      </c>
      <c r="E66" s="42" t="s">
        <v>185</v>
      </c>
      <c r="F66" s="42">
        <v>57300000</v>
      </c>
      <c r="G66" s="43">
        <v>72.8</v>
      </c>
      <c r="H66" s="44">
        <v>0.26</v>
      </c>
    </row>
    <row r="67" spans="1:8">
      <c r="A67" s="45"/>
      <c r="B67" s="50">
        <v>9.2499999999999999E-2</v>
      </c>
      <c r="C67" s="42" t="s">
        <v>186</v>
      </c>
      <c r="D67" s="42" t="s">
        <v>187</v>
      </c>
      <c r="E67" s="42" t="s">
        <v>185</v>
      </c>
      <c r="F67" s="42">
        <v>5</v>
      </c>
      <c r="G67" s="43">
        <v>51.66</v>
      </c>
      <c r="H67" s="44">
        <v>0.18</v>
      </c>
    </row>
    <row r="68" spans="1:8">
      <c r="A68" s="45"/>
      <c r="B68" s="50">
        <v>9.7500000000000003E-2</v>
      </c>
      <c r="C68" s="42" t="s">
        <v>172</v>
      </c>
      <c r="D68" s="42" t="s">
        <v>188</v>
      </c>
      <c r="E68" s="42" t="s">
        <v>185</v>
      </c>
      <c r="F68" s="42">
        <v>4</v>
      </c>
      <c r="G68" s="43">
        <v>42.53</v>
      </c>
      <c r="H68" s="44">
        <v>0.15</v>
      </c>
    </row>
    <row r="69" spans="1:8">
      <c r="A69" s="45"/>
      <c r="B69" s="50">
        <v>0.105</v>
      </c>
      <c r="C69" s="42" t="s">
        <v>189</v>
      </c>
      <c r="D69" s="42" t="s">
        <v>190</v>
      </c>
      <c r="E69" s="42" t="s">
        <v>191</v>
      </c>
      <c r="F69" s="42">
        <v>13034</v>
      </c>
      <c r="G69" s="43">
        <v>25.59</v>
      </c>
      <c r="H69" s="44">
        <v>0.09</v>
      </c>
    </row>
    <row r="70" spans="1:8" ht="13.5" thickBot="1">
      <c r="A70" s="45"/>
      <c r="B70" s="42"/>
      <c r="C70" s="42"/>
      <c r="D70" s="42"/>
      <c r="E70" s="47" t="s">
        <v>17</v>
      </c>
      <c r="F70" s="42"/>
      <c r="G70" s="48">
        <v>293.19</v>
      </c>
      <c r="H70" s="49">
        <v>1.04</v>
      </c>
    </row>
    <row r="71" spans="1:8" ht="13.5" thickTop="1">
      <c r="A71" s="45"/>
      <c r="B71" s="124" t="s">
        <v>18</v>
      </c>
      <c r="C71" s="123"/>
      <c r="D71" s="42"/>
      <c r="E71" s="42"/>
      <c r="F71" s="42"/>
      <c r="G71" s="43"/>
      <c r="H71" s="44"/>
    </row>
    <row r="72" spans="1:8">
      <c r="A72" s="45"/>
      <c r="B72" s="50">
        <v>0.114</v>
      </c>
      <c r="C72" s="42" t="s">
        <v>192</v>
      </c>
      <c r="D72" s="42" t="s">
        <v>193</v>
      </c>
      <c r="E72" s="42" t="s">
        <v>194</v>
      </c>
      <c r="F72" s="42">
        <v>500</v>
      </c>
      <c r="G72" s="43">
        <v>501.21</v>
      </c>
      <c r="H72" s="44">
        <v>1.79</v>
      </c>
    </row>
    <row r="73" spans="1:8">
      <c r="A73" s="45"/>
      <c r="B73" s="50">
        <v>9.6600000000000005E-2</v>
      </c>
      <c r="C73" s="42" t="s">
        <v>195</v>
      </c>
      <c r="D73" s="42" t="s">
        <v>196</v>
      </c>
      <c r="E73" s="42" t="s">
        <v>185</v>
      </c>
      <c r="F73" s="42">
        <v>2</v>
      </c>
      <c r="G73" s="43">
        <v>20.37</v>
      </c>
      <c r="H73" s="44">
        <v>7.0000000000000007E-2</v>
      </c>
    </row>
    <row r="74" spans="1:8" ht="13.5" thickBot="1">
      <c r="A74" s="45"/>
      <c r="B74" s="42"/>
      <c r="C74" s="42"/>
      <c r="D74" s="42"/>
      <c r="E74" s="47" t="s">
        <v>17</v>
      </c>
      <c r="F74" s="42"/>
      <c r="G74" s="48">
        <v>521.58000000000004</v>
      </c>
      <c r="H74" s="49">
        <v>1.86</v>
      </c>
    </row>
    <row r="75" spans="1:8" ht="13.5" thickTop="1">
      <c r="A75" s="45"/>
      <c r="B75" s="125" t="s">
        <v>197</v>
      </c>
      <c r="C75" s="123"/>
      <c r="D75" s="42"/>
      <c r="E75" s="42"/>
      <c r="F75" s="42"/>
      <c r="G75" s="43"/>
      <c r="H75" s="44"/>
    </row>
    <row r="76" spans="1:8">
      <c r="A76" s="45"/>
      <c r="B76" s="124" t="s">
        <v>9</v>
      </c>
      <c r="C76" s="123"/>
      <c r="D76" s="42"/>
      <c r="E76" s="42"/>
      <c r="F76" s="42"/>
      <c r="G76" s="43"/>
      <c r="H76" s="44"/>
    </row>
    <row r="77" spans="1:8">
      <c r="A77" s="45"/>
      <c r="B77" s="50">
        <v>7.9500000000000001E-2</v>
      </c>
      <c r="C77" s="42" t="s">
        <v>198</v>
      </c>
      <c r="D77" s="42" t="s">
        <v>199</v>
      </c>
      <c r="E77" s="42" t="s">
        <v>200</v>
      </c>
      <c r="F77" s="42">
        <v>1500000</v>
      </c>
      <c r="G77" s="43">
        <v>1499.7</v>
      </c>
      <c r="H77" s="44">
        <v>5.35</v>
      </c>
    </row>
    <row r="78" spans="1:8">
      <c r="A78" s="45"/>
      <c r="B78" s="50">
        <v>9.1999999999999998E-2</v>
      </c>
      <c r="C78" s="42" t="s">
        <v>201</v>
      </c>
      <c r="D78" s="42" t="s">
        <v>202</v>
      </c>
      <c r="E78" s="42" t="s">
        <v>200</v>
      </c>
      <c r="F78" s="42">
        <v>200000</v>
      </c>
      <c r="G78" s="43">
        <v>220.89</v>
      </c>
      <c r="H78" s="44">
        <v>0.79</v>
      </c>
    </row>
    <row r="79" spans="1:8" ht="13.5" thickBot="1">
      <c r="A79" s="45"/>
      <c r="B79" s="42"/>
      <c r="C79" s="42"/>
      <c r="D79" s="42"/>
      <c r="E79" s="47" t="s">
        <v>17</v>
      </c>
      <c r="F79" s="42"/>
      <c r="G79" s="48">
        <v>1720.59</v>
      </c>
      <c r="H79" s="49">
        <v>6.14</v>
      </c>
    </row>
    <row r="80" spans="1:8" ht="13.5" thickTop="1">
      <c r="A80" s="45"/>
      <c r="B80" s="124" t="s">
        <v>18</v>
      </c>
      <c r="C80" s="123"/>
      <c r="D80" s="42"/>
      <c r="E80" s="42"/>
      <c r="F80" s="42"/>
      <c r="G80" s="43"/>
      <c r="H80" s="44"/>
    </row>
    <row r="81" spans="1:8">
      <c r="A81" s="45"/>
      <c r="B81" s="50">
        <v>8.1699999999999995E-2</v>
      </c>
      <c r="C81" s="42" t="s">
        <v>203</v>
      </c>
      <c r="D81" s="42" t="s">
        <v>204</v>
      </c>
      <c r="E81" s="42" t="s">
        <v>200</v>
      </c>
      <c r="F81" s="42">
        <v>2600000</v>
      </c>
      <c r="G81" s="43">
        <v>2663.18</v>
      </c>
      <c r="H81" s="44">
        <v>9.51</v>
      </c>
    </row>
    <row r="82" spans="1:8">
      <c r="A82" s="45"/>
      <c r="B82" s="46" t="s">
        <v>44</v>
      </c>
      <c r="C82" s="42" t="s">
        <v>205</v>
      </c>
      <c r="D82" s="42" t="s">
        <v>206</v>
      </c>
      <c r="E82" s="42" t="s">
        <v>200</v>
      </c>
      <c r="F82" s="42">
        <v>1000000</v>
      </c>
      <c r="G82" s="43">
        <v>854.23</v>
      </c>
      <c r="H82" s="44">
        <v>3.05</v>
      </c>
    </row>
    <row r="83" spans="1:8" ht="13.5" thickBot="1">
      <c r="A83" s="45"/>
      <c r="B83" s="42"/>
      <c r="C83" s="42"/>
      <c r="D83" s="42"/>
      <c r="E83" s="47" t="s">
        <v>17</v>
      </c>
      <c r="F83" s="42"/>
      <c r="G83" s="51">
        <v>3517.41</v>
      </c>
      <c r="H83" s="52">
        <v>12.56</v>
      </c>
    </row>
    <row r="84" spans="1:8" ht="13.5" thickTop="1">
      <c r="A84" s="45"/>
      <c r="B84" s="42"/>
      <c r="C84" s="42"/>
      <c r="D84" s="42"/>
      <c r="E84" s="42"/>
      <c r="F84" s="42"/>
      <c r="G84" s="43"/>
      <c r="H84" s="44"/>
    </row>
    <row r="85" spans="1:8">
      <c r="A85" s="45"/>
      <c r="B85" s="128" t="s">
        <v>207</v>
      </c>
      <c r="C85" s="127"/>
      <c r="D85" s="42"/>
      <c r="E85" s="42"/>
      <c r="F85" s="42"/>
      <c r="G85" s="43"/>
      <c r="H85" s="44"/>
    </row>
    <row r="86" spans="1:8">
      <c r="A86" s="45"/>
      <c r="B86" s="125" t="s">
        <v>208</v>
      </c>
      <c r="C86" s="123"/>
      <c r="D86" s="42"/>
      <c r="E86" s="47" t="s">
        <v>209</v>
      </c>
      <c r="F86" s="42"/>
      <c r="G86" s="43"/>
      <c r="H86" s="44"/>
    </row>
    <row r="87" spans="1:8">
      <c r="A87" s="45"/>
      <c r="B87" s="42"/>
      <c r="C87" s="42" t="s">
        <v>210</v>
      </c>
      <c r="D87" s="42"/>
      <c r="E87" s="42" t="s">
        <v>211</v>
      </c>
      <c r="F87" s="42"/>
      <c r="G87" s="43">
        <v>200</v>
      </c>
      <c r="H87" s="44">
        <v>0.71</v>
      </c>
    </row>
    <row r="88" spans="1:8" ht="13.5" thickBot="1">
      <c r="A88" s="45"/>
      <c r="B88" s="42"/>
      <c r="C88" s="42"/>
      <c r="D88" s="42"/>
      <c r="E88" s="47" t="s">
        <v>17</v>
      </c>
      <c r="F88" s="42"/>
      <c r="G88" s="48">
        <v>200</v>
      </c>
      <c r="H88" s="49">
        <v>0.71</v>
      </c>
    </row>
    <row r="89" spans="1:8" ht="13.5" thickTop="1">
      <c r="A89" s="45"/>
      <c r="B89" s="46" t="s">
        <v>44</v>
      </c>
      <c r="C89" s="42" t="s">
        <v>45</v>
      </c>
      <c r="D89" s="42"/>
      <c r="E89" s="42" t="s">
        <v>44</v>
      </c>
      <c r="F89" s="42"/>
      <c r="G89" s="43">
        <v>5990</v>
      </c>
      <c r="H89" s="44">
        <v>21.39</v>
      </c>
    </row>
    <row r="90" spans="1:8" ht="13.5" thickBot="1">
      <c r="A90" s="45"/>
      <c r="B90" s="42"/>
      <c r="C90" s="42"/>
      <c r="D90" s="42"/>
      <c r="E90" s="47" t="s">
        <v>17</v>
      </c>
      <c r="F90" s="42"/>
      <c r="G90" s="48">
        <v>6190</v>
      </c>
      <c r="H90" s="49">
        <v>22.1</v>
      </c>
    </row>
    <row r="91" spans="1:8" ht="13.5" thickTop="1">
      <c r="A91" s="45"/>
      <c r="B91" s="42"/>
      <c r="C91" s="42"/>
      <c r="D91" s="42"/>
      <c r="E91" s="42"/>
      <c r="F91" s="42"/>
      <c r="G91" s="43"/>
      <c r="H91" s="44"/>
    </row>
    <row r="92" spans="1:8">
      <c r="A92" s="53" t="s">
        <v>46</v>
      </c>
      <c r="B92" s="42"/>
      <c r="C92" s="42"/>
      <c r="D92" s="42"/>
      <c r="E92" s="42"/>
      <c r="F92" s="42"/>
      <c r="G92" s="54">
        <v>-2173.21</v>
      </c>
      <c r="H92" s="55">
        <v>-7.73</v>
      </c>
    </row>
    <row r="93" spans="1:8">
      <c r="A93" s="45"/>
      <c r="B93" s="42"/>
      <c r="C93" s="42"/>
      <c r="D93" s="42"/>
      <c r="E93" s="42"/>
      <c r="F93" s="42"/>
      <c r="G93" s="43"/>
      <c r="H93" s="44"/>
    </row>
    <row r="94" spans="1:8" ht="13.5" thickBot="1">
      <c r="A94" s="45"/>
      <c r="B94" s="42"/>
      <c r="C94" s="42"/>
      <c r="D94" s="42"/>
      <c r="E94" s="47" t="s">
        <v>47</v>
      </c>
      <c r="F94" s="42"/>
      <c r="G94" s="48">
        <v>28009.41</v>
      </c>
      <c r="H94" s="49">
        <v>100</v>
      </c>
    </row>
    <row r="95" spans="1:8" ht="13.5" thickTop="1">
      <c r="A95" s="45"/>
      <c r="B95" s="42"/>
      <c r="C95" s="42"/>
      <c r="D95" s="42"/>
      <c r="E95" s="42"/>
      <c r="F95" s="42"/>
      <c r="G95" s="43"/>
      <c r="H95" s="44"/>
    </row>
    <row r="96" spans="1:8">
      <c r="A96" s="56" t="s">
        <v>48</v>
      </c>
      <c r="B96" s="42"/>
      <c r="C96" s="42"/>
      <c r="D96" s="42"/>
      <c r="E96" s="42"/>
      <c r="F96" s="42"/>
      <c r="G96" s="43"/>
      <c r="H96" s="44"/>
    </row>
    <row r="97" spans="1:8">
      <c r="A97" s="45">
        <v>1</v>
      </c>
      <c r="B97" s="42" t="s">
        <v>212</v>
      </c>
      <c r="C97" s="42"/>
      <c r="D97" s="42"/>
      <c r="E97" s="42"/>
      <c r="F97" s="42"/>
      <c r="G97" s="43"/>
      <c r="H97" s="44"/>
    </row>
    <row r="98" spans="1:8">
      <c r="A98" s="45"/>
      <c r="B98" s="42"/>
      <c r="C98" s="42"/>
      <c r="D98" s="42"/>
      <c r="E98" s="42"/>
      <c r="F98" s="42"/>
      <c r="G98" s="43"/>
      <c r="H98" s="44"/>
    </row>
    <row r="99" spans="1:8">
      <c r="A99" s="45">
        <v>2</v>
      </c>
      <c r="B99" s="42" t="s">
        <v>50</v>
      </c>
      <c r="C99" s="42"/>
      <c r="D99" s="42"/>
      <c r="E99" s="42"/>
      <c r="F99" s="42"/>
      <c r="G99" s="43"/>
      <c r="H99" s="44"/>
    </row>
    <row r="100" spans="1:8">
      <c r="A100" s="45"/>
      <c r="B100" s="42"/>
      <c r="C100" s="42"/>
      <c r="D100" s="42"/>
      <c r="E100" s="42"/>
      <c r="F100" s="42"/>
      <c r="G100" s="43"/>
      <c r="H100" s="44"/>
    </row>
    <row r="101" spans="1:8">
      <c r="A101" s="45">
        <v>3</v>
      </c>
      <c r="B101" s="42" t="s">
        <v>51</v>
      </c>
      <c r="C101" s="42"/>
      <c r="D101" s="42"/>
      <c r="E101" s="42"/>
      <c r="F101" s="42"/>
      <c r="G101" s="43"/>
      <c r="H101" s="44"/>
    </row>
    <row r="102" spans="1:8">
      <c r="A102" s="45"/>
      <c r="B102" s="42" t="s">
        <v>52</v>
      </c>
      <c r="C102" s="42"/>
      <c r="D102" s="42"/>
      <c r="E102" s="42"/>
      <c r="F102" s="42"/>
      <c r="G102" s="43"/>
      <c r="H102" s="44"/>
    </row>
    <row r="103" spans="1:8">
      <c r="A103" s="45"/>
      <c r="B103" s="42" t="s">
        <v>53</v>
      </c>
      <c r="C103" s="42"/>
      <c r="D103" s="42"/>
      <c r="E103" s="42"/>
      <c r="F103" s="42"/>
      <c r="G103" s="43"/>
      <c r="H103" s="44"/>
    </row>
    <row r="104" spans="1:8">
      <c r="A104" s="57"/>
      <c r="B104" s="58"/>
      <c r="C104" s="58"/>
      <c r="D104" s="58"/>
      <c r="E104" s="58"/>
      <c r="F104" s="58"/>
      <c r="G104" s="59"/>
      <c r="H104" s="60"/>
    </row>
  </sheetData>
  <mergeCells count="14">
    <mergeCell ref="B85:C85"/>
    <mergeCell ref="B86:C86"/>
    <mergeCell ref="B63:C63"/>
    <mergeCell ref="B64:C64"/>
    <mergeCell ref="B71:C71"/>
    <mergeCell ref="B75:C75"/>
    <mergeCell ref="B76:C76"/>
    <mergeCell ref="B80:C80"/>
    <mergeCell ref="A2:C2"/>
    <mergeCell ref="A3:C3"/>
    <mergeCell ref="B4:C4"/>
    <mergeCell ref="B57:C57"/>
    <mergeCell ref="B58:C58"/>
    <mergeCell ref="A62:C6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6.75">
      <c r="A2" s="117" t="s">
        <v>1</v>
      </c>
      <c r="B2" s="112"/>
      <c r="C2" s="112"/>
      <c r="D2" s="9" t="s">
        <v>2</v>
      </c>
      <c r="E2" s="9" t="s">
        <v>3</v>
      </c>
      <c r="F2" s="10" t="s">
        <v>4</v>
      </c>
      <c r="G2" s="11" t="s">
        <v>5</v>
      </c>
      <c r="H2" s="12" t="s">
        <v>6</v>
      </c>
    </row>
    <row r="3" spans="1:8" ht="12.75">
      <c r="A3" s="118" t="s">
        <v>7</v>
      </c>
      <c r="B3" s="114"/>
      <c r="C3" s="114"/>
      <c r="D3" s="13"/>
      <c r="E3" s="13"/>
      <c r="F3" s="13"/>
      <c r="G3" s="14"/>
      <c r="H3" s="15"/>
    </row>
    <row r="4" spans="1:8" ht="12.75">
      <c r="A4" s="16"/>
      <c r="B4" s="115" t="s">
        <v>8</v>
      </c>
      <c r="C4" s="114"/>
      <c r="D4" s="13"/>
      <c r="E4" s="13"/>
      <c r="F4" s="13"/>
      <c r="G4" s="14"/>
      <c r="H4" s="15"/>
    </row>
    <row r="5" spans="1:8" ht="12.75">
      <c r="A5" s="16"/>
      <c r="B5" s="116" t="s">
        <v>9</v>
      </c>
      <c r="C5" s="114"/>
      <c r="D5" s="13"/>
      <c r="E5" s="13"/>
      <c r="F5" s="13"/>
      <c r="G5" s="14"/>
      <c r="H5" s="15"/>
    </row>
    <row r="6" spans="1:8">
      <c r="A6" s="16"/>
      <c r="B6" s="17" t="s">
        <v>10</v>
      </c>
      <c r="C6" s="13" t="s">
        <v>11</v>
      </c>
      <c r="D6" s="13" t="s">
        <v>12</v>
      </c>
      <c r="E6" s="13" t="s">
        <v>13</v>
      </c>
      <c r="F6" s="13">
        <v>250</v>
      </c>
      <c r="G6" s="14">
        <v>2559.91</v>
      </c>
      <c r="H6" s="15">
        <v>6.76</v>
      </c>
    </row>
    <row r="7" spans="1:8">
      <c r="A7" s="16"/>
      <c r="B7" s="18">
        <v>7.9500000000000001E-2</v>
      </c>
      <c r="C7" s="13" t="s">
        <v>14</v>
      </c>
      <c r="D7" s="13" t="s">
        <v>15</v>
      </c>
      <c r="E7" s="13" t="s">
        <v>16</v>
      </c>
      <c r="F7" s="13">
        <v>25</v>
      </c>
      <c r="G7" s="14">
        <v>249.59</v>
      </c>
      <c r="H7" s="15">
        <v>0.66</v>
      </c>
    </row>
    <row r="8" spans="1:8" ht="9.75" thickBot="1">
      <c r="A8" s="16"/>
      <c r="B8" s="13"/>
      <c r="C8" s="13"/>
      <c r="D8" s="13"/>
      <c r="E8" s="19" t="s">
        <v>17</v>
      </c>
      <c r="F8" s="13"/>
      <c r="G8" s="20">
        <v>2809.5</v>
      </c>
      <c r="H8" s="21">
        <v>7.42</v>
      </c>
    </row>
    <row r="9" spans="1:8" ht="13.5" thickTop="1">
      <c r="A9" s="16"/>
      <c r="B9" s="116" t="s">
        <v>18</v>
      </c>
      <c r="C9" s="114"/>
      <c r="D9" s="13"/>
      <c r="E9" s="13"/>
      <c r="F9" s="13"/>
      <c r="G9" s="14"/>
      <c r="H9" s="15"/>
    </row>
    <row r="10" spans="1:8">
      <c r="A10" s="16"/>
      <c r="B10" s="18">
        <v>0.10050000000000001</v>
      </c>
      <c r="C10" s="13" t="s">
        <v>19</v>
      </c>
      <c r="D10" s="13" t="s">
        <v>20</v>
      </c>
      <c r="E10" s="13" t="s">
        <v>13</v>
      </c>
      <c r="F10" s="13">
        <v>55</v>
      </c>
      <c r="G10" s="14">
        <v>5507.76</v>
      </c>
      <c r="H10" s="15">
        <v>14.55</v>
      </c>
    </row>
    <row r="11" spans="1:8">
      <c r="A11" s="16"/>
      <c r="B11" s="18">
        <v>0.1075</v>
      </c>
      <c r="C11" s="13" t="s">
        <v>21</v>
      </c>
      <c r="D11" s="13" t="s">
        <v>22</v>
      </c>
      <c r="E11" s="13" t="s">
        <v>23</v>
      </c>
      <c r="F11" s="13">
        <v>50</v>
      </c>
      <c r="G11" s="14">
        <v>5028.13</v>
      </c>
      <c r="H11" s="15">
        <v>13.28</v>
      </c>
    </row>
    <row r="12" spans="1:8">
      <c r="A12" s="16"/>
      <c r="B12" s="17" t="s">
        <v>10</v>
      </c>
      <c r="C12" s="13" t="s">
        <v>24</v>
      </c>
      <c r="D12" s="13" t="s">
        <v>25</v>
      </c>
      <c r="E12" s="13" t="s">
        <v>23</v>
      </c>
      <c r="F12" s="13">
        <v>380</v>
      </c>
      <c r="G12" s="14">
        <v>3885.66</v>
      </c>
      <c r="H12" s="15">
        <v>10.27</v>
      </c>
    </row>
    <row r="13" spans="1:8">
      <c r="A13" s="16"/>
      <c r="B13" s="17" t="s">
        <v>10</v>
      </c>
      <c r="C13" s="13" t="s">
        <v>26</v>
      </c>
      <c r="D13" s="13" t="s">
        <v>27</v>
      </c>
      <c r="E13" s="13" t="s">
        <v>28</v>
      </c>
      <c r="F13" s="13">
        <v>300</v>
      </c>
      <c r="G13" s="14">
        <v>3067.85</v>
      </c>
      <c r="H13" s="15">
        <v>8.1</v>
      </c>
    </row>
    <row r="14" spans="1:8">
      <c r="A14" s="16"/>
      <c r="B14" s="17" t="s">
        <v>10</v>
      </c>
      <c r="C14" s="13" t="s">
        <v>29</v>
      </c>
      <c r="D14" s="13" t="s">
        <v>30</v>
      </c>
      <c r="E14" s="13" t="s">
        <v>28</v>
      </c>
      <c r="F14" s="13">
        <v>180</v>
      </c>
      <c r="G14" s="14">
        <v>1840.71</v>
      </c>
      <c r="H14" s="15">
        <v>4.8600000000000003</v>
      </c>
    </row>
    <row r="15" spans="1:8" ht="9.75" thickBot="1">
      <c r="A15" s="16"/>
      <c r="B15" s="13"/>
      <c r="C15" s="13"/>
      <c r="D15" s="13"/>
      <c r="E15" s="19" t="s">
        <v>17</v>
      </c>
      <c r="F15" s="13"/>
      <c r="G15" s="20">
        <v>19330.11</v>
      </c>
      <c r="H15" s="21">
        <v>51.06</v>
      </c>
    </row>
    <row r="16" spans="1:8" ht="9.75" thickTop="1">
      <c r="A16" s="16"/>
      <c r="B16" s="13"/>
      <c r="C16" s="13"/>
      <c r="D16" s="13"/>
      <c r="E16" s="13"/>
      <c r="F16" s="13"/>
      <c r="G16" s="14"/>
      <c r="H16" s="15"/>
    </row>
    <row r="17" spans="1:8">
      <c r="A17" s="118" t="s">
        <v>31</v>
      </c>
      <c r="B17" s="119"/>
      <c r="C17" s="119"/>
      <c r="D17" s="13"/>
      <c r="E17" s="13"/>
      <c r="F17" s="13"/>
      <c r="G17" s="14"/>
      <c r="H17" s="15"/>
    </row>
    <row r="18" spans="1:8" ht="12.75">
      <c r="A18" s="16"/>
      <c r="B18" s="115" t="s">
        <v>32</v>
      </c>
      <c r="C18" s="114"/>
      <c r="D18" s="13"/>
      <c r="E18" s="13"/>
      <c r="F18" s="13"/>
      <c r="G18" s="14"/>
      <c r="H18" s="15"/>
    </row>
    <row r="19" spans="1:8">
      <c r="A19" s="16"/>
      <c r="B19" s="17" t="s">
        <v>33</v>
      </c>
      <c r="C19" s="13" t="s">
        <v>34</v>
      </c>
      <c r="D19" s="13" t="s">
        <v>35</v>
      </c>
      <c r="E19" s="13" t="s">
        <v>36</v>
      </c>
      <c r="F19" s="13">
        <v>7500</v>
      </c>
      <c r="G19" s="14">
        <v>7046.63</v>
      </c>
      <c r="H19" s="15">
        <v>18.62</v>
      </c>
    </row>
    <row r="20" spans="1:8">
      <c r="A20" s="16"/>
      <c r="B20" s="17" t="s">
        <v>33</v>
      </c>
      <c r="C20" s="13" t="s">
        <v>37</v>
      </c>
      <c r="D20" s="13" t="s">
        <v>38</v>
      </c>
      <c r="E20" s="13" t="s">
        <v>36</v>
      </c>
      <c r="F20" s="13">
        <v>5000</v>
      </c>
      <c r="G20" s="14">
        <v>4695.8100000000004</v>
      </c>
      <c r="H20" s="15">
        <v>12.41</v>
      </c>
    </row>
    <row r="21" spans="1:8">
      <c r="A21" s="16"/>
      <c r="B21" s="17" t="s">
        <v>39</v>
      </c>
      <c r="C21" s="13" t="s">
        <v>40</v>
      </c>
      <c r="D21" s="13" t="s">
        <v>41</v>
      </c>
      <c r="E21" s="13" t="s">
        <v>42</v>
      </c>
      <c r="F21" s="13">
        <v>300</v>
      </c>
      <c r="G21" s="14">
        <v>1411.46</v>
      </c>
      <c r="H21" s="15">
        <v>3.73</v>
      </c>
    </row>
    <row r="22" spans="1:8">
      <c r="A22" s="16"/>
      <c r="B22" s="17" t="s">
        <v>39</v>
      </c>
      <c r="C22" s="13" t="s">
        <v>40</v>
      </c>
      <c r="D22" s="13" t="s">
        <v>43</v>
      </c>
      <c r="E22" s="13" t="s">
        <v>42</v>
      </c>
      <c r="F22" s="13">
        <v>200</v>
      </c>
      <c r="G22" s="14">
        <v>942.62</v>
      </c>
      <c r="H22" s="15">
        <v>2.4900000000000002</v>
      </c>
    </row>
    <row r="23" spans="1:8" ht="9.75" thickBot="1">
      <c r="A23" s="16"/>
      <c r="B23" s="13"/>
      <c r="C23" s="13"/>
      <c r="D23" s="13"/>
      <c r="E23" s="19" t="s">
        <v>17</v>
      </c>
      <c r="F23" s="13"/>
      <c r="G23" s="20">
        <v>14096.52</v>
      </c>
      <c r="H23" s="21">
        <v>37.25</v>
      </c>
    </row>
    <row r="24" spans="1:8" ht="9.75" thickTop="1">
      <c r="A24" s="16"/>
      <c r="B24" s="13"/>
      <c r="C24" s="13"/>
      <c r="D24" s="13"/>
      <c r="E24" s="13"/>
      <c r="F24" s="13"/>
      <c r="G24" s="14"/>
      <c r="H24" s="15"/>
    </row>
    <row r="25" spans="1:8">
      <c r="A25" s="16"/>
      <c r="B25" s="17" t="s">
        <v>44</v>
      </c>
      <c r="C25" s="13" t="s">
        <v>45</v>
      </c>
      <c r="D25" s="13"/>
      <c r="E25" s="13" t="s">
        <v>44</v>
      </c>
      <c r="F25" s="13"/>
      <c r="G25" s="14">
        <v>620</v>
      </c>
      <c r="H25" s="15">
        <v>1.64</v>
      </c>
    </row>
    <row r="26" spans="1:8">
      <c r="A26" s="16"/>
      <c r="B26" s="13"/>
      <c r="C26" s="13"/>
      <c r="D26" s="13"/>
      <c r="E26" s="13"/>
      <c r="F26" s="13"/>
      <c r="G26" s="14"/>
      <c r="H26" s="15"/>
    </row>
    <row r="27" spans="1:8">
      <c r="A27" s="22" t="s">
        <v>46</v>
      </c>
      <c r="B27" s="13"/>
      <c r="C27" s="13"/>
      <c r="D27" s="13"/>
      <c r="E27" s="13"/>
      <c r="F27" s="13"/>
      <c r="G27" s="23">
        <v>996.6</v>
      </c>
      <c r="H27" s="24">
        <v>2.63</v>
      </c>
    </row>
    <row r="28" spans="1:8">
      <c r="A28" s="16"/>
      <c r="B28" s="13"/>
      <c r="C28" s="13"/>
      <c r="D28" s="13"/>
      <c r="E28" s="13"/>
      <c r="F28" s="13"/>
      <c r="G28" s="14"/>
      <c r="H28" s="15"/>
    </row>
    <row r="29" spans="1:8" ht="9.75" thickBot="1">
      <c r="A29" s="16"/>
      <c r="B29" s="13"/>
      <c r="C29" s="13"/>
      <c r="D29" s="13"/>
      <c r="E29" s="19" t="s">
        <v>47</v>
      </c>
      <c r="F29" s="13"/>
      <c r="G29" s="20">
        <v>37852.730000000003</v>
      </c>
      <c r="H29" s="21">
        <v>100</v>
      </c>
    </row>
    <row r="30" spans="1:8" ht="9.75" thickTop="1">
      <c r="A30" s="16"/>
      <c r="B30" s="13"/>
      <c r="C30" s="13"/>
      <c r="D30" s="13"/>
      <c r="E30" s="13"/>
      <c r="F30" s="13"/>
      <c r="G30" s="14"/>
      <c r="H30" s="15"/>
    </row>
    <row r="31" spans="1:8">
      <c r="A31" s="25" t="s">
        <v>48</v>
      </c>
      <c r="B31" s="13"/>
      <c r="C31" s="13"/>
      <c r="D31" s="13"/>
      <c r="E31" s="13"/>
      <c r="F31" s="13"/>
      <c r="G31" s="14"/>
      <c r="H31" s="15"/>
    </row>
    <row r="32" spans="1:8">
      <c r="A32" s="16">
        <v>1</v>
      </c>
      <c r="B32" s="13" t="s">
        <v>49</v>
      </c>
      <c r="C32" s="13"/>
      <c r="D32" s="13"/>
      <c r="E32" s="13"/>
      <c r="F32" s="13"/>
      <c r="G32" s="14"/>
      <c r="H32" s="15"/>
    </row>
    <row r="33" spans="1:8">
      <c r="A33" s="16"/>
      <c r="B33" s="13"/>
      <c r="C33" s="13"/>
      <c r="D33" s="13"/>
      <c r="E33" s="13"/>
      <c r="F33" s="13"/>
      <c r="G33" s="14"/>
      <c r="H33" s="15"/>
    </row>
    <row r="34" spans="1:8">
      <c r="A34" s="16">
        <v>2</v>
      </c>
      <c r="B34" s="13" t="s">
        <v>50</v>
      </c>
      <c r="C34" s="13"/>
      <c r="D34" s="13"/>
      <c r="E34" s="13"/>
      <c r="F34" s="13"/>
      <c r="G34" s="14"/>
      <c r="H34" s="15"/>
    </row>
    <row r="35" spans="1:8">
      <c r="A35" s="16"/>
      <c r="B35" s="13"/>
      <c r="C35" s="13"/>
      <c r="D35" s="13"/>
      <c r="E35" s="13"/>
      <c r="F35" s="13"/>
      <c r="G35" s="14"/>
      <c r="H35" s="15"/>
    </row>
    <row r="36" spans="1:8">
      <c r="A36" s="16">
        <v>3</v>
      </c>
      <c r="B36" s="13" t="s">
        <v>51</v>
      </c>
      <c r="C36" s="13"/>
      <c r="D36" s="13"/>
      <c r="E36" s="13"/>
      <c r="F36" s="13"/>
      <c r="G36" s="14"/>
      <c r="H36" s="15"/>
    </row>
    <row r="37" spans="1:8">
      <c r="A37" s="16"/>
      <c r="B37" s="13" t="s">
        <v>52</v>
      </c>
      <c r="C37" s="13"/>
      <c r="D37" s="13"/>
      <c r="E37" s="13"/>
      <c r="F37" s="13"/>
      <c r="G37" s="14"/>
      <c r="H37" s="15"/>
    </row>
    <row r="38" spans="1:8">
      <c r="A38" s="16"/>
      <c r="B38" s="13" t="s">
        <v>53</v>
      </c>
      <c r="C38" s="13"/>
      <c r="D38" s="13"/>
      <c r="E38" s="13"/>
      <c r="F38" s="13"/>
      <c r="G38" s="14"/>
      <c r="H38" s="15"/>
    </row>
    <row r="39" spans="1:8" ht="9.75" thickBot="1">
      <c r="A39" s="26"/>
      <c r="B39" s="27"/>
      <c r="C39" s="27"/>
      <c r="D39" s="27"/>
      <c r="E39" s="27"/>
      <c r="F39" s="27"/>
      <c r="G39" s="28"/>
      <c r="H39" s="29"/>
    </row>
  </sheetData>
  <mergeCells count="7">
    <mergeCell ref="B18:C18"/>
    <mergeCell ref="A2:C2"/>
    <mergeCell ref="A3:C3"/>
    <mergeCell ref="B4:C4"/>
    <mergeCell ref="B5:C5"/>
    <mergeCell ref="B9:C9"/>
    <mergeCell ref="A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sheetPr codeName="Sheet2"/>
  <dimension ref="A2:F56"/>
  <sheetViews>
    <sheetView topLeftCell="A34" workbookViewId="0">
      <selection activeCell="A55" sqref="A55"/>
    </sheetView>
  </sheetViews>
  <sheetFormatPr defaultRowHeight="15"/>
  <cols>
    <col min="1" max="1" width="34.140625" bestFit="1" customWidth="1"/>
    <col min="2" max="2" width="31.42578125" bestFit="1" customWidth="1"/>
    <col min="3" max="3" width="12.5703125" bestFit="1" customWidth="1"/>
    <col min="4" max="4" width="14.42578125" style="101" bestFit="1" customWidth="1"/>
    <col min="5" max="5" width="11" style="101" bestFit="1" customWidth="1"/>
    <col min="6" max="6" width="10" style="101" bestFit="1" customWidth="1"/>
  </cols>
  <sheetData>
    <row r="2" spans="1:6">
      <c r="A2" s="103"/>
      <c r="B2" s="103"/>
      <c r="C2" s="103"/>
      <c r="D2" s="133" t="s">
        <v>1412</v>
      </c>
      <c r="E2" s="134"/>
      <c r="F2" s="104"/>
    </row>
    <row r="3" spans="1:6" ht="39">
      <c r="A3" s="102" t="s">
        <v>1413</v>
      </c>
      <c r="B3" s="102" t="s">
        <v>1414</v>
      </c>
      <c r="C3" s="102" t="s">
        <v>1415</v>
      </c>
      <c r="D3" s="105" t="s">
        <v>1416</v>
      </c>
      <c r="E3" s="105" t="s">
        <v>1417</v>
      </c>
      <c r="F3" s="106" t="s">
        <v>1418</v>
      </c>
    </row>
    <row r="4" spans="1:6">
      <c r="A4" s="103" t="s">
        <v>1444</v>
      </c>
      <c r="B4" s="103" t="s">
        <v>1423</v>
      </c>
      <c r="C4" s="107">
        <v>42136</v>
      </c>
      <c r="D4" s="104">
        <v>4.3000000000000003E-2</v>
      </c>
      <c r="E4" s="104">
        <v>4.3000000000000003E-2</v>
      </c>
      <c r="F4" s="104">
        <v>10.4086</v>
      </c>
    </row>
    <row r="5" spans="1:6">
      <c r="A5" s="103" t="s">
        <v>1432</v>
      </c>
      <c r="B5" s="103" t="s">
        <v>1433</v>
      </c>
      <c r="C5" s="107">
        <v>42144</v>
      </c>
      <c r="D5" s="104">
        <v>5.1098999999999992E-2</v>
      </c>
      <c r="E5" s="104">
        <v>4.7342000000000002E-2</v>
      </c>
      <c r="F5" s="104">
        <v>10.0335</v>
      </c>
    </row>
    <row r="6" spans="1:6">
      <c r="A6" s="103" t="s">
        <v>1427</v>
      </c>
      <c r="B6" s="103" t="s">
        <v>1421</v>
      </c>
      <c r="C6" s="107">
        <v>42149</v>
      </c>
      <c r="D6" s="104">
        <v>6.7900000000000002E-2</v>
      </c>
      <c r="E6" s="104">
        <v>6.7900000000000002E-2</v>
      </c>
      <c r="F6" s="104">
        <v>10.8085</v>
      </c>
    </row>
    <row r="7" spans="1:6">
      <c r="A7" s="103" t="s">
        <v>1436</v>
      </c>
      <c r="B7" s="103" t="s">
        <v>1429</v>
      </c>
      <c r="C7" s="103"/>
      <c r="D7" s="104">
        <v>4.7050770000000002</v>
      </c>
      <c r="E7" s="104">
        <v>4.3590819999999999</v>
      </c>
      <c r="F7" s="104"/>
    </row>
    <row r="8" spans="1:6">
      <c r="A8" s="103" t="s">
        <v>1436</v>
      </c>
      <c r="B8" s="103" t="s">
        <v>1425</v>
      </c>
      <c r="C8" s="103"/>
      <c r="D8" s="104">
        <v>4.7473999999999998</v>
      </c>
      <c r="E8" s="104">
        <v>4.3985000000000003</v>
      </c>
      <c r="F8" s="104"/>
    </row>
    <row r="9" spans="1:6">
      <c r="A9" s="103" t="s">
        <v>1440</v>
      </c>
      <c r="B9" s="103" t="s">
        <v>1424</v>
      </c>
      <c r="C9" s="107">
        <v>42136</v>
      </c>
      <c r="D9" s="104">
        <v>0.1081</v>
      </c>
      <c r="E9" s="104">
        <v>0.10010000000000001</v>
      </c>
      <c r="F9" s="104">
        <v>10.6454</v>
      </c>
    </row>
    <row r="10" spans="1:6">
      <c r="A10" s="103" t="s">
        <v>1432</v>
      </c>
      <c r="B10" s="103" t="s">
        <v>1424</v>
      </c>
      <c r="C10" s="107">
        <v>42136</v>
      </c>
      <c r="D10" s="104">
        <v>4.41E-2</v>
      </c>
      <c r="E10" s="104">
        <v>4.0800000000000003E-2</v>
      </c>
      <c r="F10" s="104">
        <v>10.900700000000001</v>
      </c>
    </row>
    <row r="11" spans="1:6">
      <c r="A11" s="103" t="s">
        <v>1435</v>
      </c>
      <c r="B11" s="103" t="s">
        <v>1421</v>
      </c>
      <c r="C11" s="107">
        <v>42136</v>
      </c>
      <c r="D11" s="104">
        <v>1.61E-2</v>
      </c>
      <c r="E11" s="104">
        <v>1.49E-2</v>
      </c>
      <c r="F11" s="104">
        <v>10.1266</v>
      </c>
    </row>
    <row r="12" spans="1:6">
      <c r="A12" s="103" t="s">
        <v>1432</v>
      </c>
      <c r="B12" s="103" t="s">
        <v>1423</v>
      </c>
      <c r="C12" s="107">
        <v>42136</v>
      </c>
      <c r="D12" s="104">
        <v>4.2300000000000004E-2</v>
      </c>
      <c r="E12" s="104">
        <v>3.9199999999999999E-2</v>
      </c>
      <c r="F12" s="104">
        <v>10.6937</v>
      </c>
    </row>
    <row r="13" spans="1:6">
      <c r="A13" s="103" t="s">
        <v>1435</v>
      </c>
      <c r="B13" s="103" t="s">
        <v>1420</v>
      </c>
      <c r="C13" s="107">
        <v>42136</v>
      </c>
      <c r="D13" s="104">
        <v>1.9200000000000002E-2</v>
      </c>
      <c r="E13" s="104">
        <v>1.77E-2</v>
      </c>
      <c r="F13" s="104">
        <v>10.226600000000001</v>
      </c>
    </row>
    <row r="14" spans="1:6">
      <c r="A14" s="103" t="s">
        <v>1432</v>
      </c>
      <c r="B14" s="103" t="s">
        <v>1434</v>
      </c>
      <c r="C14" s="107">
        <v>42146</v>
      </c>
      <c r="D14" s="104">
        <v>5.2030999999999987E-2</v>
      </c>
      <c r="E14" s="104">
        <v>4.8207E-2</v>
      </c>
      <c r="F14" s="104">
        <v>10.0587</v>
      </c>
    </row>
    <row r="15" spans="1:6">
      <c r="A15" s="103" t="s">
        <v>1436</v>
      </c>
      <c r="B15" s="103" t="s">
        <v>1430</v>
      </c>
      <c r="C15" s="103"/>
      <c r="D15" s="104">
        <v>4.733053</v>
      </c>
      <c r="E15" s="104">
        <v>4.3849969999999994</v>
      </c>
      <c r="F15" s="104"/>
    </row>
    <row r="16" spans="1:6">
      <c r="A16" s="103" t="s">
        <v>1431</v>
      </c>
      <c r="B16" s="103" t="s">
        <v>1426</v>
      </c>
      <c r="C16" s="103"/>
      <c r="D16" s="104">
        <v>2.7800000000000002E-2</v>
      </c>
      <c r="E16" s="104">
        <v>2.5700000000000001E-2</v>
      </c>
      <c r="F16" s="104"/>
    </row>
    <row r="17" spans="1:6">
      <c r="A17" s="103" t="s">
        <v>1445</v>
      </c>
      <c r="B17" s="103" t="s">
        <v>1442</v>
      </c>
      <c r="C17" s="107">
        <v>42129</v>
      </c>
      <c r="D17" s="104">
        <v>1.0467</v>
      </c>
      <c r="E17" s="104">
        <v>0.96970000000000001</v>
      </c>
      <c r="F17" s="104">
        <v>1015.8245000000001</v>
      </c>
    </row>
    <row r="18" spans="1:6">
      <c r="A18" s="103" t="s">
        <v>1439</v>
      </c>
      <c r="B18" s="103" t="s">
        <v>1423</v>
      </c>
      <c r="C18" s="107">
        <v>42136</v>
      </c>
      <c r="D18" s="104">
        <v>4.99E-2</v>
      </c>
      <c r="E18" s="104">
        <v>4.6200000000000005E-2</v>
      </c>
      <c r="F18" s="104">
        <v>12.1569</v>
      </c>
    </row>
    <row r="19" spans="1:6">
      <c r="A19" s="103" t="s">
        <v>1446</v>
      </c>
      <c r="B19" s="103" t="s">
        <v>1421</v>
      </c>
      <c r="C19" s="107">
        <v>42148</v>
      </c>
      <c r="D19" s="104">
        <v>0.11194093000000001</v>
      </c>
      <c r="E19" s="104">
        <v>0.10371107</v>
      </c>
      <c r="F19" s="104">
        <v>10.1531</v>
      </c>
    </row>
    <row r="20" spans="1:6">
      <c r="A20" s="103" t="s">
        <v>1447</v>
      </c>
      <c r="B20" s="103" t="s">
        <v>1424</v>
      </c>
      <c r="C20" s="107">
        <v>42136</v>
      </c>
      <c r="D20" s="104">
        <v>3.32E-2</v>
      </c>
      <c r="E20" s="104">
        <v>3.0800000000000001E-2</v>
      </c>
      <c r="F20" s="104">
        <v>10.3452</v>
      </c>
    </row>
    <row r="21" spans="1:6">
      <c r="A21" s="103" t="s">
        <v>1439</v>
      </c>
      <c r="B21" s="103" t="s">
        <v>1424</v>
      </c>
      <c r="C21" s="107">
        <v>42136</v>
      </c>
      <c r="D21" s="104">
        <v>5.3999999999999999E-2</v>
      </c>
      <c r="E21" s="104">
        <v>0.05</v>
      </c>
      <c r="F21" s="104">
        <v>12.2821</v>
      </c>
    </row>
    <row r="22" spans="1:6">
      <c r="A22" s="103" t="s">
        <v>1445</v>
      </c>
      <c r="B22" s="103" t="s">
        <v>1442</v>
      </c>
      <c r="C22" s="107">
        <v>42149</v>
      </c>
      <c r="D22" s="104">
        <v>1.8034000000000001</v>
      </c>
      <c r="E22" s="104">
        <v>1.6709000000000001</v>
      </c>
      <c r="F22" s="104">
        <v>1016.8723</v>
      </c>
    </row>
    <row r="23" spans="1:6">
      <c r="A23" s="103" t="s">
        <v>1437</v>
      </c>
      <c r="B23" s="103" t="s">
        <v>1425</v>
      </c>
      <c r="C23" s="103"/>
      <c r="D23" s="104">
        <v>4.6907000000000005</v>
      </c>
      <c r="E23" s="104">
        <v>4.3458000000000006</v>
      </c>
      <c r="F23" s="104"/>
    </row>
    <row r="24" spans="1:6">
      <c r="A24" s="103" t="s">
        <v>1440</v>
      </c>
      <c r="B24" s="103" t="s">
        <v>1429</v>
      </c>
      <c r="C24" s="103"/>
      <c r="D24" s="104">
        <v>5.2428999999999996E-2</v>
      </c>
      <c r="E24" s="104">
        <v>4.8575E-2</v>
      </c>
      <c r="F24" s="104"/>
    </row>
    <row r="25" spans="1:6">
      <c r="A25" s="103" t="s">
        <v>1447</v>
      </c>
      <c r="B25" s="103" t="s">
        <v>1426</v>
      </c>
      <c r="C25" s="103"/>
      <c r="D25" s="104">
        <v>3.61E-2</v>
      </c>
      <c r="E25" s="104">
        <v>3.3300000000000003E-2</v>
      </c>
      <c r="F25" s="104"/>
    </row>
    <row r="26" spans="1:6">
      <c r="A26" s="103" t="s">
        <v>1438</v>
      </c>
      <c r="B26" s="103" t="s">
        <v>1421</v>
      </c>
      <c r="C26" s="107">
        <v>42142</v>
      </c>
      <c r="D26" s="104">
        <v>1.0554000000000001</v>
      </c>
      <c r="E26" s="104">
        <v>0.9778</v>
      </c>
      <c r="F26" s="104">
        <v>1003.6813000000001</v>
      </c>
    </row>
    <row r="27" spans="1:6">
      <c r="A27" s="103" t="s">
        <v>1445</v>
      </c>
      <c r="B27" s="103" t="s">
        <v>1441</v>
      </c>
      <c r="C27" s="107">
        <v>42136</v>
      </c>
      <c r="D27" s="104">
        <v>3.9607000000000001</v>
      </c>
      <c r="E27" s="104">
        <v>3.6695000000000002</v>
      </c>
      <c r="F27" s="104">
        <v>1038.2204000000002</v>
      </c>
    </row>
    <row r="28" spans="1:6">
      <c r="A28" s="103" t="s">
        <v>1437</v>
      </c>
      <c r="B28" s="103" t="s">
        <v>1430</v>
      </c>
      <c r="C28" s="103"/>
      <c r="D28" s="104">
        <v>5.680644</v>
      </c>
      <c r="E28" s="104">
        <v>5.2629079999999995</v>
      </c>
      <c r="F28" s="104"/>
    </row>
    <row r="29" spans="1:6">
      <c r="A29" s="103" t="s">
        <v>1436</v>
      </c>
      <c r="B29" s="103" t="s">
        <v>1426</v>
      </c>
      <c r="C29" s="103"/>
      <c r="D29" s="104">
        <v>4.7120000000000006</v>
      </c>
      <c r="E29" s="104">
        <v>4.3654999999999999</v>
      </c>
      <c r="F29" s="104"/>
    </row>
    <row r="30" spans="1:6">
      <c r="A30" s="103" t="s">
        <v>1440</v>
      </c>
      <c r="B30" s="103" t="s">
        <v>1430</v>
      </c>
      <c r="C30" s="103"/>
      <c r="D30" s="104">
        <v>5.4316999999999997E-2</v>
      </c>
      <c r="E30" s="104">
        <v>5.0318999999999996E-2</v>
      </c>
      <c r="F30" s="104"/>
    </row>
    <row r="31" spans="1:6">
      <c r="A31" s="103" t="s">
        <v>1428</v>
      </c>
      <c r="B31" s="103" t="s">
        <v>1430</v>
      </c>
      <c r="C31" s="103"/>
      <c r="D31" s="104">
        <v>4.0266999999999997E-2</v>
      </c>
      <c r="E31" s="104">
        <v>2.9387E-2</v>
      </c>
      <c r="F31" s="104"/>
    </row>
    <row r="32" spans="1:6">
      <c r="A32" s="103" t="s">
        <v>1448</v>
      </c>
      <c r="B32" s="103" t="s">
        <v>1421</v>
      </c>
      <c r="C32" s="107">
        <v>42148</v>
      </c>
      <c r="D32" s="104">
        <v>0.13482511</v>
      </c>
      <c r="E32" s="104">
        <v>0.12491297</v>
      </c>
      <c r="F32" s="104">
        <v>10.186</v>
      </c>
    </row>
    <row r="33" spans="1:6">
      <c r="A33" s="103" t="s">
        <v>1449</v>
      </c>
      <c r="B33" s="103" t="s">
        <v>1419</v>
      </c>
      <c r="C33" s="107">
        <v>42136</v>
      </c>
      <c r="D33" s="104">
        <v>2.923</v>
      </c>
      <c r="E33" s="104">
        <v>2.7081</v>
      </c>
      <c r="F33" s="104">
        <v>1027.7936999999999</v>
      </c>
    </row>
    <row r="34" spans="1:6">
      <c r="A34" s="103" t="s">
        <v>1445</v>
      </c>
      <c r="B34" s="103" t="s">
        <v>1442</v>
      </c>
      <c r="C34" s="107">
        <v>42142</v>
      </c>
      <c r="D34" s="104">
        <v>1.4437</v>
      </c>
      <c r="E34" s="104">
        <v>1.3374999999999999</v>
      </c>
      <c r="F34" s="104">
        <v>1016.3742000000001</v>
      </c>
    </row>
    <row r="35" spans="1:6">
      <c r="A35" s="103" t="s">
        <v>1450</v>
      </c>
      <c r="B35" s="103" t="s">
        <v>1420</v>
      </c>
      <c r="C35" s="107">
        <v>42135</v>
      </c>
      <c r="D35" s="104">
        <v>0.16881322000000001</v>
      </c>
      <c r="E35" s="104">
        <v>0.15640233000000001</v>
      </c>
      <c r="F35" s="104">
        <v>10</v>
      </c>
    </row>
    <row r="36" spans="1:6">
      <c r="A36" s="103" t="s">
        <v>1438</v>
      </c>
      <c r="B36" s="103" t="s">
        <v>1421</v>
      </c>
      <c r="C36" s="107">
        <v>42129</v>
      </c>
      <c r="D36" s="104">
        <v>1.2864</v>
      </c>
      <c r="E36" s="104">
        <v>1.1919</v>
      </c>
      <c r="F36" s="104">
        <v>1004.0012</v>
      </c>
    </row>
    <row r="37" spans="1:6">
      <c r="A37" s="103" t="s">
        <v>1444</v>
      </c>
      <c r="B37" s="103" t="s">
        <v>1422</v>
      </c>
      <c r="C37" s="107">
        <v>42136</v>
      </c>
      <c r="D37" s="104">
        <v>4.8000000000000001E-2</v>
      </c>
      <c r="E37" s="104">
        <v>4.8000000000000001E-2</v>
      </c>
      <c r="F37" s="104">
        <v>10.435700000000001</v>
      </c>
    </row>
    <row r="38" spans="1:6">
      <c r="A38" s="103" t="s">
        <v>1440</v>
      </c>
      <c r="B38" s="103" t="s">
        <v>1423</v>
      </c>
      <c r="C38" s="107">
        <v>42136</v>
      </c>
      <c r="D38" s="104">
        <v>4.0500000000000001E-2</v>
      </c>
      <c r="E38" s="104">
        <v>3.7600000000000001E-2</v>
      </c>
      <c r="F38" s="104">
        <v>10.136700000000001</v>
      </c>
    </row>
    <row r="39" spans="1:6">
      <c r="A39" s="103" t="s">
        <v>1428</v>
      </c>
      <c r="B39" s="103" t="s">
        <v>1426</v>
      </c>
      <c r="C39" s="103"/>
      <c r="D39" s="104">
        <v>3.27E-2</v>
      </c>
      <c r="E39" s="104">
        <v>3.0300000000000001E-2</v>
      </c>
      <c r="F39" s="104"/>
    </row>
    <row r="40" spans="1:6">
      <c r="A40" s="103" t="s">
        <v>1436</v>
      </c>
      <c r="B40" s="103" t="s">
        <v>1424</v>
      </c>
      <c r="C40" s="107">
        <v>42136</v>
      </c>
      <c r="D40" s="104">
        <v>4.9210000000000003</v>
      </c>
      <c r="E40" s="104">
        <v>4.5592000000000006</v>
      </c>
      <c r="F40" s="104">
        <v>1013.4561</v>
      </c>
    </row>
    <row r="41" spans="1:6">
      <c r="A41" s="103" t="s">
        <v>1445</v>
      </c>
      <c r="B41" s="103" t="s">
        <v>1419</v>
      </c>
      <c r="C41" s="107">
        <v>42136</v>
      </c>
      <c r="D41" s="104">
        <v>3.6645000000000003</v>
      </c>
      <c r="E41" s="104">
        <v>3.3951000000000002</v>
      </c>
      <c r="F41" s="104">
        <v>1020.9746</v>
      </c>
    </row>
    <row r="42" spans="1:6">
      <c r="A42" s="103" t="s">
        <v>1438</v>
      </c>
      <c r="B42" s="103" t="s">
        <v>1421</v>
      </c>
      <c r="C42" s="107">
        <v>42149</v>
      </c>
      <c r="D42" s="104">
        <v>1.0313000000000001</v>
      </c>
      <c r="E42" s="104">
        <v>0.95550000000000002</v>
      </c>
      <c r="F42" s="104">
        <v>1003.648</v>
      </c>
    </row>
    <row r="43" spans="1:6">
      <c r="A43" s="103" t="s">
        <v>1450</v>
      </c>
      <c r="B43" s="103" t="s">
        <v>1443</v>
      </c>
      <c r="C43" s="107">
        <v>42135</v>
      </c>
      <c r="D43" s="104">
        <v>0.16108659</v>
      </c>
      <c r="E43" s="104">
        <v>0.14924375000000001</v>
      </c>
      <c r="F43" s="104">
        <v>10</v>
      </c>
    </row>
    <row r="44" spans="1:6">
      <c r="A44" s="103" t="s">
        <v>1437</v>
      </c>
      <c r="B44" s="103" t="s">
        <v>1429</v>
      </c>
      <c r="C44" s="103"/>
      <c r="D44" s="104">
        <v>5.6468239999999996</v>
      </c>
      <c r="E44" s="104">
        <v>5.2315769999999997</v>
      </c>
      <c r="F44" s="104"/>
    </row>
    <row r="45" spans="1:6">
      <c r="A45" s="103" t="s">
        <v>1427</v>
      </c>
      <c r="B45" s="103" t="s">
        <v>1420</v>
      </c>
      <c r="C45" s="107">
        <v>42149</v>
      </c>
      <c r="D45" s="104">
        <v>7.2900000000000006E-2</v>
      </c>
      <c r="E45" s="104">
        <v>7.2900000000000006E-2</v>
      </c>
      <c r="F45" s="104">
        <v>10.954000000000001</v>
      </c>
    </row>
    <row r="46" spans="1:6">
      <c r="A46" s="103" t="s">
        <v>1445</v>
      </c>
      <c r="B46" s="103" t="s">
        <v>1442</v>
      </c>
      <c r="C46" s="107">
        <v>42135</v>
      </c>
      <c r="D46" s="104">
        <v>0.49980000000000002</v>
      </c>
      <c r="E46" s="104">
        <v>0.46300000000000002</v>
      </c>
      <c r="F46" s="104">
        <v>1015.0673</v>
      </c>
    </row>
    <row r="47" spans="1:6">
      <c r="A47" s="103" t="s">
        <v>1428</v>
      </c>
      <c r="B47" s="103" t="s">
        <v>1429</v>
      </c>
      <c r="C47" s="103"/>
      <c r="D47" s="104">
        <v>3.5959999999999999E-2</v>
      </c>
      <c r="E47" s="104">
        <v>3.3313999999999996E-2</v>
      </c>
      <c r="F47" s="104"/>
    </row>
    <row r="48" spans="1:6">
      <c r="A48" s="103" t="s">
        <v>1440</v>
      </c>
      <c r="B48" s="103" t="s">
        <v>1426</v>
      </c>
      <c r="C48" s="103"/>
      <c r="D48" s="104">
        <v>4.8000000000000001E-2</v>
      </c>
      <c r="E48" s="104">
        <v>4.4500000000000005E-2</v>
      </c>
      <c r="F48" s="104"/>
    </row>
    <row r="49" spans="1:6">
      <c r="A49" s="103" t="s">
        <v>1437</v>
      </c>
      <c r="B49" s="103" t="s">
        <v>1426</v>
      </c>
      <c r="C49" s="103"/>
      <c r="D49" s="104">
        <v>4.6389000000000005</v>
      </c>
      <c r="E49" s="104">
        <v>4.2978000000000005</v>
      </c>
      <c r="F49" s="104"/>
    </row>
    <row r="50" spans="1:6">
      <c r="A50" s="103" t="s">
        <v>1440</v>
      </c>
      <c r="B50" s="103" t="s">
        <v>1425</v>
      </c>
      <c r="C50" s="103"/>
      <c r="D50" s="104">
        <v>0.05</v>
      </c>
      <c r="E50" s="104">
        <v>4.6400000000000004E-2</v>
      </c>
      <c r="F50" s="104"/>
    </row>
    <row r="51" spans="1:6">
      <c r="A51" s="103" t="s">
        <v>1436</v>
      </c>
      <c r="B51" s="103" t="s">
        <v>1423</v>
      </c>
      <c r="C51" s="107">
        <v>42136</v>
      </c>
      <c r="D51" s="104">
        <v>4.8642000000000003</v>
      </c>
      <c r="E51" s="104">
        <v>4.5066000000000006</v>
      </c>
      <c r="F51" s="104">
        <v>1008.0747</v>
      </c>
    </row>
    <row r="52" spans="1:6">
      <c r="A52" s="103" t="s">
        <v>1438</v>
      </c>
      <c r="B52" s="103" t="s">
        <v>1421</v>
      </c>
      <c r="C52" s="107">
        <v>42135</v>
      </c>
      <c r="D52" s="104">
        <v>0.84670000000000001</v>
      </c>
      <c r="E52" s="104">
        <v>0.78450000000000009</v>
      </c>
      <c r="F52" s="104">
        <v>1003.3924000000001</v>
      </c>
    </row>
    <row r="53" spans="1:6">
      <c r="A53" s="103" t="s">
        <v>1451</v>
      </c>
      <c r="B53" s="103" t="s">
        <v>1420</v>
      </c>
      <c r="C53" s="107">
        <v>42149</v>
      </c>
      <c r="D53" s="104">
        <v>0.3624</v>
      </c>
      <c r="E53" s="104">
        <v>0.3624</v>
      </c>
      <c r="F53" s="104">
        <v>20.4998</v>
      </c>
    </row>
    <row r="54" spans="1:6">
      <c r="A54" s="103" t="s">
        <v>1447</v>
      </c>
      <c r="B54" s="103" t="s">
        <v>1423</v>
      </c>
      <c r="C54" s="107">
        <v>42136</v>
      </c>
      <c r="D54" s="104">
        <v>2.3599999999999999E-2</v>
      </c>
      <c r="E54" s="104">
        <v>2.1899999999999999E-2</v>
      </c>
      <c r="F54" s="104">
        <v>10.202500000000001</v>
      </c>
    </row>
    <row r="55" spans="1:6">
      <c r="A55" s="103" t="s">
        <v>1451</v>
      </c>
      <c r="B55" s="103" t="s">
        <v>1421</v>
      </c>
      <c r="C55" s="107">
        <v>42149</v>
      </c>
      <c r="D55" s="104">
        <v>0.34090000000000004</v>
      </c>
      <c r="E55" s="104">
        <v>0.34090000000000004</v>
      </c>
      <c r="F55" s="104">
        <v>20.288500000000003</v>
      </c>
    </row>
    <row r="56" spans="1:6">
      <c r="A56" s="103" t="s">
        <v>1447</v>
      </c>
      <c r="B56" s="103" t="s">
        <v>1425</v>
      </c>
      <c r="C56" s="103"/>
      <c r="D56" s="104">
        <v>4.58E-2</v>
      </c>
      <c r="E56" s="104">
        <v>4.2500000000000003E-2</v>
      </c>
      <c r="F56" s="104"/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sheetPr codeName="Sheet3"/>
  <dimension ref="A1:C371"/>
  <sheetViews>
    <sheetView topLeftCell="A345" workbookViewId="0">
      <selection activeCell="A371" sqref="A371"/>
    </sheetView>
  </sheetViews>
  <sheetFormatPr defaultRowHeight="12.75"/>
  <cols>
    <col min="1" max="1" width="58.140625" style="109" bestFit="1" customWidth="1"/>
    <col min="2" max="2" width="19.28515625" style="109" bestFit="1" customWidth="1"/>
    <col min="3" max="3" width="17" style="109" bestFit="1" customWidth="1"/>
    <col min="4" max="16384" width="9.140625" style="109"/>
  </cols>
  <sheetData>
    <row r="1" spans="1:3">
      <c r="A1" s="108" t="s">
        <v>1452</v>
      </c>
      <c r="B1" s="108" t="s">
        <v>1453</v>
      </c>
      <c r="C1" s="108" t="s">
        <v>1454</v>
      </c>
    </row>
    <row r="2" spans="1:3">
      <c r="A2" s="110" t="s">
        <v>1455</v>
      </c>
      <c r="B2" s="110">
        <v>1011.62</v>
      </c>
      <c r="C2" s="110">
        <v>1011.62</v>
      </c>
    </row>
    <row r="3" spans="1:3">
      <c r="A3" s="110" t="s">
        <v>1456</v>
      </c>
      <c r="B3" s="110">
        <v>2308.2780000000002</v>
      </c>
      <c r="C3" s="110">
        <v>2324.7999</v>
      </c>
    </row>
    <row r="4" spans="1:3">
      <c r="A4" s="110" t="s">
        <v>1457</v>
      </c>
      <c r="B4" s="110">
        <v>1005.2882000000001</v>
      </c>
      <c r="C4" s="110">
        <v>1005.7212000000001</v>
      </c>
    </row>
    <row r="5" spans="1:3">
      <c r="A5" s="110" t="s">
        <v>1458</v>
      </c>
      <c r="B5" s="110">
        <v>1012.6616</v>
      </c>
      <c r="C5" s="110">
        <v>1013.3627</v>
      </c>
    </row>
    <row r="6" spans="1:3">
      <c r="A6" s="110" t="s">
        <v>1459</v>
      </c>
      <c r="B6" s="110">
        <v>1011.62</v>
      </c>
      <c r="C6" s="110">
        <v>1011.62</v>
      </c>
    </row>
    <row r="7" spans="1:3">
      <c r="A7" s="110" t="s">
        <v>1460</v>
      </c>
      <c r="B7" s="110">
        <v>2310.9498000000003</v>
      </c>
      <c r="C7" s="110">
        <v>2327.5894000000003</v>
      </c>
    </row>
    <row r="8" spans="1:3">
      <c r="A8" s="110" t="s">
        <v>1461</v>
      </c>
      <c r="B8" s="110">
        <v>1010.6381</v>
      </c>
      <c r="C8" s="110">
        <v>1011.0776000000001</v>
      </c>
    </row>
    <row r="9" spans="1:3">
      <c r="A9" s="110" t="s">
        <v>1462</v>
      </c>
      <c r="B9" s="110">
        <v>1014.3272000000001</v>
      </c>
      <c r="C9" s="110">
        <v>1015.0345000000001</v>
      </c>
    </row>
    <row r="10" spans="1:3">
      <c r="A10" s="110" t="s">
        <v>1463</v>
      </c>
      <c r="B10" s="110">
        <v>2732.5359000000003</v>
      </c>
      <c r="C10" s="110">
        <v>2751.7166000000002</v>
      </c>
    </row>
    <row r="11" spans="1:3">
      <c r="A11" s="110" t="s">
        <v>1464</v>
      </c>
      <c r="B11" s="110">
        <v>1222.81</v>
      </c>
      <c r="C11" s="110">
        <v>1222.81</v>
      </c>
    </row>
    <row r="12" spans="1:3">
      <c r="A12" s="110" t="s">
        <v>1465</v>
      </c>
      <c r="B12" s="110">
        <v>2855.8061000000002</v>
      </c>
      <c r="C12" s="110">
        <v>2876.1861000000004</v>
      </c>
    </row>
    <row r="13" spans="1:3">
      <c r="A13" s="110" t="s">
        <v>1466</v>
      </c>
      <c r="B13" s="110">
        <v>1000.6922000000001</v>
      </c>
      <c r="C13" s="110">
        <v>1001.388</v>
      </c>
    </row>
    <row r="14" spans="1:3">
      <c r="A14" s="110" t="s">
        <v>1467</v>
      </c>
      <c r="B14" s="110">
        <v>1222.81</v>
      </c>
      <c r="C14" s="110">
        <v>1222.81</v>
      </c>
    </row>
    <row r="15" spans="1:3">
      <c r="A15" s="110" t="s">
        <v>1468</v>
      </c>
      <c r="B15" s="110">
        <v>2859.0725000000002</v>
      </c>
      <c r="C15" s="110">
        <v>2879.5977000000003</v>
      </c>
    </row>
    <row r="16" spans="1:3">
      <c r="A16" s="110" t="s">
        <v>1469</v>
      </c>
      <c r="B16" s="110">
        <v>1005.8178</v>
      </c>
      <c r="C16" s="110">
        <v>1006.5213</v>
      </c>
    </row>
    <row r="17" spans="1:3">
      <c r="A17" s="110" t="s">
        <v>1470</v>
      </c>
      <c r="B17" s="110">
        <v>1002.8739</v>
      </c>
      <c r="C17" s="110">
        <v>1003.4998000000001</v>
      </c>
    </row>
    <row r="18" spans="1:3">
      <c r="A18" s="110" t="s">
        <v>1471</v>
      </c>
      <c r="B18" s="110">
        <v>2611.8553000000002</v>
      </c>
      <c r="C18" s="110">
        <v>2628.7521000000002</v>
      </c>
    </row>
    <row r="19" spans="1:3">
      <c r="A19" s="110" t="s">
        <v>1472</v>
      </c>
      <c r="B19" s="110">
        <v>11.8169</v>
      </c>
      <c r="C19" s="110">
        <v>11.847200000000001</v>
      </c>
    </row>
    <row r="20" spans="1:3">
      <c r="A20" s="110" t="s">
        <v>1473</v>
      </c>
      <c r="B20" s="110">
        <v>37.123800000000003</v>
      </c>
      <c r="C20" s="110">
        <v>37.219000000000001</v>
      </c>
    </row>
    <row r="21" spans="1:3">
      <c r="A21" s="110" t="s">
        <v>1474</v>
      </c>
      <c r="B21" s="110">
        <v>24.381500000000003</v>
      </c>
      <c r="C21" s="110">
        <v>24.442600000000002</v>
      </c>
    </row>
    <row r="22" spans="1:3">
      <c r="A22" s="110" t="s">
        <v>1475</v>
      </c>
      <c r="B22" s="110">
        <v>26.523600000000002</v>
      </c>
      <c r="C22" s="110">
        <v>26.5901</v>
      </c>
    </row>
    <row r="23" spans="1:3">
      <c r="A23" s="110" t="s">
        <v>1476</v>
      </c>
      <c r="B23" s="110">
        <v>39.789700000000003</v>
      </c>
      <c r="C23" s="110">
        <v>39.889299999999999</v>
      </c>
    </row>
    <row r="24" spans="1:3">
      <c r="A24" s="110" t="s">
        <v>1477</v>
      </c>
      <c r="B24" s="110">
        <v>40.4148</v>
      </c>
      <c r="C24" s="110">
        <v>40.545999999999999</v>
      </c>
    </row>
    <row r="25" spans="1:3">
      <c r="A25" s="110" t="s">
        <v>1478</v>
      </c>
      <c r="B25" s="110">
        <v>10.890600000000001</v>
      </c>
      <c r="C25" s="110">
        <v>10.917900000000001</v>
      </c>
    </row>
    <row r="26" spans="1:3">
      <c r="A26" s="110" t="s">
        <v>1479</v>
      </c>
      <c r="B26" s="110">
        <v>21.118000000000002</v>
      </c>
      <c r="C26" s="110">
        <v>21.186500000000002</v>
      </c>
    </row>
    <row r="27" spans="1:3">
      <c r="A27" s="110" t="s">
        <v>1480</v>
      </c>
      <c r="B27" s="110">
        <v>40.4148</v>
      </c>
      <c r="C27" s="110">
        <v>40.546100000000003</v>
      </c>
    </row>
    <row r="28" spans="1:3">
      <c r="A28" s="110" t="s">
        <v>1481</v>
      </c>
      <c r="B28" s="110">
        <v>11.757900000000001</v>
      </c>
      <c r="C28" s="110">
        <v>11.796100000000001</v>
      </c>
    </row>
    <row r="29" spans="1:3">
      <c r="A29" s="110" t="s">
        <v>1482</v>
      </c>
      <c r="B29" s="110">
        <v>10.124000000000001</v>
      </c>
      <c r="C29" s="110">
        <v>10.1745</v>
      </c>
    </row>
    <row r="30" spans="1:3">
      <c r="A30" s="110" t="s">
        <v>1483</v>
      </c>
      <c r="B30" s="110">
        <v>26.2454</v>
      </c>
      <c r="C30" s="110">
        <v>26.4345</v>
      </c>
    </row>
    <row r="31" spans="1:3">
      <c r="A31" s="110" t="s">
        <v>1484</v>
      </c>
      <c r="B31" s="110">
        <v>11.1753</v>
      </c>
      <c r="C31" s="110">
        <v>11.255800000000001</v>
      </c>
    </row>
    <row r="32" spans="1:3">
      <c r="A32" s="110" t="s">
        <v>1485</v>
      </c>
      <c r="B32" s="110">
        <v>10.222300000000001</v>
      </c>
      <c r="C32" s="110">
        <v>10.2736</v>
      </c>
    </row>
    <row r="33" spans="1:3">
      <c r="A33" s="110" t="s">
        <v>1486</v>
      </c>
      <c r="B33" s="110">
        <v>26.552400000000002</v>
      </c>
      <c r="C33" s="110">
        <v>26.754999999999999</v>
      </c>
    </row>
    <row r="34" spans="1:3">
      <c r="A34" s="110" t="s">
        <v>1487</v>
      </c>
      <c r="B34" s="110">
        <v>10.5229</v>
      </c>
      <c r="C34" s="110">
        <v>10.603200000000001</v>
      </c>
    </row>
    <row r="35" spans="1:3">
      <c r="A35" s="110" t="s">
        <v>1488</v>
      </c>
      <c r="B35" s="110">
        <v>10.2562</v>
      </c>
      <c r="C35" s="110">
        <v>10.326400000000001</v>
      </c>
    </row>
    <row r="36" spans="1:3">
      <c r="A36" s="110" t="s">
        <v>1489</v>
      </c>
      <c r="B36" s="110">
        <v>15.029</v>
      </c>
      <c r="C36" s="110">
        <v>15.1319</v>
      </c>
    </row>
    <row r="37" spans="1:3">
      <c r="A37" s="110" t="s">
        <v>1490</v>
      </c>
      <c r="B37" s="110">
        <v>10.1966</v>
      </c>
      <c r="C37" s="110">
        <v>10.233600000000001</v>
      </c>
    </row>
    <row r="38" spans="1:3">
      <c r="A38" s="110" t="s">
        <v>1491</v>
      </c>
      <c r="B38" s="110">
        <v>10.415900000000001</v>
      </c>
      <c r="C38" s="110">
        <v>10.487300000000001</v>
      </c>
    </row>
    <row r="39" spans="1:3">
      <c r="A39" s="110" t="s">
        <v>1492</v>
      </c>
      <c r="B39" s="110">
        <v>10.0045</v>
      </c>
      <c r="C39" s="110">
        <v>10.0229</v>
      </c>
    </row>
    <row r="40" spans="1:3">
      <c r="A40" s="110" t="s">
        <v>1493</v>
      </c>
      <c r="B40" s="110">
        <v>11.4358</v>
      </c>
      <c r="C40" s="110">
        <v>11.5297</v>
      </c>
    </row>
    <row r="41" spans="1:3">
      <c r="A41" s="110" t="s">
        <v>1494</v>
      </c>
      <c r="B41" s="110">
        <v>15.225700000000002</v>
      </c>
      <c r="C41" s="110">
        <v>15.350700000000002</v>
      </c>
    </row>
    <row r="42" spans="1:3">
      <c r="A42" s="110" t="s">
        <v>1495</v>
      </c>
      <c r="B42" s="110">
        <v>10.3338</v>
      </c>
      <c r="C42" s="110">
        <v>10.372400000000001</v>
      </c>
    </row>
    <row r="43" spans="1:3">
      <c r="A43" s="110" t="s">
        <v>1496</v>
      </c>
      <c r="B43" s="110">
        <v>10.160300000000001</v>
      </c>
      <c r="C43" s="110">
        <v>10.180100000000001</v>
      </c>
    </row>
    <row r="44" spans="1:3">
      <c r="A44" s="110" t="s">
        <v>1497</v>
      </c>
      <c r="B44" s="110">
        <v>10.079800000000001</v>
      </c>
      <c r="C44" s="110">
        <v>10.083600000000001</v>
      </c>
    </row>
    <row r="45" spans="1:3">
      <c r="A45" s="110" t="s">
        <v>1498</v>
      </c>
      <c r="B45" s="110">
        <v>22.407299999999999</v>
      </c>
      <c r="C45" s="110">
        <v>22.576700000000002</v>
      </c>
    </row>
    <row r="46" spans="1:3">
      <c r="A46" s="110" t="s">
        <v>1499</v>
      </c>
      <c r="B46" s="110">
        <v>10.1126</v>
      </c>
      <c r="C46" s="110">
        <v>10.1326</v>
      </c>
    </row>
    <row r="47" spans="1:3">
      <c r="A47" s="110" t="s">
        <v>1500</v>
      </c>
      <c r="B47" s="110">
        <v>10.1463</v>
      </c>
      <c r="C47" s="110">
        <v>10.1563</v>
      </c>
    </row>
    <row r="48" spans="1:3">
      <c r="A48" s="110" t="s">
        <v>1501</v>
      </c>
      <c r="B48" s="110">
        <v>10.079800000000001</v>
      </c>
      <c r="C48" s="110">
        <v>10.0838</v>
      </c>
    </row>
    <row r="49" spans="1:3">
      <c r="A49" s="110" t="s">
        <v>1502</v>
      </c>
      <c r="B49" s="110">
        <v>22.528600000000001</v>
      </c>
      <c r="C49" s="110">
        <v>22.7056</v>
      </c>
    </row>
    <row r="50" spans="1:3">
      <c r="A50" s="110" t="s">
        <v>1503</v>
      </c>
      <c r="B50" s="110">
        <v>10.6188</v>
      </c>
      <c r="C50" s="110">
        <v>10.5519</v>
      </c>
    </row>
    <row r="51" spans="1:3">
      <c r="A51" s="110" t="s">
        <v>1504</v>
      </c>
      <c r="B51" s="110">
        <v>10.1624</v>
      </c>
      <c r="C51" s="110">
        <v>10.172800000000001</v>
      </c>
    </row>
    <row r="52" spans="1:3">
      <c r="A52" s="110" t="s">
        <v>1505</v>
      </c>
      <c r="B52" s="110">
        <v>10.004000000000001</v>
      </c>
      <c r="C52" s="110">
        <v>10.0488</v>
      </c>
    </row>
    <row r="53" spans="1:3">
      <c r="A53" s="110" t="s">
        <v>1506</v>
      </c>
      <c r="B53" s="110">
        <v>17.368300000000001</v>
      </c>
      <c r="C53" s="110">
        <v>17.532700000000002</v>
      </c>
    </row>
    <row r="54" spans="1:3">
      <c r="A54" s="110" t="s">
        <v>1507</v>
      </c>
      <c r="B54" s="110">
        <v>11.3256</v>
      </c>
      <c r="C54" s="110">
        <v>11.4328</v>
      </c>
    </row>
    <row r="55" spans="1:3">
      <c r="A55" s="110" t="s">
        <v>1508</v>
      </c>
      <c r="B55" s="110">
        <v>10.311500000000001</v>
      </c>
      <c r="C55" s="110">
        <v>10.3637</v>
      </c>
    </row>
    <row r="56" spans="1:3">
      <c r="A56" s="110" t="s">
        <v>1509</v>
      </c>
      <c r="B56" s="110">
        <v>10.0044</v>
      </c>
      <c r="C56" s="110">
        <v>10.049200000000001</v>
      </c>
    </row>
    <row r="57" spans="1:3">
      <c r="A57" s="110" t="s">
        <v>1510</v>
      </c>
      <c r="B57" s="110">
        <v>17.6129</v>
      </c>
      <c r="C57" s="110">
        <v>17.790200000000002</v>
      </c>
    </row>
    <row r="58" spans="1:3">
      <c r="A58" s="110" t="s">
        <v>1511</v>
      </c>
      <c r="B58" s="110">
        <v>10.498700000000001</v>
      </c>
      <c r="C58" s="110">
        <v>10.6044</v>
      </c>
    </row>
    <row r="59" spans="1:3">
      <c r="A59" s="110" t="s">
        <v>1512</v>
      </c>
      <c r="B59" s="110">
        <v>11.7768</v>
      </c>
      <c r="C59" s="110">
        <v>11.895300000000001</v>
      </c>
    </row>
    <row r="60" spans="1:3">
      <c r="A60" s="110" t="s">
        <v>1513</v>
      </c>
      <c r="B60" s="110">
        <v>9.9919000000000011</v>
      </c>
      <c r="C60" s="110">
        <v>10.044400000000001</v>
      </c>
    </row>
    <row r="61" spans="1:3">
      <c r="A61" s="110" t="s">
        <v>1514</v>
      </c>
      <c r="B61" s="110">
        <v>12.248900000000001</v>
      </c>
      <c r="C61" s="110">
        <v>12.3606</v>
      </c>
    </row>
    <row r="62" spans="1:3">
      <c r="A62" s="110" t="s">
        <v>1515</v>
      </c>
      <c r="B62" s="110">
        <v>21.401500000000002</v>
      </c>
      <c r="C62" s="110">
        <v>21.596700000000002</v>
      </c>
    </row>
    <row r="63" spans="1:3">
      <c r="A63" s="110" t="s">
        <v>1516</v>
      </c>
      <c r="B63" s="110">
        <v>10.5123</v>
      </c>
      <c r="C63" s="110">
        <v>10.6082</v>
      </c>
    </row>
    <row r="64" spans="1:3">
      <c r="A64" s="110" t="s">
        <v>1517</v>
      </c>
      <c r="B64" s="110">
        <v>11.556700000000001</v>
      </c>
      <c r="C64" s="110">
        <v>11.6629</v>
      </c>
    </row>
    <row r="65" spans="1:3">
      <c r="A65" s="110" t="s">
        <v>1518</v>
      </c>
      <c r="B65" s="110">
        <v>11.556900000000001</v>
      </c>
      <c r="C65" s="110">
        <v>11.6631</v>
      </c>
    </row>
    <row r="66" spans="1:3">
      <c r="A66" s="110" t="s">
        <v>1519</v>
      </c>
      <c r="B66" s="110">
        <v>11.411300000000001</v>
      </c>
      <c r="C66" s="110">
        <v>11.506500000000001</v>
      </c>
    </row>
    <row r="67" spans="1:3">
      <c r="A67" s="110" t="s">
        <v>1520</v>
      </c>
      <c r="B67" s="110">
        <v>11.411300000000001</v>
      </c>
      <c r="C67" s="110">
        <v>11.506500000000001</v>
      </c>
    </row>
    <row r="68" spans="1:3">
      <c r="A68" s="110" t="s">
        <v>1521</v>
      </c>
      <c r="B68" s="110">
        <v>10.0267</v>
      </c>
      <c r="C68" s="110">
        <v>10.0557</v>
      </c>
    </row>
    <row r="69" spans="1:3">
      <c r="A69" s="110" t="s">
        <v>1522</v>
      </c>
      <c r="B69" s="110">
        <v>17.9846</v>
      </c>
      <c r="C69" s="110">
        <v>18.0366</v>
      </c>
    </row>
    <row r="70" spans="1:3">
      <c r="A70" s="110" t="s">
        <v>1523</v>
      </c>
      <c r="B70" s="110">
        <v>17.986700000000003</v>
      </c>
      <c r="C70" s="110">
        <v>18.039300000000001</v>
      </c>
    </row>
    <row r="71" spans="1:3">
      <c r="A71" s="110" t="s">
        <v>1524</v>
      </c>
      <c r="B71" s="110">
        <v>1837.8631</v>
      </c>
      <c r="C71" s="110">
        <v>1850.1737000000001</v>
      </c>
    </row>
    <row r="72" spans="1:3">
      <c r="A72" s="110" t="s">
        <v>1525</v>
      </c>
      <c r="B72" s="110">
        <v>1058.6798000000001</v>
      </c>
      <c r="C72" s="110">
        <v>1065.4934000000001</v>
      </c>
    </row>
    <row r="73" spans="1:3">
      <c r="A73" s="110" t="s">
        <v>1526</v>
      </c>
      <c r="B73" s="110">
        <v>1795.0687</v>
      </c>
      <c r="C73" s="110">
        <v>1806.6215000000002</v>
      </c>
    </row>
    <row r="74" spans="1:3">
      <c r="A74" s="110" t="s">
        <v>1527</v>
      </c>
      <c r="B74" s="110">
        <v>1032.1068</v>
      </c>
      <c r="C74" s="110">
        <v>1038.7494000000002</v>
      </c>
    </row>
    <row r="75" spans="1:3">
      <c r="A75" s="110" t="s">
        <v>1528</v>
      </c>
      <c r="B75" s="110">
        <v>1059.7953</v>
      </c>
      <c r="C75" s="110">
        <v>1066.616</v>
      </c>
    </row>
    <row r="76" spans="1:3">
      <c r="A76" s="110" t="s">
        <v>1529</v>
      </c>
      <c r="B76" s="110">
        <v>1057.8622</v>
      </c>
      <c r="C76" s="110">
        <v>1064.3547000000001</v>
      </c>
    </row>
    <row r="77" spans="1:3">
      <c r="A77" s="110" t="s">
        <v>1530</v>
      </c>
      <c r="B77" s="110">
        <v>1822.7459000000001</v>
      </c>
      <c r="C77" s="110">
        <v>1833.9328</v>
      </c>
    </row>
    <row r="78" spans="1:3">
      <c r="A78" s="110" t="s">
        <v>1531</v>
      </c>
      <c r="B78" s="110">
        <v>1026.1283000000001</v>
      </c>
      <c r="C78" s="110">
        <v>1028.3623</v>
      </c>
    </row>
    <row r="79" spans="1:3">
      <c r="A79" s="110" t="s">
        <v>1532</v>
      </c>
      <c r="B79" s="110">
        <v>1039.9687000000001</v>
      </c>
      <c r="C79" s="110">
        <v>1046.3598</v>
      </c>
    </row>
    <row r="80" spans="1:3">
      <c r="A80" s="110" t="s">
        <v>1533</v>
      </c>
      <c r="B80" s="110">
        <v>1060.0185000000001</v>
      </c>
      <c r="C80" s="110">
        <v>1066.5222000000001</v>
      </c>
    </row>
    <row r="81" spans="1:3">
      <c r="A81" s="110" t="s">
        <v>1534</v>
      </c>
      <c r="B81" s="110">
        <v>1845.4170000000001</v>
      </c>
      <c r="C81" s="110">
        <v>1857.6080000000002</v>
      </c>
    </row>
    <row r="82" spans="1:3">
      <c r="A82" s="110" t="s">
        <v>1535</v>
      </c>
      <c r="B82" s="110">
        <v>1040.2433000000001</v>
      </c>
      <c r="C82" s="110">
        <v>1047.1155000000001</v>
      </c>
    </row>
    <row r="83" spans="1:3">
      <c r="A83" s="110" t="s">
        <v>1536</v>
      </c>
      <c r="B83" s="110">
        <v>12.173300000000001</v>
      </c>
      <c r="C83" s="110">
        <v>12.202400000000001</v>
      </c>
    </row>
    <row r="84" spans="1:3">
      <c r="A84" s="110" t="s">
        <v>1537</v>
      </c>
      <c r="B84" s="110">
        <v>12.760900000000001</v>
      </c>
      <c r="C84" s="110">
        <v>12.8087</v>
      </c>
    </row>
    <row r="85" spans="1:3">
      <c r="A85" s="110" t="s">
        <v>1538</v>
      </c>
      <c r="B85" s="110">
        <v>11.626300000000001</v>
      </c>
      <c r="C85" s="110">
        <v>11.6541</v>
      </c>
    </row>
    <row r="86" spans="1:3">
      <c r="A86" s="110" t="s">
        <v>1539</v>
      </c>
      <c r="B86" s="110">
        <v>48.725200000000001</v>
      </c>
      <c r="C86" s="110">
        <v>48.841700000000003</v>
      </c>
    </row>
    <row r="87" spans="1:3">
      <c r="A87" s="110" t="s">
        <v>1540</v>
      </c>
      <c r="B87" s="110">
        <v>49.628800000000005</v>
      </c>
      <c r="C87" s="110">
        <v>49.814900000000002</v>
      </c>
    </row>
    <row r="88" spans="1:3">
      <c r="A88" s="110" t="s">
        <v>1541</v>
      </c>
      <c r="B88" s="110">
        <v>47.681100000000001</v>
      </c>
      <c r="C88" s="110">
        <v>47.795200000000001</v>
      </c>
    </row>
    <row r="89" spans="1:3">
      <c r="A89" s="110" t="s">
        <v>1542</v>
      </c>
      <c r="B89" s="110">
        <v>48.599600000000002</v>
      </c>
      <c r="C89" s="110">
        <v>48.7819</v>
      </c>
    </row>
    <row r="90" spans="1:3">
      <c r="A90" s="110" t="s">
        <v>1543</v>
      </c>
      <c r="B90" s="110">
        <v>15.573700000000001</v>
      </c>
      <c r="C90" s="110">
        <v>15.688500000000001</v>
      </c>
    </row>
    <row r="91" spans="1:3">
      <c r="A91" s="110" t="s">
        <v>1544</v>
      </c>
      <c r="B91" s="110">
        <v>10.0335</v>
      </c>
      <c r="C91" s="110">
        <v>10.0375</v>
      </c>
    </row>
    <row r="92" spans="1:3">
      <c r="A92" s="110" t="s">
        <v>1545</v>
      </c>
      <c r="B92" s="110">
        <v>31.287600000000001</v>
      </c>
      <c r="C92" s="110">
        <v>31.5183</v>
      </c>
    </row>
    <row r="93" spans="1:3">
      <c r="A93" s="110" t="s">
        <v>1546</v>
      </c>
      <c r="B93" s="110">
        <v>10.669500000000001</v>
      </c>
      <c r="C93" s="110">
        <v>10.689300000000001</v>
      </c>
    </row>
    <row r="94" spans="1:3">
      <c r="A94" s="110" t="s">
        <v>1547</v>
      </c>
      <c r="B94" s="110">
        <v>16.456900000000001</v>
      </c>
      <c r="C94" s="110">
        <v>16.580400000000001</v>
      </c>
    </row>
    <row r="95" spans="1:3">
      <c r="A95" s="110" t="s">
        <v>1548</v>
      </c>
      <c r="B95" s="110">
        <v>10.0587</v>
      </c>
      <c r="C95" s="110">
        <v>10.062800000000001</v>
      </c>
    </row>
    <row r="96" spans="1:3">
      <c r="A96" s="110" t="s">
        <v>1549</v>
      </c>
      <c r="B96" s="110">
        <v>31.3934</v>
      </c>
      <c r="C96" s="110">
        <v>31.628900000000002</v>
      </c>
    </row>
    <row r="97" spans="1:3">
      <c r="A97" s="110" t="s">
        <v>1550</v>
      </c>
      <c r="B97" s="110">
        <v>10.875500000000001</v>
      </c>
      <c r="C97" s="110">
        <v>10.8957</v>
      </c>
    </row>
    <row r="98" spans="1:3">
      <c r="A98" s="110" t="s">
        <v>1551</v>
      </c>
      <c r="B98" s="110">
        <v>23.148800000000001</v>
      </c>
      <c r="C98" s="110">
        <v>23.388999999999999</v>
      </c>
    </row>
    <row r="99" spans="1:3">
      <c r="A99" s="110" t="s">
        <v>1552</v>
      </c>
      <c r="B99" s="110">
        <v>12.2683</v>
      </c>
      <c r="C99" s="110">
        <v>12.3253</v>
      </c>
    </row>
    <row r="100" spans="1:3">
      <c r="A100" s="110" t="s">
        <v>1553</v>
      </c>
      <c r="B100" s="110">
        <v>12.9839</v>
      </c>
      <c r="C100" s="110">
        <v>13.118600000000001</v>
      </c>
    </row>
    <row r="101" spans="1:3">
      <c r="A101" s="110" t="s">
        <v>1554</v>
      </c>
      <c r="B101" s="110">
        <v>23.518800000000002</v>
      </c>
      <c r="C101" s="110">
        <v>23.7789</v>
      </c>
    </row>
    <row r="102" spans="1:3">
      <c r="A102" s="110" t="s">
        <v>1555</v>
      </c>
      <c r="B102" s="110">
        <v>12.391300000000001</v>
      </c>
      <c r="C102" s="110">
        <v>12.4521</v>
      </c>
    </row>
    <row r="103" spans="1:3">
      <c r="A103" s="110" t="s">
        <v>1556</v>
      </c>
      <c r="B103" s="110">
        <v>13.2338</v>
      </c>
      <c r="C103" s="110">
        <v>13.3802</v>
      </c>
    </row>
    <row r="104" spans="1:3">
      <c r="A104" s="110" t="s">
        <v>1557</v>
      </c>
      <c r="B104" s="110">
        <v>1728.8309000000002</v>
      </c>
      <c r="C104" s="110">
        <v>1742.1399000000001</v>
      </c>
    </row>
    <row r="105" spans="1:3">
      <c r="A105" s="110" t="s">
        <v>1558</v>
      </c>
      <c r="B105" s="110">
        <v>1014.6107000000001</v>
      </c>
      <c r="C105" s="110">
        <v>1022.4214000000001</v>
      </c>
    </row>
    <row r="106" spans="1:3">
      <c r="A106" s="110" t="s">
        <v>1559</v>
      </c>
      <c r="B106" s="110">
        <v>1029.3828000000001</v>
      </c>
      <c r="C106" s="110">
        <v>1037.3072999999999</v>
      </c>
    </row>
    <row r="107" spans="1:3">
      <c r="A107" s="110" t="s">
        <v>1560</v>
      </c>
      <c r="B107" s="110">
        <v>1682.9064000000001</v>
      </c>
      <c r="C107" s="110">
        <v>1695.8621000000001</v>
      </c>
    </row>
    <row r="108" spans="1:3">
      <c r="A108" s="110" t="s">
        <v>1561</v>
      </c>
      <c r="B108" s="110">
        <v>1018.9060000000001</v>
      </c>
      <c r="C108" s="110">
        <v>1021.6485</v>
      </c>
    </row>
    <row r="109" spans="1:3">
      <c r="A109" s="110" t="s">
        <v>1562</v>
      </c>
      <c r="B109" s="110">
        <v>1014.8412000000001</v>
      </c>
      <c r="C109" s="110">
        <v>1015.9923</v>
      </c>
    </row>
    <row r="110" spans="1:3">
      <c r="A110" s="110" t="s">
        <v>1563</v>
      </c>
      <c r="B110" s="110">
        <v>1235.6837</v>
      </c>
      <c r="C110" s="110">
        <v>1245.7550000000001</v>
      </c>
    </row>
    <row r="111" spans="1:3">
      <c r="A111" s="110" t="s">
        <v>1564</v>
      </c>
      <c r="B111" s="110">
        <v>1699.7262000000001</v>
      </c>
      <c r="C111" s="110">
        <v>1713.6021000000001</v>
      </c>
    </row>
    <row r="112" spans="1:3">
      <c r="A112" s="110" t="s">
        <v>1565</v>
      </c>
      <c r="B112" s="110">
        <v>1035.981</v>
      </c>
      <c r="C112" s="110">
        <v>1038.9179000000001</v>
      </c>
    </row>
    <row r="113" spans="1:3">
      <c r="A113" s="110" t="s">
        <v>1566</v>
      </c>
      <c r="B113" s="110">
        <v>1041.8631</v>
      </c>
      <c r="C113" s="110">
        <v>1050.3684000000001</v>
      </c>
    </row>
    <row r="114" spans="1:3">
      <c r="A114" s="110" t="s">
        <v>1567</v>
      </c>
      <c r="B114" s="110">
        <v>11.2255</v>
      </c>
      <c r="C114" s="110">
        <v>11.298500000000001</v>
      </c>
    </row>
    <row r="115" spans="1:3">
      <c r="A115" s="110" t="s">
        <v>1568</v>
      </c>
      <c r="B115" s="110">
        <v>14.260200000000001</v>
      </c>
      <c r="C115" s="110">
        <v>14.353000000000002</v>
      </c>
    </row>
    <row r="116" spans="1:3">
      <c r="A116" s="110" t="s">
        <v>1569</v>
      </c>
      <c r="B116" s="110">
        <v>11.994100000000001</v>
      </c>
      <c r="C116" s="110">
        <v>12.072100000000001</v>
      </c>
    </row>
    <row r="117" spans="1:3">
      <c r="A117" s="110" t="s">
        <v>1570</v>
      </c>
      <c r="B117" s="110">
        <v>11.922700000000001</v>
      </c>
      <c r="C117" s="110">
        <v>12.000200000000001</v>
      </c>
    </row>
    <row r="118" spans="1:3">
      <c r="A118" s="110" t="s">
        <v>1571</v>
      </c>
      <c r="B118" s="110">
        <v>11.877600000000001</v>
      </c>
      <c r="C118" s="110">
        <v>11.962</v>
      </c>
    </row>
    <row r="119" spans="1:3">
      <c r="A119" s="110" t="s">
        <v>1572</v>
      </c>
      <c r="B119" s="110">
        <v>14.4176</v>
      </c>
      <c r="C119" s="110">
        <v>14.52</v>
      </c>
    </row>
    <row r="120" spans="1:3">
      <c r="A120" s="110" t="s">
        <v>1573</v>
      </c>
      <c r="B120" s="110">
        <v>12.072100000000001</v>
      </c>
      <c r="C120" s="110">
        <v>12.1578</v>
      </c>
    </row>
    <row r="121" spans="1:3">
      <c r="A121" s="110" t="s">
        <v>1574</v>
      </c>
      <c r="B121" s="110">
        <v>11.9999</v>
      </c>
      <c r="C121" s="110">
        <v>12.085100000000001</v>
      </c>
    </row>
    <row r="122" spans="1:3">
      <c r="A122" s="110" t="s">
        <v>1575</v>
      </c>
      <c r="B122" s="110">
        <v>10.306000000000001</v>
      </c>
      <c r="C122" s="110">
        <v>10.399800000000001</v>
      </c>
    </row>
    <row r="123" spans="1:3">
      <c r="A123" s="110" t="s">
        <v>1576</v>
      </c>
      <c r="B123" s="110">
        <v>11.3589</v>
      </c>
      <c r="C123" s="110">
        <v>11.4672</v>
      </c>
    </row>
    <row r="124" spans="1:3">
      <c r="A124" s="110" t="s">
        <v>1577</v>
      </c>
      <c r="B124" s="110">
        <v>11.359</v>
      </c>
      <c r="C124" s="110">
        <v>11.4673</v>
      </c>
    </row>
    <row r="125" spans="1:3">
      <c r="A125" s="110" t="s">
        <v>1578</v>
      </c>
      <c r="B125" s="110">
        <v>10.305900000000001</v>
      </c>
      <c r="C125" s="110">
        <v>10.4041</v>
      </c>
    </row>
    <row r="126" spans="1:3">
      <c r="A126" s="110" t="s">
        <v>1579</v>
      </c>
      <c r="B126" s="110">
        <v>11.297600000000001</v>
      </c>
      <c r="C126" s="110">
        <v>11.400500000000001</v>
      </c>
    </row>
    <row r="127" spans="1:3">
      <c r="A127" s="110" t="s">
        <v>1580</v>
      </c>
      <c r="B127" s="110">
        <v>10.2996</v>
      </c>
      <c r="C127" s="110">
        <v>10.3934</v>
      </c>
    </row>
    <row r="128" spans="1:3">
      <c r="A128" s="110" t="s">
        <v>1581</v>
      </c>
      <c r="B128" s="110">
        <v>10.004300000000001</v>
      </c>
      <c r="C128" s="110">
        <v>10.006500000000001</v>
      </c>
    </row>
    <row r="129" spans="1:3">
      <c r="A129" s="110" t="s">
        <v>1582</v>
      </c>
      <c r="B129" s="110">
        <v>17.7011</v>
      </c>
      <c r="C129" s="110">
        <v>17.704999999999998</v>
      </c>
    </row>
    <row r="130" spans="1:3">
      <c r="A130" s="110" t="s">
        <v>1583</v>
      </c>
      <c r="B130" s="110">
        <v>17.709600000000002</v>
      </c>
      <c r="C130" s="110">
        <v>17.714000000000002</v>
      </c>
    </row>
    <row r="131" spans="1:3">
      <c r="A131" s="110" t="s">
        <v>1584</v>
      </c>
      <c r="B131" s="110">
        <v>10.135100000000001</v>
      </c>
      <c r="C131" s="110">
        <v>10.0131</v>
      </c>
    </row>
    <row r="132" spans="1:3">
      <c r="A132" s="110" t="s">
        <v>1585</v>
      </c>
      <c r="B132" s="110">
        <v>17.86</v>
      </c>
      <c r="C132" s="110">
        <v>17.9741</v>
      </c>
    </row>
    <row r="133" spans="1:3">
      <c r="A133" s="110" t="s">
        <v>1586</v>
      </c>
      <c r="B133" s="110">
        <v>0</v>
      </c>
      <c r="C133" s="110">
        <v>17.9742</v>
      </c>
    </row>
    <row r="134" spans="1:3">
      <c r="A134" s="110" t="s">
        <v>1587</v>
      </c>
      <c r="B134" s="110">
        <v>10.044400000000001</v>
      </c>
      <c r="C134" s="110">
        <v>10.083400000000001</v>
      </c>
    </row>
    <row r="135" spans="1:3">
      <c r="A135" s="110" t="s">
        <v>1588</v>
      </c>
      <c r="B135" s="110">
        <v>17.715</v>
      </c>
      <c r="C135" s="110">
        <v>17.783799999999999</v>
      </c>
    </row>
    <row r="136" spans="1:3">
      <c r="A136" s="110" t="s">
        <v>1589</v>
      </c>
      <c r="B136" s="110">
        <v>17.7196</v>
      </c>
      <c r="C136" s="110">
        <v>17.788800000000002</v>
      </c>
    </row>
    <row r="137" spans="1:3">
      <c r="A137" s="110" t="s">
        <v>1590</v>
      </c>
      <c r="B137" s="110">
        <v>9.9998000000000005</v>
      </c>
      <c r="C137" s="110">
        <v>9.9992000000000001</v>
      </c>
    </row>
    <row r="138" spans="1:3">
      <c r="A138" s="110" t="s">
        <v>1591</v>
      </c>
      <c r="B138" s="110">
        <v>16.913700000000002</v>
      </c>
      <c r="C138" s="110">
        <v>16.912700000000001</v>
      </c>
    </row>
    <row r="139" spans="1:3">
      <c r="A139" s="110" t="s">
        <v>1592</v>
      </c>
      <c r="B139" s="110">
        <v>9.9998000000000005</v>
      </c>
      <c r="C139" s="110">
        <v>9.9995000000000012</v>
      </c>
    </row>
    <row r="140" spans="1:3">
      <c r="A140" s="110" t="s">
        <v>1593</v>
      </c>
      <c r="B140" s="110">
        <v>10.203000000000001</v>
      </c>
      <c r="C140" s="110">
        <v>10.038300000000001</v>
      </c>
    </row>
    <row r="141" spans="1:3">
      <c r="A141" s="110" t="s">
        <v>1594</v>
      </c>
      <c r="B141" s="110">
        <v>17.8017</v>
      </c>
      <c r="C141" s="110">
        <v>17.904900000000001</v>
      </c>
    </row>
    <row r="142" spans="1:3">
      <c r="A142" s="110" t="s">
        <v>1595</v>
      </c>
      <c r="B142" s="110">
        <v>10.207600000000001</v>
      </c>
      <c r="C142" s="110">
        <v>10.0465</v>
      </c>
    </row>
    <row r="143" spans="1:3">
      <c r="A143" s="110" t="s">
        <v>1596</v>
      </c>
      <c r="B143" s="110">
        <v>17.819700000000001</v>
      </c>
      <c r="C143" s="110">
        <v>17.933900000000001</v>
      </c>
    </row>
    <row r="144" spans="1:3">
      <c r="A144" s="110" t="s">
        <v>1597</v>
      </c>
      <c r="B144" s="110">
        <v>10.1091</v>
      </c>
      <c r="C144" s="110">
        <v>10.0099</v>
      </c>
    </row>
    <row r="145" spans="1:3">
      <c r="A145" s="110" t="s">
        <v>1598</v>
      </c>
      <c r="B145" s="110">
        <v>16.708600000000001</v>
      </c>
      <c r="C145" s="110">
        <v>16.801000000000002</v>
      </c>
    </row>
    <row r="146" spans="1:3">
      <c r="A146" s="110" t="s">
        <v>1599</v>
      </c>
      <c r="B146" s="110">
        <v>0</v>
      </c>
      <c r="C146" s="110">
        <v>10.0099</v>
      </c>
    </row>
    <row r="147" spans="1:3">
      <c r="A147" s="110" t="s">
        <v>1600</v>
      </c>
      <c r="B147" s="110">
        <v>10.0191</v>
      </c>
      <c r="C147" s="110">
        <v>10.037100000000001</v>
      </c>
    </row>
    <row r="148" spans="1:3">
      <c r="A148" s="110" t="s">
        <v>1601</v>
      </c>
      <c r="B148" s="110">
        <v>15.981800000000002</v>
      </c>
      <c r="C148" s="110">
        <v>16.010400000000001</v>
      </c>
    </row>
    <row r="149" spans="1:3">
      <c r="A149" s="110" t="s">
        <v>1602</v>
      </c>
      <c r="B149" s="110">
        <v>10.039</v>
      </c>
      <c r="C149" s="110">
        <v>10.0861</v>
      </c>
    </row>
    <row r="150" spans="1:3">
      <c r="A150" s="110" t="s">
        <v>1603</v>
      </c>
      <c r="B150" s="110">
        <v>16.110099999999999</v>
      </c>
      <c r="C150" s="110">
        <v>16.185600000000001</v>
      </c>
    </row>
    <row r="151" spans="1:3">
      <c r="A151" s="110" t="s">
        <v>1604</v>
      </c>
      <c r="B151" s="110">
        <v>10.023</v>
      </c>
      <c r="C151" s="110">
        <v>10.0534</v>
      </c>
    </row>
    <row r="152" spans="1:3">
      <c r="A152" s="110" t="s">
        <v>1605</v>
      </c>
      <c r="B152" s="110">
        <v>15.676300000000001</v>
      </c>
      <c r="C152" s="110">
        <v>15.7239</v>
      </c>
    </row>
    <row r="153" spans="1:3">
      <c r="A153" s="110" t="s">
        <v>1606</v>
      </c>
      <c r="B153" s="110">
        <v>10.713600000000001</v>
      </c>
      <c r="C153" s="110">
        <v>10.7936</v>
      </c>
    </row>
    <row r="154" spans="1:3">
      <c r="A154" s="110" t="s">
        <v>1607</v>
      </c>
      <c r="B154" s="110">
        <v>11.807700000000001</v>
      </c>
      <c r="C154" s="110">
        <v>11.896000000000001</v>
      </c>
    </row>
    <row r="155" spans="1:3">
      <c r="A155" s="110" t="s">
        <v>1608</v>
      </c>
      <c r="B155" s="110">
        <v>11.7867</v>
      </c>
      <c r="C155" s="110">
        <v>11.8733</v>
      </c>
    </row>
    <row r="156" spans="1:3">
      <c r="A156" s="110" t="s">
        <v>1609</v>
      </c>
      <c r="B156" s="110">
        <v>11.8034</v>
      </c>
      <c r="C156" s="110">
        <v>11.892100000000001</v>
      </c>
    </row>
    <row r="157" spans="1:3">
      <c r="A157" s="110" t="s">
        <v>1610</v>
      </c>
      <c r="B157" s="110">
        <v>11.7836</v>
      </c>
      <c r="C157" s="110">
        <v>11.870600000000001</v>
      </c>
    </row>
    <row r="158" spans="1:3">
      <c r="A158" s="110" t="s">
        <v>1611</v>
      </c>
      <c r="B158" s="110">
        <v>10.719800000000001</v>
      </c>
      <c r="C158" s="110">
        <v>10.803100000000001</v>
      </c>
    </row>
    <row r="159" spans="1:3">
      <c r="A159" s="110" t="s">
        <v>1612</v>
      </c>
      <c r="B159" s="110">
        <v>11.796000000000001</v>
      </c>
      <c r="C159" s="110">
        <v>11.887700000000001</v>
      </c>
    </row>
    <row r="160" spans="1:3">
      <c r="A160" s="110" t="s">
        <v>1613</v>
      </c>
      <c r="B160" s="110">
        <v>10.714</v>
      </c>
      <c r="C160" s="110">
        <v>10.7964</v>
      </c>
    </row>
    <row r="161" spans="1:3">
      <c r="A161" s="110" t="s">
        <v>1614</v>
      </c>
      <c r="B161" s="110">
        <v>11.771800000000001</v>
      </c>
      <c r="C161" s="110">
        <v>11.862300000000001</v>
      </c>
    </row>
    <row r="162" spans="1:3">
      <c r="A162" s="110" t="s">
        <v>1615</v>
      </c>
      <c r="B162" s="110">
        <v>11.856200000000001</v>
      </c>
      <c r="C162" s="110">
        <v>11.942</v>
      </c>
    </row>
    <row r="163" spans="1:3">
      <c r="A163" s="110" t="s">
        <v>1616</v>
      </c>
      <c r="B163" s="110">
        <v>11.7973</v>
      </c>
      <c r="C163" s="110">
        <v>11.882000000000001</v>
      </c>
    </row>
    <row r="164" spans="1:3">
      <c r="A164" s="110" t="s">
        <v>1617</v>
      </c>
      <c r="B164" s="110">
        <v>11.7973</v>
      </c>
      <c r="C164" s="110">
        <v>11.882000000000001</v>
      </c>
    </row>
    <row r="165" spans="1:3">
      <c r="A165" s="110" t="s">
        <v>1618</v>
      </c>
      <c r="B165" s="110">
        <v>11.767200000000001</v>
      </c>
      <c r="C165" s="110">
        <v>11.856200000000001</v>
      </c>
    </row>
    <row r="166" spans="1:3">
      <c r="A166" s="110" t="s">
        <v>1619</v>
      </c>
      <c r="B166" s="110">
        <v>11.743</v>
      </c>
      <c r="C166" s="110">
        <v>11.8308</v>
      </c>
    </row>
    <row r="167" spans="1:3">
      <c r="A167" s="110" t="s">
        <v>1620</v>
      </c>
      <c r="B167" s="110">
        <v>11.780700000000001</v>
      </c>
      <c r="C167" s="110">
        <v>11.8689</v>
      </c>
    </row>
    <row r="168" spans="1:3">
      <c r="A168" s="110" t="s">
        <v>1621</v>
      </c>
      <c r="B168" s="110">
        <v>10.654</v>
      </c>
      <c r="C168" s="110">
        <v>10.730500000000001</v>
      </c>
    </row>
    <row r="169" spans="1:3">
      <c r="A169" s="110" t="s">
        <v>1622</v>
      </c>
      <c r="B169" s="110">
        <v>11.702900000000001</v>
      </c>
      <c r="C169" s="110">
        <v>11.786900000000001</v>
      </c>
    </row>
    <row r="170" spans="1:3">
      <c r="A170" s="110" t="s">
        <v>1623</v>
      </c>
      <c r="B170" s="110">
        <v>11.803900000000001</v>
      </c>
      <c r="C170" s="110">
        <v>11.892100000000001</v>
      </c>
    </row>
    <row r="171" spans="1:3">
      <c r="A171" s="110" t="s">
        <v>1624</v>
      </c>
      <c r="B171" s="110">
        <v>11.782500000000001</v>
      </c>
      <c r="C171" s="110">
        <v>11.8696</v>
      </c>
    </row>
    <row r="172" spans="1:3">
      <c r="A172" s="110" t="s">
        <v>1625</v>
      </c>
      <c r="B172" s="110">
        <v>11.7644</v>
      </c>
      <c r="C172" s="110">
        <v>11.8528</v>
      </c>
    </row>
    <row r="173" spans="1:3">
      <c r="A173" s="110" t="s">
        <v>1626</v>
      </c>
      <c r="B173" s="110">
        <v>10.6342</v>
      </c>
      <c r="C173" s="110">
        <v>10.713100000000001</v>
      </c>
    </row>
    <row r="174" spans="1:3">
      <c r="A174" s="110" t="s">
        <v>1627</v>
      </c>
      <c r="B174" s="110">
        <v>11.729800000000001</v>
      </c>
      <c r="C174" s="110">
        <v>11.817</v>
      </c>
    </row>
    <row r="175" spans="1:3">
      <c r="A175" s="110" t="s">
        <v>1628</v>
      </c>
      <c r="B175" s="110">
        <v>11.880800000000001</v>
      </c>
      <c r="C175" s="110">
        <v>11.966900000000001</v>
      </c>
    </row>
    <row r="176" spans="1:3">
      <c r="A176" s="110" t="s">
        <v>1629</v>
      </c>
      <c r="B176" s="110">
        <v>11.880800000000001</v>
      </c>
      <c r="C176" s="110">
        <v>11.966900000000001</v>
      </c>
    </row>
    <row r="177" spans="1:3">
      <c r="A177" s="110" t="s">
        <v>1630</v>
      </c>
      <c r="B177" s="110">
        <v>11.791600000000001</v>
      </c>
      <c r="C177" s="110">
        <v>11.8725</v>
      </c>
    </row>
    <row r="178" spans="1:3">
      <c r="A178" s="110" t="s">
        <v>1631</v>
      </c>
      <c r="B178" s="110">
        <v>11.791600000000001</v>
      </c>
      <c r="C178" s="110">
        <v>11.8725</v>
      </c>
    </row>
    <row r="179" spans="1:3">
      <c r="A179" s="110" t="s">
        <v>1632</v>
      </c>
      <c r="B179" s="110">
        <v>11.786800000000001</v>
      </c>
      <c r="C179" s="110">
        <v>11.8736</v>
      </c>
    </row>
    <row r="180" spans="1:3">
      <c r="A180" s="110" t="s">
        <v>1633</v>
      </c>
      <c r="B180" s="110">
        <v>11.768000000000001</v>
      </c>
      <c r="C180" s="110">
        <v>11.8537</v>
      </c>
    </row>
    <row r="181" spans="1:3">
      <c r="A181" s="110" t="s">
        <v>1634</v>
      </c>
      <c r="B181" s="110">
        <v>11.7948</v>
      </c>
      <c r="C181" s="110">
        <v>11.8812</v>
      </c>
    </row>
    <row r="182" spans="1:3">
      <c r="A182" s="110" t="s">
        <v>1635</v>
      </c>
      <c r="B182" s="110">
        <v>11.7948</v>
      </c>
      <c r="C182" s="110">
        <v>11.8812</v>
      </c>
    </row>
    <row r="183" spans="1:3">
      <c r="A183" s="110" t="s">
        <v>1636</v>
      </c>
      <c r="B183" s="110">
        <v>11.733000000000001</v>
      </c>
      <c r="C183" s="110">
        <v>11.8179</v>
      </c>
    </row>
    <row r="184" spans="1:3">
      <c r="A184" s="110" t="s">
        <v>1637</v>
      </c>
      <c r="B184" s="110">
        <v>11.795900000000001</v>
      </c>
      <c r="C184" s="110">
        <v>11.884300000000001</v>
      </c>
    </row>
    <row r="185" spans="1:3">
      <c r="A185" s="110" t="s">
        <v>1638</v>
      </c>
      <c r="B185" s="110">
        <v>11.7828</v>
      </c>
      <c r="C185" s="110">
        <v>11.870100000000001</v>
      </c>
    </row>
    <row r="186" spans="1:3">
      <c r="A186" s="110" t="s">
        <v>1639</v>
      </c>
      <c r="B186" s="110">
        <v>11.7676</v>
      </c>
      <c r="C186" s="110">
        <v>11.8553</v>
      </c>
    </row>
    <row r="187" spans="1:3">
      <c r="A187" s="110" t="s">
        <v>1640</v>
      </c>
      <c r="B187" s="110">
        <v>11.7056</v>
      </c>
      <c r="C187" s="110">
        <v>11.7918</v>
      </c>
    </row>
    <row r="188" spans="1:3">
      <c r="A188" s="110" t="s">
        <v>1641</v>
      </c>
      <c r="B188" s="110">
        <v>11.7056</v>
      </c>
      <c r="C188" s="110">
        <v>11.7918</v>
      </c>
    </row>
    <row r="189" spans="1:3">
      <c r="A189" s="110" t="s">
        <v>1642</v>
      </c>
      <c r="B189" s="110">
        <v>11.706300000000001</v>
      </c>
      <c r="C189" s="110">
        <v>11.790900000000001</v>
      </c>
    </row>
    <row r="190" spans="1:3">
      <c r="A190" s="110" t="s">
        <v>1643</v>
      </c>
      <c r="B190" s="110">
        <v>11.707000000000001</v>
      </c>
      <c r="C190" s="110">
        <v>11.7918</v>
      </c>
    </row>
    <row r="191" spans="1:3">
      <c r="A191" s="110" t="s">
        <v>1644</v>
      </c>
      <c r="B191" s="110">
        <v>11.683200000000001</v>
      </c>
      <c r="C191" s="110">
        <v>11.7668</v>
      </c>
    </row>
    <row r="192" spans="1:3">
      <c r="A192" s="110" t="s">
        <v>1645</v>
      </c>
      <c r="B192" s="110">
        <v>11.6614</v>
      </c>
      <c r="C192" s="110">
        <v>11.745100000000001</v>
      </c>
    </row>
    <row r="193" spans="1:3">
      <c r="A193" s="110" t="s">
        <v>1646</v>
      </c>
      <c r="B193" s="110">
        <v>11.643600000000001</v>
      </c>
      <c r="C193" s="110">
        <v>11.7262</v>
      </c>
    </row>
    <row r="194" spans="1:3">
      <c r="A194" s="110" t="s">
        <v>1647</v>
      </c>
      <c r="B194" s="110">
        <v>11.5831</v>
      </c>
      <c r="C194" s="110">
        <v>11.6684</v>
      </c>
    </row>
    <row r="195" spans="1:3">
      <c r="A195" s="110" t="s">
        <v>1648</v>
      </c>
      <c r="B195" s="110">
        <v>11.5831</v>
      </c>
      <c r="C195" s="110">
        <v>11.6684</v>
      </c>
    </row>
    <row r="196" spans="1:3">
      <c r="A196" s="110" t="s">
        <v>1649</v>
      </c>
      <c r="B196" s="110">
        <v>11.529</v>
      </c>
      <c r="C196" s="110">
        <v>11.611500000000001</v>
      </c>
    </row>
    <row r="197" spans="1:3">
      <c r="A197" s="110" t="s">
        <v>1650</v>
      </c>
      <c r="B197" s="110">
        <v>11.4877</v>
      </c>
      <c r="C197" s="110">
        <v>11.568300000000001</v>
      </c>
    </row>
    <row r="198" spans="1:3">
      <c r="A198" s="110" t="s">
        <v>1651</v>
      </c>
      <c r="B198" s="110">
        <v>11.468500000000001</v>
      </c>
      <c r="C198" s="110">
        <v>11.5473</v>
      </c>
    </row>
    <row r="199" spans="1:3">
      <c r="A199" s="110" t="s">
        <v>1652</v>
      </c>
      <c r="B199" s="110">
        <v>11.468300000000001</v>
      </c>
      <c r="C199" s="110">
        <v>11.5472</v>
      </c>
    </row>
    <row r="200" spans="1:3">
      <c r="A200" s="110" t="s">
        <v>1653</v>
      </c>
      <c r="B200" s="110">
        <v>11.534800000000001</v>
      </c>
      <c r="C200" s="110">
        <v>11.631400000000001</v>
      </c>
    </row>
    <row r="201" spans="1:3">
      <c r="A201" s="110" t="s">
        <v>1654</v>
      </c>
      <c r="B201" s="110">
        <v>11.534800000000001</v>
      </c>
      <c r="C201" s="110">
        <v>11.631400000000001</v>
      </c>
    </row>
    <row r="202" spans="1:3">
      <c r="A202" s="110" t="s">
        <v>1655</v>
      </c>
      <c r="B202" s="110">
        <v>11.510200000000001</v>
      </c>
      <c r="C202" s="110">
        <v>11.6051</v>
      </c>
    </row>
    <row r="203" spans="1:3">
      <c r="A203" s="110" t="s">
        <v>1656</v>
      </c>
      <c r="B203" s="110">
        <v>11.510200000000001</v>
      </c>
      <c r="C203" s="110">
        <v>11.6051</v>
      </c>
    </row>
    <row r="204" spans="1:3">
      <c r="A204" s="110" t="s">
        <v>1657</v>
      </c>
      <c r="B204" s="110">
        <v>11.2765</v>
      </c>
      <c r="C204" s="110">
        <v>11.361500000000001</v>
      </c>
    </row>
    <row r="205" spans="1:3">
      <c r="A205" s="110" t="s">
        <v>1658</v>
      </c>
      <c r="B205" s="110">
        <v>11.2631</v>
      </c>
      <c r="C205" s="110">
        <v>11.347100000000001</v>
      </c>
    </row>
    <row r="206" spans="1:3">
      <c r="A206" s="110" t="s">
        <v>1659</v>
      </c>
      <c r="B206" s="110">
        <v>11.235300000000001</v>
      </c>
      <c r="C206" s="110">
        <v>11.3186</v>
      </c>
    </row>
    <row r="207" spans="1:3">
      <c r="A207" s="110" t="s">
        <v>1660</v>
      </c>
      <c r="B207" s="110">
        <v>11.2303</v>
      </c>
      <c r="C207" s="110">
        <v>11.3126</v>
      </c>
    </row>
    <row r="208" spans="1:3">
      <c r="A208" s="110" t="s">
        <v>1661</v>
      </c>
      <c r="B208" s="110">
        <v>11.2303</v>
      </c>
      <c r="C208" s="110">
        <v>11.312700000000001</v>
      </c>
    </row>
    <row r="209" spans="1:3">
      <c r="A209" s="110" t="s">
        <v>1662</v>
      </c>
      <c r="B209" s="110">
        <v>11.6807</v>
      </c>
      <c r="C209" s="110">
        <v>11.7889</v>
      </c>
    </row>
    <row r="210" spans="1:3">
      <c r="A210" s="110" t="s">
        <v>1663</v>
      </c>
      <c r="B210" s="110">
        <v>11.642300000000001</v>
      </c>
      <c r="C210" s="110">
        <v>11.7477</v>
      </c>
    </row>
    <row r="211" spans="1:3">
      <c r="A211" s="110" t="s">
        <v>1664</v>
      </c>
      <c r="B211" s="110">
        <v>11.642300000000001</v>
      </c>
      <c r="C211" s="110">
        <v>11.7477</v>
      </c>
    </row>
    <row r="212" spans="1:3">
      <c r="A212" s="110" t="s">
        <v>1665</v>
      </c>
      <c r="B212" s="110">
        <v>11.276</v>
      </c>
      <c r="C212" s="110">
        <v>11.353300000000001</v>
      </c>
    </row>
    <row r="213" spans="1:3">
      <c r="A213" s="110" t="s">
        <v>1666</v>
      </c>
      <c r="B213" s="110">
        <v>11.273900000000001</v>
      </c>
      <c r="C213" s="110">
        <v>11.3514</v>
      </c>
    </row>
    <row r="214" spans="1:3">
      <c r="A214" s="110" t="s">
        <v>1667</v>
      </c>
      <c r="B214" s="110">
        <v>11.208</v>
      </c>
      <c r="C214" s="110">
        <v>11.2811</v>
      </c>
    </row>
    <row r="215" spans="1:3">
      <c r="A215" s="110" t="s">
        <v>1668</v>
      </c>
      <c r="B215" s="110">
        <v>11.2079</v>
      </c>
      <c r="C215" s="110">
        <v>11.2811</v>
      </c>
    </row>
    <row r="216" spans="1:3">
      <c r="A216" s="110" t="s">
        <v>1669</v>
      </c>
      <c r="B216" s="110">
        <v>11.2173</v>
      </c>
      <c r="C216" s="110">
        <v>11.2949</v>
      </c>
    </row>
    <row r="217" spans="1:3">
      <c r="A217" s="110" t="s">
        <v>1670</v>
      </c>
      <c r="B217" s="110">
        <v>11.174800000000001</v>
      </c>
      <c r="C217" s="110">
        <v>11.2492</v>
      </c>
    </row>
    <row r="218" spans="1:3">
      <c r="A218" s="110" t="s">
        <v>1671</v>
      </c>
      <c r="B218" s="110">
        <v>11.2928</v>
      </c>
      <c r="C218" s="110">
        <v>11.378500000000001</v>
      </c>
    </row>
    <row r="219" spans="1:3">
      <c r="A219" s="110" t="s">
        <v>1672</v>
      </c>
      <c r="B219" s="110">
        <v>11.2539</v>
      </c>
      <c r="C219" s="110">
        <v>11.3324</v>
      </c>
    </row>
    <row r="220" spans="1:3">
      <c r="A220" s="110" t="s">
        <v>1673</v>
      </c>
      <c r="B220" s="110">
        <v>11.186400000000001</v>
      </c>
      <c r="C220" s="110">
        <v>11.259</v>
      </c>
    </row>
    <row r="221" spans="1:3">
      <c r="A221" s="110" t="s">
        <v>1674</v>
      </c>
      <c r="B221" s="110">
        <v>11.164</v>
      </c>
      <c r="C221" s="110">
        <v>11.2356</v>
      </c>
    </row>
    <row r="222" spans="1:3">
      <c r="A222" s="110" t="s">
        <v>1675</v>
      </c>
      <c r="B222" s="110">
        <v>11.190700000000001</v>
      </c>
      <c r="C222" s="110">
        <v>11.2598</v>
      </c>
    </row>
    <row r="223" spans="1:3">
      <c r="A223" s="110" t="s">
        <v>1676</v>
      </c>
      <c r="B223" s="110">
        <v>11.1685</v>
      </c>
      <c r="C223" s="110">
        <v>11.236500000000001</v>
      </c>
    </row>
    <row r="224" spans="1:3">
      <c r="A224" s="110" t="s">
        <v>1677</v>
      </c>
      <c r="B224" s="110">
        <v>11.3771</v>
      </c>
      <c r="C224" s="110">
        <v>11.4701</v>
      </c>
    </row>
    <row r="225" spans="1:3">
      <c r="A225" s="110" t="s">
        <v>1678</v>
      </c>
      <c r="B225" s="110">
        <v>11.3771</v>
      </c>
      <c r="C225" s="110">
        <v>11.4701</v>
      </c>
    </row>
    <row r="226" spans="1:3">
      <c r="A226" s="110" t="s">
        <v>1679</v>
      </c>
      <c r="B226" s="110">
        <v>11.296800000000001</v>
      </c>
      <c r="C226" s="110">
        <v>11.3833</v>
      </c>
    </row>
    <row r="227" spans="1:3">
      <c r="A227" s="110" t="s">
        <v>1680</v>
      </c>
      <c r="B227" s="110">
        <v>11.296800000000001</v>
      </c>
      <c r="C227" s="110">
        <v>11.3833</v>
      </c>
    </row>
    <row r="228" spans="1:3">
      <c r="A228" s="110" t="s">
        <v>1681</v>
      </c>
      <c r="B228" s="110">
        <v>11.1752</v>
      </c>
      <c r="C228" s="110">
        <v>0</v>
      </c>
    </row>
    <row r="229" spans="1:3">
      <c r="A229" s="110" t="s">
        <v>1682</v>
      </c>
      <c r="B229" s="110">
        <v>11.1752</v>
      </c>
      <c r="C229" s="110">
        <v>11.2475</v>
      </c>
    </row>
    <row r="230" spans="1:3">
      <c r="A230" s="110" t="s">
        <v>1683</v>
      </c>
      <c r="B230" s="110">
        <v>11.1135</v>
      </c>
      <c r="C230" s="110">
        <v>11.1927</v>
      </c>
    </row>
    <row r="231" spans="1:3">
      <c r="A231" s="110" t="s">
        <v>1684</v>
      </c>
      <c r="B231" s="110">
        <v>11.1135</v>
      </c>
      <c r="C231" s="110">
        <v>11.1927</v>
      </c>
    </row>
    <row r="232" spans="1:3">
      <c r="A232" s="110" t="s">
        <v>1685</v>
      </c>
      <c r="B232" s="110">
        <v>11.1386</v>
      </c>
      <c r="C232" s="110">
        <v>11.209000000000001</v>
      </c>
    </row>
    <row r="233" spans="1:3">
      <c r="A233" s="110" t="s">
        <v>1686</v>
      </c>
      <c r="B233" s="110">
        <v>11.0928</v>
      </c>
      <c r="C233" s="110">
        <v>11.1622</v>
      </c>
    </row>
    <row r="234" spans="1:3">
      <c r="A234" s="110" t="s">
        <v>1687</v>
      </c>
      <c r="B234" s="110">
        <v>11.151900000000001</v>
      </c>
      <c r="C234" s="110">
        <v>11.224300000000001</v>
      </c>
    </row>
    <row r="235" spans="1:3">
      <c r="A235" s="110" t="s">
        <v>1688</v>
      </c>
      <c r="B235" s="110">
        <v>11.1282</v>
      </c>
      <c r="C235" s="110">
        <v>11.198500000000001</v>
      </c>
    </row>
    <row r="236" spans="1:3">
      <c r="A236" s="110" t="s">
        <v>1689</v>
      </c>
      <c r="B236" s="110">
        <v>11.1282</v>
      </c>
      <c r="C236" s="110">
        <v>11.198500000000001</v>
      </c>
    </row>
    <row r="237" spans="1:3">
      <c r="A237" s="110" t="s">
        <v>1690</v>
      </c>
      <c r="B237" s="110">
        <v>11.0717</v>
      </c>
      <c r="C237" s="110">
        <v>11.142700000000001</v>
      </c>
    </row>
    <row r="238" spans="1:3">
      <c r="A238" s="110" t="s">
        <v>1691</v>
      </c>
      <c r="B238" s="110">
        <v>11.047600000000001</v>
      </c>
      <c r="C238" s="110">
        <v>11.1175</v>
      </c>
    </row>
    <row r="239" spans="1:3">
      <c r="A239" s="110" t="s">
        <v>1692</v>
      </c>
      <c r="B239" s="110">
        <v>11.047499999999999</v>
      </c>
      <c r="C239" s="110">
        <v>11.1174</v>
      </c>
    </row>
    <row r="240" spans="1:3">
      <c r="A240" s="110" t="s">
        <v>1693</v>
      </c>
      <c r="B240" s="110">
        <v>11.044400000000001</v>
      </c>
      <c r="C240" s="110">
        <v>11.114500000000001</v>
      </c>
    </row>
    <row r="241" spans="1:3">
      <c r="A241" s="110" t="s">
        <v>1694</v>
      </c>
      <c r="B241" s="110">
        <v>11.021100000000001</v>
      </c>
      <c r="C241" s="110">
        <v>11.090100000000001</v>
      </c>
    </row>
    <row r="242" spans="1:3">
      <c r="A242" s="110" t="s">
        <v>1695</v>
      </c>
      <c r="B242" s="110">
        <v>11.0266</v>
      </c>
      <c r="C242" s="110">
        <v>11.095800000000001</v>
      </c>
    </row>
    <row r="243" spans="1:3">
      <c r="A243" s="110" t="s">
        <v>1696</v>
      </c>
      <c r="B243" s="110">
        <v>10.9984</v>
      </c>
      <c r="C243" s="110">
        <v>11.065</v>
      </c>
    </row>
    <row r="244" spans="1:3">
      <c r="A244" s="110" t="s">
        <v>1697</v>
      </c>
      <c r="B244" s="110">
        <v>11.006</v>
      </c>
      <c r="C244" s="110">
        <v>11.071200000000001</v>
      </c>
    </row>
    <row r="245" spans="1:3">
      <c r="A245" s="110" t="s">
        <v>1698</v>
      </c>
      <c r="B245" s="110">
        <v>10.987200000000001</v>
      </c>
      <c r="C245" s="110">
        <v>11.051300000000001</v>
      </c>
    </row>
    <row r="246" spans="1:3">
      <c r="A246" s="110" t="s">
        <v>1699</v>
      </c>
      <c r="B246" s="110">
        <v>11.002800000000001</v>
      </c>
      <c r="C246" s="110">
        <v>11.0702</v>
      </c>
    </row>
    <row r="247" spans="1:3">
      <c r="A247" s="110" t="s">
        <v>1700</v>
      </c>
      <c r="B247" s="110">
        <v>10.974400000000001</v>
      </c>
      <c r="C247" s="110">
        <v>11.040700000000001</v>
      </c>
    </row>
    <row r="248" spans="1:3">
      <c r="A248" s="110" t="s">
        <v>1701</v>
      </c>
      <c r="B248" s="110">
        <v>11.2224</v>
      </c>
      <c r="C248" s="110">
        <v>11.302800000000001</v>
      </c>
    </row>
    <row r="249" spans="1:3">
      <c r="A249" s="110" t="s">
        <v>1702</v>
      </c>
      <c r="B249" s="110">
        <v>11.2224</v>
      </c>
      <c r="C249" s="110">
        <v>11.302800000000001</v>
      </c>
    </row>
    <row r="250" spans="1:3">
      <c r="A250" s="110" t="s">
        <v>1703</v>
      </c>
      <c r="B250" s="110">
        <v>11.1853</v>
      </c>
      <c r="C250" s="110">
        <v>11.262499999999999</v>
      </c>
    </row>
    <row r="251" spans="1:3">
      <c r="A251" s="110" t="s">
        <v>1704</v>
      </c>
      <c r="B251" s="110">
        <v>11.1853</v>
      </c>
      <c r="C251" s="110">
        <v>11.262499999999999</v>
      </c>
    </row>
    <row r="252" spans="1:3">
      <c r="A252" s="110" t="s">
        <v>1705</v>
      </c>
      <c r="B252" s="110">
        <v>10.989500000000001</v>
      </c>
      <c r="C252" s="110">
        <v>11.056800000000001</v>
      </c>
    </row>
    <row r="253" spans="1:3">
      <c r="A253" s="110" t="s">
        <v>1706</v>
      </c>
      <c r="B253" s="110">
        <v>10.962300000000001</v>
      </c>
      <c r="C253" s="110">
        <v>11.028500000000001</v>
      </c>
    </row>
    <row r="254" spans="1:3">
      <c r="A254" s="110" t="s">
        <v>1707</v>
      </c>
      <c r="B254" s="110">
        <v>10.962400000000001</v>
      </c>
      <c r="C254" s="110">
        <v>11.028600000000001</v>
      </c>
    </row>
    <row r="255" spans="1:3">
      <c r="A255" s="110" t="s">
        <v>1708</v>
      </c>
      <c r="B255" s="110">
        <v>11.199900000000001</v>
      </c>
      <c r="C255" s="110">
        <v>11.293000000000001</v>
      </c>
    </row>
    <row r="256" spans="1:3">
      <c r="A256" s="110" t="s">
        <v>1709</v>
      </c>
      <c r="B256" s="110">
        <v>11.145</v>
      </c>
      <c r="C256" s="110">
        <v>11.2333</v>
      </c>
    </row>
    <row r="257" spans="1:3">
      <c r="A257" s="110" t="s">
        <v>1710</v>
      </c>
      <c r="B257" s="110">
        <v>11.145</v>
      </c>
      <c r="C257" s="110">
        <v>11.2333</v>
      </c>
    </row>
    <row r="258" spans="1:3">
      <c r="A258" s="110" t="s">
        <v>1711</v>
      </c>
      <c r="B258" s="110">
        <v>11.116900000000001</v>
      </c>
      <c r="C258" s="110">
        <v>11.183100000000001</v>
      </c>
    </row>
    <row r="259" spans="1:3">
      <c r="A259" s="110" t="s">
        <v>1712</v>
      </c>
      <c r="B259" s="110">
        <v>11.059700000000001</v>
      </c>
      <c r="C259" s="110">
        <v>11.120900000000001</v>
      </c>
    </row>
    <row r="260" spans="1:3">
      <c r="A260" s="110" t="s">
        <v>1713</v>
      </c>
      <c r="B260" s="110">
        <v>11.059700000000001</v>
      </c>
      <c r="C260" s="110">
        <v>11.120900000000001</v>
      </c>
    </row>
    <row r="261" spans="1:3">
      <c r="A261" s="110" t="s">
        <v>1714</v>
      </c>
      <c r="B261" s="110">
        <v>10.9663</v>
      </c>
      <c r="C261" s="110">
        <v>11.032</v>
      </c>
    </row>
    <row r="262" spans="1:3">
      <c r="A262" s="110" t="s">
        <v>1715</v>
      </c>
      <c r="B262" s="110">
        <v>10.9663</v>
      </c>
      <c r="C262" s="110">
        <v>11.032</v>
      </c>
    </row>
    <row r="263" spans="1:3">
      <c r="A263" s="110" t="s">
        <v>1716</v>
      </c>
      <c r="B263" s="110">
        <v>10.945400000000001</v>
      </c>
      <c r="C263" s="110">
        <v>11.01</v>
      </c>
    </row>
    <row r="264" spans="1:3">
      <c r="A264" s="110" t="s">
        <v>1717</v>
      </c>
      <c r="B264" s="110">
        <v>10.945400000000001</v>
      </c>
      <c r="C264" s="110">
        <v>11.01</v>
      </c>
    </row>
    <row r="265" spans="1:3">
      <c r="A265" s="110" t="s">
        <v>1718</v>
      </c>
      <c r="B265" s="110">
        <v>10.9528</v>
      </c>
      <c r="C265" s="110">
        <v>11.0212</v>
      </c>
    </row>
    <row r="266" spans="1:3">
      <c r="A266" s="110" t="s">
        <v>1719</v>
      </c>
      <c r="B266" s="110">
        <v>10.933300000000001</v>
      </c>
      <c r="C266" s="110">
        <v>11.0008</v>
      </c>
    </row>
    <row r="267" spans="1:3">
      <c r="A267" s="110" t="s">
        <v>1720</v>
      </c>
      <c r="B267" s="110">
        <v>10.944800000000001</v>
      </c>
      <c r="C267" s="110">
        <v>0</v>
      </c>
    </row>
    <row r="268" spans="1:3">
      <c r="A268" s="110" t="s">
        <v>1721</v>
      </c>
      <c r="B268" s="110">
        <v>10.944900000000001</v>
      </c>
      <c r="C268" s="110">
        <v>11.023400000000001</v>
      </c>
    </row>
    <row r="269" spans="1:3">
      <c r="A269" s="110" t="s">
        <v>1722</v>
      </c>
      <c r="B269" s="110">
        <v>10.9337</v>
      </c>
      <c r="C269" s="110">
        <v>11.0137</v>
      </c>
    </row>
    <row r="270" spans="1:3">
      <c r="A270" s="110" t="s">
        <v>1723</v>
      </c>
      <c r="B270" s="110">
        <v>10.9337</v>
      </c>
      <c r="C270" s="110">
        <v>11.013500000000001</v>
      </c>
    </row>
    <row r="271" spans="1:3">
      <c r="A271" s="110" t="s">
        <v>1724</v>
      </c>
      <c r="B271" s="110">
        <v>10.9315</v>
      </c>
      <c r="C271" s="110">
        <v>11.0045</v>
      </c>
    </row>
    <row r="272" spans="1:3">
      <c r="A272" s="110" t="s">
        <v>1725</v>
      </c>
      <c r="B272" s="110">
        <v>10.921800000000001</v>
      </c>
      <c r="C272" s="110">
        <v>10.998700000000001</v>
      </c>
    </row>
    <row r="273" spans="1:3">
      <c r="A273" s="110" t="s">
        <v>1726</v>
      </c>
      <c r="B273" s="110">
        <v>10.921800000000001</v>
      </c>
      <c r="C273" s="110">
        <v>10.998700000000001</v>
      </c>
    </row>
    <row r="274" spans="1:3">
      <c r="A274" s="110" t="s">
        <v>1727</v>
      </c>
      <c r="B274" s="110">
        <v>11.0441</v>
      </c>
      <c r="C274" s="110">
        <v>11.111500000000001</v>
      </c>
    </row>
    <row r="275" spans="1:3">
      <c r="A275" s="110" t="s">
        <v>1728</v>
      </c>
      <c r="B275" s="110">
        <v>11.0443</v>
      </c>
      <c r="C275" s="110">
        <v>11.1119</v>
      </c>
    </row>
    <row r="276" spans="1:3">
      <c r="A276" s="110" t="s">
        <v>1729</v>
      </c>
      <c r="B276" s="110">
        <v>10.996700000000001</v>
      </c>
      <c r="C276" s="110">
        <v>11.059900000000001</v>
      </c>
    </row>
    <row r="277" spans="1:3">
      <c r="A277" s="110" t="s">
        <v>1730</v>
      </c>
      <c r="B277" s="110">
        <v>10.996700000000001</v>
      </c>
      <c r="C277" s="110">
        <v>11.059900000000001</v>
      </c>
    </row>
    <row r="278" spans="1:3">
      <c r="A278" s="110" t="s">
        <v>1731</v>
      </c>
      <c r="B278" s="110">
        <v>10.866200000000001</v>
      </c>
      <c r="C278" s="110">
        <v>10.9436</v>
      </c>
    </row>
    <row r="279" spans="1:3">
      <c r="A279" s="110" t="s">
        <v>1732</v>
      </c>
      <c r="B279" s="110">
        <v>10.866200000000001</v>
      </c>
      <c r="C279" s="110">
        <v>10.9436</v>
      </c>
    </row>
    <row r="280" spans="1:3">
      <c r="A280" s="110" t="s">
        <v>1733</v>
      </c>
      <c r="B280" s="110">
        <v>10.8558</v>
      </c>
      <c r="C280" s="110">
        <v>10.9428</v>
      </c>
    </row>
    <row r="281" spans="1:3">
      <c r="A281" s="110" t="s">
        <v>1734</v>
      </c>
      <c r="B281" s="110">
        <v>10.8558</v>
      </c>
      <c r="C281" s="110">
        <v>10.9428</v>
      </c>
    </row>
    <row r="282" spans="1:3">
      <c r="A282" s="110" t="s">
        <v>1735</v>
      </c>
      <c r="B282" s="110">
        <v>10.854000000000001</v>
      </c>
      <c r="C282" s="110">
        <v>10.929</v>
      </c>
    </row>
    <row r="283" spans="1:3">
      <c r="A283" s="110" t="s">
        <v>1736</v>
      </c>
      <c r="B283" s="110">
        <v>10.854000000000001</v>
      </c>
      <c r="C283" s="110">
        <v>10.929</v>
      </c>
    </row>
    <row r="284" spans="1:3">
      <c r="A284" s="110" t="s">
        <v>1737</v>
      </c>
      <c r="B284" s="110">
        <v>10.818900000000001</v>
      </c>
      <c r="C284" s="110">
        <v>10.8904</v>
      </c>
    </row>
    <row r="285" spans="1:3">
      <c r="A285" s="110" t="s">
        <v>1738</v>
      </c>
      <c r="B285" s="110">
        <v>10.818900000000001</v>
      </c>
      <c r="C285" s="110">
        <v>10.8904</v>
      </c>
    </row>
    <row r="286" spans="1:3">
      <c r="A286" s="110" t="s">
        <v>1739</v>
      </c>
      <c r="B286" s="110">
        <v>10.7577</v>
      </c>
      <c r="C286" s="110">
        <v>10.831800000000001</v>
      </c>
    </row>
    <row r="287" spans="1:3">
      <c r="A287" s="110" t="s">
        <v>1740</v>
      </c>
      <c r="B287" s="110">
        <v>10.743500000000001</v>
      </c>
      <c r="C287" s="110">
        <v>10.8156</v>
      </c>
    </row>
    <row r="288" spans="1:3">
      <c r="A288" s="110" t="s">
        <v>1741</v>
      </c>
      <c r="B288" s="110">
        <v>10.743500000000001</v>
      </c>
      <c r="C288" s="110">
        <v>10.8156</v>
      </c>
    </row>
    <row r="289" spans="1:3">
      <c r="A289" s="110" t="s">
        <v>1742</v>
      </c>
      <c r="B289" s="110">
        <v>10.2021</v>
      </c>
      <c r="C289" s="110">
        <v>10.263400000000001</v>
      </c>
    </row>
    <row r="290" spans="1:3">
      <c r="A290" s="110" t="s">
        <v>1743</v>
      </c>
      <c r="B290" s="110">
        <v>10.195</v>
      </c>
      <c r="C290" s="110">
        <v>10.2537</v>
      </c>
    </row>
    <row r="291" spans="1:3">
      <c r="A291" s="110" t="s">
        <v>1744</v>
      </c>
      <c r="B291" s="110">
        <v>10.094100000000001</v>
      </c>
      <c r="C291" s="110">
        <v>10.1736</v>
      </c>
    </row>
    <row r="292" spans="1:3">
      <c r="A292" s="110" t="s">
        <v>1745</v>
      </c>
      <c r="B292" s="110">
        <v>10.094100000000001</v>
      </c>
      <c r="C292" s="110">
        <v>10.1736</v>
      </c>
    </row>
    <row r="293" spans="1:3">
      <c r="A293" s="110" t="s">
        <v>1746</v>
      </c>
      <c r="B293" s="110">
        <v>10.0968</v>
      </c>
      <c r="C293" s="110">
        <v>10.178700000000001</v>
      </c>
    </row>
    <row r="294" spans="1:3">
      <c r="A294" s="110" t="s">
        <v>1746</v>
      </c>
      <c r="B294" s="110">
        <v>10.096500000000001</v>
      </c>
      <c r="C294" s="110">
        <v>10.178100000000001</v>
      </c>
    </row>
    <row r="295" spans="1:3">
      <c r="A295" s="110" t="s">
        <v>1747</v>
      </c>
      <c r="B295" s="110">
        <v>11.9366</v>
      </c>
      <c r="C295" s="110">
        <v>11.8347</v>
      </c>
    </row>
    <row r="296" spans="1:3">
      <c r="A296" s="110" t="s">
        <v>1748</v>
      </c>
      <c r="B296" s="110">
        <v>11.936300000000001</v>
      </c>
      <c r="C296" s="110">
        <v>11.8345</v>
      </c>
    </row>
    <row r="297" spans="1:3">
      <c r="A297" s="110" t="s">
        <v>1749</v>
      </c>
      <c r="B297" s="110">
        <v>12.052800000000001</v>
      </c>
      <c r="C297" s="110">
        <v>11.957600000000001</v>
      </c>
    </row>
    <row r="298" spans="1:3">
      <c r="A298" s="110" t="s">
        <v>1750</v>
      </c>
      <c r="B298" s="110">
        <v>12.052200000000001</v>
      </c>
      <c r="C298" s="110">
        <v>11.956900000000001</v>
      </c>
    </row>
    <row r="299" spans="1:3">
      <c r="A299" s="110" t="s">
        <v>1751</v>
      </c>
      <c r="B299" s="110">
        <v>18.347000000000001</v>
      </c>
      <c r="C299" s="110">
        <v>18.652000000000001</v>
      </c>
    </row>
    <row r="300" spans="1:3">
      <c r="A300" s="110" t="s">
        <v>1752</v>
      </c>
      <c r="B300" s="110">
        <v>15.355</v>
      </c>
      <c r="C300" s="110">
        <v>15.611000000000001</v>
      </c>
    </row>
    <row r="301" spans="1:3">
      <c r="A301" s="110" t="s">
        <v>1753</v>
      </c>
      <c r="B301" s="110">
        <v>15.69</v>
      </c>
      <c r="C301" s="110">
        <v>15.972000000000001</v>
      </c>
    </row>
    <row r="302" spans="1:3">
      <c r="A302" s="110" t="s">
        <v>1754</v>
      </c>
      <c r="B302" s="110">
        <v>18.683</v>
      </c>
      <c r="C302" s="110">
        <v>19.018000000000001</v>
      </c>
    </row>
    <row r="303" spans="1:3">
      <c r="A303" s="110" t="s">
        <v>1755</v>
      </c>
      <c r="B303" s="110">
        <v>183.27</v>
      </c>
      <c r="C303" s="110">
        <v>187.45150000000001</v>
      </c>
    </row>
    <row r="304" spans="1:3">
      <c r="A304" s="110" t="s">
        <v>1756</v>
      </c>
      <c r="B304" s="110">
        <v>350.25960000000003</v>
      </c>
      <c r="C304" s="110">
        <v>357.5523</v>
      </c>
    </row>
    <row r="305" spans="1:3">
      <c r="A305" s="110" t="s">
        <v>1757</v>
      </c>
      <c r="B305" s="110">
        <v>19.409000000000002</v>
      </c>
      <c r="C305" s="110">
        <v>19.869</v>
      </c>
    </row>
    <row r="306" spans="1:3">
      <c r="A306" s="110" t="s">
        <v>1758</v>
      </c>
      <c r="B306" s="110">
        <v>35.032000000000004</v>
      </c>
      <c r="C306" s="110">
        <v>35.863</v>
      </c>
    </row>
    <row r="307" spans="1:3">
      <c r="A307" s="110" t="s">
        <v>1759</v>
      </c>
      <c r="B307" s="110">
        <v>19.93</v>
      </c>
      <c r="C307" s="110">
        <v>20.433</v>
      </c>
    </row>
    <row r="308" spans="1:3">
      <c r="A308" s="110" t="s">
        <v>1760</v>
      </c>
      <c r="B308" s="110">
        <v>35.695</v>
      </c>
      <c r="C308" s="110">
        <v>36.594999999999999</v>
      </c>
    </row>
    <row r="309" spans="1:3">
      <c r="A309" s="110" t="s">
        <v>1761</v>
      </c>
      <c r="B309" s="110">
        <v>20.353200000000001</v>
      </c>
      <c r="C309" s="110">
        <v>20.148199999999999</v>
      </c>
    </row>
    <row r="310" spans="1:3">
      <c r="A310" s="110" t="s">
        <v>1762</v>
      </c>
      <c r="B310" s="110">
        <v>20.150300000000001</v>
      </c>
      <c r="C310" s="110">
        <v>19.956700000000001</v>
      </c>
    </row>
    <row r="311" spans="1:3">
      <c r="A311" s="110" t="s">
        <v>1763</v>
      </c>
      <c r="B311" s="110">
        <v>10.7348</v>
      </c>
      <c r="C311" s="110">
        <v>10.7455</v>
      </c>
    </row>
    <row r="312" spans="1:3">
      <c r="A312" s="110" t="s">
        <v>1764</v>
      </c>
      <c r="B312" s="110">
        <v>20.7227</v>
      </c>
      <c r="C312" s="110">
        <v>20.874300000000002</v>
      </c>
    </row>
    <row r="313" spans="1:3">
      <c r="A313" s="110" t="s">
        <v>1765</v>
      </c>
      <c r="B313" s="110">
        <v>10.8757</v>
      </c>
      <c r="C313" s="110">
        <v>10.886900000000001</v>
      </c>
    </row>
    <row r="314" spans="1:3">
      <c r="A314" s="110" t="s">
        <v>1766</v>
      </c>
      <c r="B314" s="110">
        <v>20.967200000000002</v>
      </c>
      <c r="C314" s="110">
        <v>21.1295</v>
      </c>
    </row>
    <row r="315" spans="1:3">
      <c r="A315" s="110" t="s">
        <v>1767</v>
      </c>
      <c r="B315" s="110">
        <v>17.888999999999999</v>
      </c>
      <c r="C315" s="110">
        <v>18.454999999999998</v>
      </c>
    </row>
    <row r="316" spans="1:3">
      <c r="A316" s="110" t="s">
        <v>1768</v>
      </c>
      <c r="B316" s="110">
        <v>30.212</v>
      </c>
      <c r="C316" s="110">
        <v>31.167000000000002</v>
      </c>
    </row>
    <row r="317" spans="1:3">
      <c r="A317" s="110" t="s">
        <v>1769</v>
      </c>
      <c r="B317" s="110">
        <v>18.698</v>
      </c>
      <c r="C317" s="110">
        <v>19.311</v>
      </c>
    </row>
    <row r="318" spans="1:3">
      <c r="A318" s="110" t="s">
        <v>1770</v>
      </c>
      <c r="B318" s="110">
        <v>30.999000000000002</v>
      </c>
      <c r="C318" s="110">
        <v>32.015000000000001</v>
      </c>
    </row>
    <row r="319" spans="1:3">
      <c r="A319" s="110" t="s">
        <v>1771</v>
      </c>
      <c r="B319" s="110">
        <v>19.509</v>
      </c>
      <c r="C319" s="110">
        <v>20.019000000000002</v>
      </c>
    </row>
    <row r="320" spans="1:3">
      <c r="A320" s="110" t="s">
        <v>1772</v>
      </c>
      <c r="B320" s="110">
        <v>25.155000000000001</v>
      </c>
      <c r="C320" s="110">
        <v>25.813000000000002</v>
      </c>
    </row>
    <row r="321" spans="1:3">
      <c r="A321" s="110" t="s">
        <v>1773</v>
      </c>
      <c r="B321" s="110">
        <v>19.901</v>
      </c>
      <c r="C321" s="110">
        <v>20.447000000000003</v>
      </c>
    </row>
    <row r="322" spans="1:3">
      <c r="A322" s="110" t="s">
        <v>1774</v>
      </c>
      <c r="B322" s="110">
        <v>25.599</v>
      </c>
      <c r="C322" s="110">
        <v>26.302</v>
      </c>
    </row>
    <row r="323" spans="1:3">
      <c r="A323" s="110" t="s">
        <v>1775</v>
      </c>
      <c r="B323" s="110">
        <v>57.228999999999999</v>
      </c>
      <c r="C323" s="110">
        <v>57.674999999999997</v>
      </c>
    </row>
    <row r="324" spans="1:3">
      <c r="A324" s="110" t="s">
        <v>1776</v>
      </c>
      <c r="B324" s="110">
        <v>58.793000000000006</v>
      </c>
      <c r="C324" s="110">
        <v>59.25</v>
      </c>
    </row>
    <row r="325" spans="1:3">
      <c r="A325" s="110" t="s">
        <v>1777</v>
      </c>
      <c r="B325" s="110">
        <v>57.834000000000003</v>
      </c>
      <c r="C325" s="110">
        <v>58.287000000000006</v>
      </c>
    </row>
    <row r="326" spans="1:3">
      <c r="A326" s="110" t="s">
        <v>1778</v>
      </c>
      <c r="B326" s="110">
        <v>58.887</v>
      </c>
      <c r="C326" s="110">
        <v>59.348000000000006</v>
      </c>
    </row>
    <row r="327" spans="1:3">
      <c r="A327" s="110" t="s">
        <v>1779</v>
      </c>
      <c r="B327" s="110">
        <v>15.502000000000001</v>
      </c>
      <c r="C327" s="110">
        <v>15.716000000000001</v>
      </c>
    </row>
    <row r="328" spans="1:3">
      <c r="A328" s="110" t="s">
        <v>1780</v>
      </c>
      <c r="B328" s="110">
        <v>15.503</v>
      </c>
      <c r="C328" s="110">
        <v>15.717000000000001</v>
      </c>
    </row>
    <row r="329" spans="1:3">
      <c r="A329" s="110" t="s">
        <v>1781</v>
      </c>
      <c r="B329" s="110">
        <v>15.73</v>
      </c>
      <c r="C329" s="110">
        <v>15.954000000000001</v>
      </c>
    </row>
    <row r="330" spans="1:3">
      <c r="A330" s="110" t="s">
        <v>1782</v>
      </c>
      <c r="B330" s="110">
        <v>15.679</v>
      </c>
      <c r="C330" s="110">
        <v>15.902000000000001</v>
      </c>
    </row>
    <row r="331" spans="1:3">
      <c r="A331" s="110" t="s">
        <v>1783</v>
      </c>
      <c r="B331" s="110">
        <v>252.22540000000001</v>
      </c>
      <c r="C331" s="110">
        <v>251.1335</v>
      </c>
    </row>
    <row r="332" spans="1:3">
      <c r="A332" s="110" t="s">
        <v>1784</v>
      </c>
      <c r="B332" s="110">
        <v>0</v>
      </c>
      <c r="C332" s="110">
        <v>10.324</v>
      </c>
    </row>
    <row r="333" spans="1:3">
      <c r="A333" s="110" t="s">
        <v>1785</v>
      </c>
      <c r="B333" s="110">
        <v>0</v>
      </c>
      <c r="C333" s="110">
        <v>10.324</v>
      </c>
    </row>
    <row r="334" spans="1:3">
      <c r="A334" s="110" t="s">
        <v>1786</v>
      </c>
      <c r="B334" s="110">
        <v>0</v>
      </c>
      <c r="C334" s="110">
        <v>10.3277</v>
      </c>
    </row>
    <row r="335" spans="1:3">
      <c r="A335" s="110" t="s">
        <v>1787</v>
      </c>
      <c r="B335" s="110">
        <v>0</v>
      </c>
      <c r="C335" s="110">
        <v>10.3277</v>
      </c>
    </row>
    <row r="336" spans="1:3">
      <c r="A336" s="110" t="s">
        <v>1788</v>
      </c>
      <c r="B336" s="110">
        <v>43.804000000000002</v>
      </c>
      <c r="C336" s="110">
        <v>45.231000000000002</v>
      </c>
    </row>
    <row r="337" spans="1:3">
      <c r="A337" s="110" t="s">
        <v>1789</v>
      </c>
      <c r="B337" s="110">
        <v>167.96600000000001</v>
      </c>
      <c r="C337" s="110">
        <v>173.43800000000002</v>
      </c>
    </row>
    <row r="338" spans="1:3">
      <c r="A338" s="110" t="s">
        <v>1790</v>
      </c>
      <c r="B338" s="110">
        <v>44.57</v>
      </c>
      <c r="C338" s="110">
        <v>46.077000000000005</v>
      </c>
    </row>
    <row r="339" spans="1:3">
      <c r="A339" s="110" t="s">
        <v>1791</v>
      </c>
      <c r="B339" s="110">
        <v>170.60499999999999</v>
      </c>
      <c r="C339" s="110">
        <v>176.37200000000001</v>
      </c>
    </row>
    <row r="340" spans="1:3">
      <c r="A340" s="110" t="s">
        <v>1792</v>
      </c>
      <c r="B340" s="110">
        <v>14.793000000000001</v>
      </c>
      <c r="C340" s="110">
        <v>15.301</v>
      </c>
    </row>
    <row r="341" spans="1:3">
      <c r="A341" s="110" t="s">
        <v>1793</v>
      </c>
      <c r="B341" s="110">
        <v>14.793000000000001</v>
      </c>
      <c r="C341" s="110">
        <v>15.301</v>
      </c>
    </row>
    <row r="342" spans="1:3">
      <c r="A342" s="110" t="s">
        <v>1794</v>
      </c>
      <c r="B342" s="110">
        <v>15.061</v>
      </c>
      <c r="C342" s="110">
        <v>15.597000000000001</v>
      </c>
    </row>
    <row r="343" spans="1:3">
      <c r="A343" s="110" t="s">
        <v>1795</v>
      </c>
      <c r="B343" s="110">
        <v>15.062000000000001</v>
      </c>
      <c r="C343" s="110">
        <v>15.598000000000001</v>
      </c>
    </row>
    <row r="344" spans="1:3">
      <c r="A344" s="110" t="s">
        <v>1796</v>
      </c>
      <c r="B344" s="110">
        <v>23.766000000000002</v>
      </c>
      <c r="C344" s="110">
        <v>24.508000000000003</v>
      </c>
    </row>
    <row r="345" spans="1:3">
      <c r="A345" s="110" t="s">
        <v>1797</v>
      </c>
      <c r="B345" s="110">
        <v>79.984000000000009</v>
      </c>
      <c r="C345" s="110">
        <v>82.48</v>
      </c>
    </row>
    <row r="346" spans="1:3">
      <c r="A346" s="110" t="s">
        <v>1798</v>
      </c>
      <c r="B346" s="110">
        <v>24.128</v>
      </c>
      <c r="C346" s="110">
        <v>24.912000000000003</v>
      </c>
    </row>
    <row r="347" spans="1:3">
      <c r="A347" s="110" t="s">
        <v>1799</v>
      </c>
      <c r="B347" s="110">
        <v>81.158000000000001</v>
      </c>
      <c r="C347" s="110">
        <v>83.793000000000006</v>
      </c>
    </row>
    <row r="348" spans="1:3">
      <c r="A348" s="110" t="s">
        <v>1800</v>
      </c>
      <c r="B348" s="110">
        <v>10.617900000000001</v>
      </c>
      <c r="C348" s="110">
        <v>10.7485</v>
      </c>
    </row>
    <row r="349" spans="1:3">
      <c r="A349" s="110" t="s">
        <v>1801</v>
      </c>
      <c r="B349" s="110">
        <v>10.422600000000001</v>
      </c>
      <c r="C349" s="110">
        <v>10.5025</v>
      </c>
    </row>
    <row r="350" spans="1:3">
      <c r="A350" s="110" t="s">
        <v>1802</v>
      </c>
      <c r="B350" s="110">
        <v>10.468</v>
      </c>
      <c r="C350" s="110">
        <v>10.5969</v>
      </c>
    </row>
    <row r="351" spans="1:3">
      <c r="A351" s="110" t="s">
        <v>1803</v>
      </c>
      <c r="B351" s="110">
        <v>10.583</v>
      </c>
      <c r="C351" s="110">
        <v>10.707800000000001</v>
      </c>
    </row>
    <row r="352" spans="1:3">
      <c r="A352" s="110" t="s">
        <v>1804</v>
      </c>
      <c r="B352" s="110">
        <v>10.397600000000001</v>
      </c>
      <c r="C352" s="110">
        <v>10.476900000000001</v>
      </c>
    </row>
    <row r="353" spans="1:3">
      <c r="A353" s="110" t="s">
        <v>1805</v>
      </c>
      <c r="B353" s="110">
        <v>10.433200000000001</v>
      </c>
      <c r="C353" s="110">
        <v>10.5563</v>
      </c>
    </row>
    <row r="354" spans="1:3">
      <c r="A354" s="110" t="s">
        <v>1806</v>
      </c>
      <c r="B354" s="110">
        <v>11.673</v>
      </c>
      <c r="C354" s="110">
        <v>11.868</v>
      </c>
    </row>
    <row r="355" spans="1:3">
      <c r="A355" s="110" t="s">
        <v>1807</v>
      </c>
      <c r="B355" s="110">
        <v>11.673</v>
      </c>
      <c r="C355" s="110">
        <v>11.868</v>
      </c>
    </row>
    <row r="356" spans="1:3">
      <c r="A356" s="110" t="s">
        <v>1808</v>
      </c>
      <c r="B356" s="110">
        <v>11.793000000000001</v>
      </c>
      <c r="C356" s="110">
        <v>11.998000000000001</v>
      </c>
    </row>
    <row r="357" spans="1:3">
      <c r="A357" s="110" t="s">
        <v>1809</v>
      </c>
      <c r="B357" s="110">
        <v>11.793000000000001</v>
      </c>
      <c r="C357" s="110">
        <v>11.997</v>
      </c>
    </row>
    <row r="358" spans="1:3">
      <c r="A358" s="110" t="s">
        <v>1810</v>
      </c>
      <c r="B358" s="110">
        <v>6.8690000000000007</v>
      </c>
      <c r="C358" s="110">
        <v>6.8449999999999998</v>
      </c>
    </row>
    <row r="359" spans="1:3">
      <c r="A359" s="110" t="s">
        <v>1811</v>
      </c>
      <c r="B359" s="110">
        <v>8.2870000000000008</v>
      </c>
      <c r="C359" s="110">
        <v>8.2569999999999997</v>
      </c>
    </row>
    <row r="360" spans="1:3">
      <c r="A360" s="110" t="s">
        <v>1812</v>
      </c>
      <c r="B360" s="110">
        <v>6.94</v>
      </c>
      <c r="C360" s="110">
        <v>6.9180000000000001</v>
      </c>
    </row>
    <row r="361" spans="1:3">
      <c r="A361" s="110" t="s">
        <v>1813</v>
      </c>
      <c r="B361" s="110">
        <v>8.402000000000001</v>
      </c>
      <c r="C361" s="110">
        <v>8.407</v>
      </c>
    </row>
    <row r="362" spans="1:3">
      <c r="A362" s="110" t="s">
        <v>1814</v>
      </c>
      <c r="B362" s="110">
        <v>28.875</v>
      </c>
      <c r="C362" s="110">
        <v>29.745000000000001</v>
      </c>
    </row>
    <row r="363" spans="1:3">
      <c r="A363" s="110" t="s">
        <v>1815</v>
      </c>
      <c r="B363" s="110">
        <v>50.124000000000002</v>
      </c>
      <c r="C363" s="110">
        <v>51.634999999999998</v>
      </c>
    </row>
    <row r="364" spans="1:3">
      <c r="A364" s="110" t="s">
        <v>1816</v>
      </c>
      <c r="B364" s="110">
        <v>29.481000000000002</v>
      </c>
      <c r="C364" s="110">
        <v>30.41</v>
      </c>
    </row>
    <row r="365" spans="1:3">
      <c r="A365" s="110" t="s">
        <v>1817</v>
      </c>
      <c r="B365" s="110">
        <v>51.11</v>
      </c>
      <c r="C365" s="110">
        <v>52.719000000000001</v>
      </c>
    </row>
    <row r="366" spans="1:3">
      <c r="A366" s="110" t="s">
        <v>1818</v>
      </c>
      <c r="B366" s="110">
        <v>820.32569999999998</v>
      </c>
      <c r="C366" s="110">
        <v>846.22149999999999</v>
      </c>
    </row>
    <row r="367" spans="1:3">
      <c r="A367" s="110" t="s">
        <v>1819</v>
      </c>
      <c r="B367" s="110">
        <v>18.866</v>
      </c>
      <c r="C367" s="110">
        <v>19.535</v>
      </c>
    </row>
    <row r="368" spans="1:3">
      <c r="A368" s="110" t="s">
        <v>1820</v>
      </c>
      <c r="B368" s="110">
        <v>22.144000000000002</v>
      </c>
      <c r="C368" s="110">
        <v>22.93</v>
      </c>
    </row>
    <row r="369" spans="1:3">
      <c r="A369" s="110" t="s">
        <v>1821</v>
      </c>
      <c r="B369" s="110">
        <v>19.221</v>
      </c>
      <c r="C369" s="110">
        <v>19.923000000000002</v>
      </c>
    </row>
    <row r="370" spans="1:3">
      <c r="A370" s="110" t="s">
        <v>1822</v>
      </c>
      <c r="B370" s="110">
        <v>22.548999999999999</v>
      </c>
      <c r="C370" s="110">
        <v>23.372</v>
      </c>
    </row>
    <row r="371" spans="1:3">
      <c r="A371" s="110" t="s">
        <v>1823</v>
      </c>
      <c r="B371" s="110">
        <v>271.46420000000001</v>
      </c>
      <c r="C371" s="110">
        <v>279.93549999999999</v>
      </c>
    </row>
  </sheetData>
  <phoneticPr fontId="0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2:A19"/>
  <sheetViews>
    <sheetView workbookViewId="0"/>
  </sheetViews>
  <sheetFormatPr defaultRowHeight="15"/>
  <cols>
    <col min="1" max="1" width="100.28515625" bestFit="1" customWidth="1"/>
  </cols>
  <sheetData>
    <row r="2" spans="1:1">
      <c r="A2" s="95" t="s">
        <v>1397</v>
      </c>
    </row>
    <row r="4" spans="1:1" ht="26.25">
      <c r="A4" s="96" t="s">
        <v>1398</v>
      </c>
    </row>
    <row r="5" spans="1:1">
      <c r="A5" s="97" t="s">
        <v>1399</v>
      </c>
    </row>
    <row r="6" spans="1:1">
      <c r="A6" s="97" t="s">
        <v>1400</v>
      </c>
    </row>
    <row r="7" spans="1:1">
      <c r="A7" s="97" t="s">
        <v>1401</v>
      </c>
    </row>
    <row r="8" spans="1:1">
      <c r="A8" s="97" t="s">
        <v>1400</v>
      </c>
    </row>
    <row r="9" spans="1:1">
      <c r="A9" s="97" t="s">
        <v>1402</v>
      </c>
    </row>
    <row r="10" spans="1:1">
      <c r="A10" s="97" t="s">
        <v>1403</v>
      </c>
    </row>
    <row r="11" spans="1:1">
      <c r="A11" s="97" t="s">
        <v>1404</v>
      </c>
    </row>
    <row r="12" spans="1:1">
      <c r="A12" s="97" t="s">
        <v>1405</v>
      </c>
    </row>
    <row r="13" spans="1:1">
      <c r="A13" s="97" t="s">
        <v>1406</v>
      </c>
    </row>
    <row r="14" spans="1:1">
      <c r="A14" s="97" t="s">
        <v>1407</v>
      </c>
    </row>
    <row r="15" spans="1:1">
      <c r="A15" s="98" t="s">
        <v>1408</v>
      </c>
    </row>
    <row r="16" spans="1:1">
      <c r="A16" s="98" t="s">
        <v>1409</v>
      </c>
    </row>
    <row r="17" spans="1:1">
      <c r="A17" s="99"/>
    </row>
    <row r="18" spans="1:1">
      <c r="A18" s="100" t="s">
        <v>1410</v>
      </c>
    </row>
    <row r="19" spans="1:1">
      <c r="A19" s="100" t="s">
        <v>1411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STF</vt:lpstr>
      <vt:lpstr>SEF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NTF</vt:lpstr>
      <vt:lpstr>MID</vt:lpstr>
      <vt:lpstr>MDF</vt:lpstr>
      <vt:lpstr>MAA</vt:lpstr>
      <vt:lpstr>LIQ</vt:lpstr>
      <vt:lpstr>KWG</vt:lpstr>
      <vt:lpstr>KUS</vt:lpstr>
      <vt:lpstr>KSF</vt:lpstr>
      <vt:lpstr>KOP</vt:lpstr>
      <vt:lpstr>KLD</vt:lpstr>
      <vt:lpstr>KIP</vt:lpstr>
      <vt:lpstr>KIE</vt:lpstr>
      <vt:lpstr>KGS</vt:lpstr>
      <vt:lpstr>KGI</vt:lpstr>
      <vt:lpstr>KCB</vt:lpstr>
      <vt:lpstr>K30</vt:lpstr>
      <vt:lpstr>IG1</vt:lpstr>
      <vt:lpstr>I3A</vt:lpstr>
      <vt:lpstr>H02</vt:lpstr>
      <vt:lpstr>GTF</vt:lpstr>
      <vt:lpstr>GOF</vt:lpstr>
      <vt:lpstr>GEM</vt:lpstr>
      <vt:lpstr>ASSET ALLOCATOR</vt:lpstr>
      <vt:lpstr>FLX</vt:lpstr>
      <vt:lpstr>FLT</vt:lpstr>
      <vt:lpstr>FLR</vt:lpstr>
      <vt:lpstr>EME</vt:lpstr>
      <vt:lpstr>ELS</vt:lpstr>
      <vt:lpstr>CRO</vt:lpstr>
      <vt:lpstr>CPL</vt:lpstr>
      <vt:lpstr>CLASSIC EQUITY</vt:lpstr>
      <vt:lpstr>BTF</vt:lpstr>
      <vt:lpstr>BST</vt:lpstr>
      <vt:lpstr>BON</vt:lpstr>
      <vt:lpstr>BEF</vt:lpstr>
      <vt:lpstr>BAL</vt:lpstr>
      <vt:lpstr>T72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admin</cp:lastModifiedBy>
  <dcterms:created xsi:type="dcterms:W3CDTF">2013-12-09T08:15:45Z</dcterms:created>
  <dcterms:modified xsi:type="dcterms:W3CDTF">2015-06-10T15:15:48Z</dcterms:modified>
</cp:coreProperties>
</file>